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0長野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'委託許可件数（市町村）'!$A$6:$S$83</definedName>
    <definedName name="_xlnm._FilterDatabase" localSheetId="6" hidden="1">'委託許可件数（組合）'!$A$6:$S$35</definedName>
    <definedName name="_xlnm._FilterDatabase" localSheetId="3" hidden="1">'収集運搬機材（市町村）'!$A$6:$KG$83</definedName>
    <definedName name="_xlnm._FilterDatabase" localSheetId="4" hidden="1">'収集運搬機材（組合）'!$A$6:$FP$35</definedName>
    <definedName name="_xlnm._FilterDatabase" localSheetId="7" hidden="1">処理業者と従業員数!$A$6:$J$83</definedName>
    <definedName name="_xlnm._FilterDatabase" localSheetId="0" hidden="1">組合状況!$A$6:$CD$84</definedName>
    <definedName name="_xlnm._FilterDatabase" localSheetId="1" hidden="1">'廃棄物処理従事職員数（市町村）'!$A$6:$AD$83</definedName>
    <definedName name="_xlnm._FilterDatabase" localSheetId="2" hidden="1">'廃棄物処理従事職員数（組合）'!$A$6:$AD$35</definedName>
    <definedName name="_xlnm.Print_Area" localSheetId="5">'委託許可件数（市町村）'!$2:$84</definedName>
    <definedName name="_xlnm.Print_Area" localSheetId="6">'委託許可件数（組合）'!$2:$36</definedName>
    <definedName name="_xlnm.Print_Area" localSheetId="3">'収集運搬機材（市町村）'!$2:$84</definedName>
    <definedName name="_xlnm.Print_Area" localSheetId="4">'収集運搬機材（組合）'!$2:$36</definedName>
    <definedName name="_xlnm.Print_Area" localSheetId="7">処理業者と従業員数!$2:$84</definedName>
    <definedName name="_xlnm.Print_Area" localSheetId="0">組合状況!$2:$36</definedName>
    <definedName name="_xlnm.Print_Area" localSheetId="1">'廃棄物処理従事職員数（市町村）'!$2:$84</definedName>
    <definedName name="_xlnm.Print_Area" localSheetId="2">'廃棄物処理従事職員数（組合）'!$2:$36</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BU8" i="5"/>
  <c r="BU9" i="5"/>
  <c r="BU10" i="5"/>
  <c r="BU11" i="5"/>
  <c r="BU12" i="5"/>
  <c r="BU13" i="5"/>
  <c r="BU14" i="5"/>
  <c r="BU15" i="5"/>
  <c r="BU16" i="5"/>
  <c r="BU17" i="5"/>
  <c r="BU18" i="5"/>
  <c r="BU19" i="5"/>
  <c r="BU20" i="5"/>
  <c r="BU21" i="5"/>
  <c r="BU22" i="5"/>
  <c r="BU23" i="5"/>
  <c r="BU24" i="5"/>
  <c r="BU25" i="5"/>
  <c r="BU26" i="5"/>
  <c r="BU27" i="5"/>
  <c r="BU28" i="5"/>
  <c r="BU29" i="5"/>
  <c r="BU30" i="5"/>
  <c r="BU31" i="5"/>
  <c r="BU32" i="5"/>
  <c r="BU33" i="5"/>
  <c r="BU34" i="5"/>
  <c r="BU35" i="5"/>
  <c r="BU36" i="5"/>
  <c r="BO8" i="5"/>
  <c r="BO9" i="5"/>
  <c r="BO10" i="5"/>
  <c r="BO11" i="5"/>
  <c r="BO12" i="5"/>
  <c r="BO13" i="5"/>
  <c r="BO14" i="5"/>
  <c r="BO15" i="5"/>
  <c r="BO16" i="5"/>
  <c r="BO17" i="5"/>
  <c r="BO18" i="5"/>
  <c r="BO19" i="5"/>
  <c r="BO20" i="5"/>
  <c r="BO21" i="5"/>
  <c r="BO22" i="5"/>
  <c r="BO23" i="5"/>
  <c r="BO24" i="5"/>
  <c r="BO25" i="5"/>
  <c r="BO26" i="5"/>
  <c r="BO27" i="5"/>
  <c r="BO28" i="5"/>
  <c r="BO29" i="5"/>
  <c r="BO30" i="5"/>
  <c r="BO31" i="5"/>
  <c r="BO32" i="5"/>
  <c r="BO33" i="5"/>
  <c r="BO34" i="5"/>
  <c r="BO35" i="5"/>
  <c r="BO36" i="5"/>
  <c r="BI8" i="5"/>
  <c r="BI9" i="5"/>
  <c r="BI10" i="5"/>
  <c r="BI11" i="5"/>
  <c r="AV11" i="5" s="1"/>
  <c r="BI12" i="5"/>
  <c r="BI13" i="5"/>
  <c r="BI14" i="5"/>
  <c r="BI15" i="5"/>
  <c r="BI16" i="5"/>
  <c r="BI17" i="5"/>
  <c r="BI18" i="5"/>
  <c r="BI19" i="5"/>
  <c r="AV19" i="5" s="1"/>
  <c r="BI20" i="5"/>
  <c r="BI21" i="5"/>
  <c r="BI22" i="5"/>
  <c r="BI23" i="5"/>
  <c r="BI24" i="5"/>
  <c r="BI25" i="5"/>
  <c r="BI26" i="5"/>
  <c r="BI27" i="5"/>
  <c r="AV27" i="5" s="1"/>
  <c r="BI28" i="5"/>
  <c r="BI29" i="5"/>
  <c r="BI30" i="5"/>
  <c r="BI31" i="5"/>
  <c r="BI32" i="5"/>
  <c r="BI33" i="5"/>
  <c r="BI34" i="5"/>
  <c r="BI35" i="5"/>
  <c r="AV35" i="5" s="1"/>
  <c r="BI36" i="5"/>
  <c r="BC8" i="5"/>
  <c r="BC9" i="5"/>
  <c r="BC10" i="5"/>
  <c r="BC11" i="5"/>
  <c r="BC12" i="5"/>
  <c r="BC13" i="5"/>
  <c r="BC14" i="5"/>
  <c r="BC15" i="5"/>
  <c r="BC16" i="5"/>
  <c r="BC17" i="5"/>
  <c r="BC18" i="5"/>
  <c r="BC19" i="5"/>
  <c r="BC20" i="5"/>
  <c r="BC21" i="5"/>
  <c r="BC22" i="5"/>
  <c r="BC23" i="5"/>
  <c r="BC24" i="5"/>
  <c r="BC25" i="5"/>
  <c r="BC26" i="5"/>
  <c r="BC27" i="5"/>
  <c r="BC28" i="5"/>
  <c r="BC29" i="5"/>
  <c r="BC30" i="5"/>
  <c r="BC31" i="5"/>
  <c r="BC32" i="5"/>
  <c r="BC33" i="5"/>
  <c r="BC34" i="5"/>
  <c r="BC35" i="5"/>
  <c r="BC36" i="5"/>
  <c r="AW8" i="5"/>
  <c r="AW9" i="5"/>
  <c r="AW10" i="5"/>
  <c r="AV10" i="5" s="1"/>
  <c r="AW11" i="5"/>
  <c r="AW12" i="5"/>
  <c r="AW13" i="5"/>
  <c r="AW14" i="5"/>
  <c r="AW15" i="5"/>
  <c r="AW16" i="5"/>
  <c r="AW17" i="5"/>
  <c r="AW18" i="5"/>
  <c r="AV18" i="5" s="1"/>
  <c r="AW19" i="5"/>
  <c r="AW20" i="5"/>
  <c r="AW21" i="5"/>
  <c r="AW22" i="5"/>
  <c r="AW23" i="5"/>
  <c r="AW24" i="5"/>
  <c r="AW25" i="5"/>
  <c r="AW26" i="5"/>
  <c r="AV26" i="5" s="1"/>
  <c r="AW27" i="5"/>
  <c r="AW28" i="5"/>
  <c r="AW29" i="5"/>
  <c r="AW30" i="5"/>
  <c r="AW31" i="5"/>
  <c r="AW32" i="5"/>
  <c r="AW33" i="5"/>
  <c r="AW34" i="5"/>
  <c r="AV34" i="5" s="1"/>
  <c r="AW35" i="5"/>
  <c r="AW36" i="5"/>
  <c r="AV8" i="5"/>
  <c r="AV13" i="5"/>
  <c r="AV16" i="5"/>
  <c r="AV21" i="5"/>
  <c r="AV24" i="5"/>
  <c r="AV29" i="5"/>
  <c r="AV32" i="5"/>
  <c r="AP8" i="5"/>
  <c r="AP9" i="5"/>
  <c r="AP10" i="5"/>
  <c r="AP11" i="5"/>
  <c r="AP12" i="5"/>
  <c r="AP13" i="5"/>
  <c r="AP14" i="5"/>
  <c r="AP15" i="5"/>
  <c r="AC15" i="5" s="1"/>
  <c r="AP16" i="5"/>
  <c r="AP17" i="5"/>
  <c r="AP18" i="5"/>
  <c r="AP19" i="5"/>
  <c r="AP20" i="5"/>
  <c r="AP21" i="5"/>
  <c r="AP22" i="5"/>
  <c r="AP23" i="5"/>
  <c r="AC23" i="5" s="1"/>
  <c r="AP24" i="5"/>
  <c r="AP25" i="5"/>
  <c r="AP26" i="5"/>
  <c r="AP27" i="5"/>
  <c r="AP28" i="5"/>
  <c r="AP29" i="5"/>
  <c r="AP30" i="5"/>
  <c r="AP31" i="5"/>
  <c r="AC31" i="5" s="1"/>
  <c r="AP32" i="5"/>
  <c r="AP33" i="5"/>
  <c r="AP34" i="5"/>
  <c r="AP35" i="5"/>
  <c r="AP36" i="5"/>
  <c r="AJ8" i="5"/>
  <c r="AC8" i="5" s="1"/>
  <c r="AB8" i="5" s="1"/>
  <c r="AJ9" i="5"/>
  <c r="AJ10" i="5"/>
  <c r="AC10" i="5" s="1"/>
  <c r="AJ11" i="5"/>
  <c r="AJ12" i="5"/>
  <c r="AJ13" i="5"/>
  <c r="AJ14" i="5"/>
  <c r="AJ15" i="5"/>
  <c r="AJ16" i="5"/>
  <c r="AC16" i="5" s="1"/>
  <c r="AB16" i="5" s="1"/>
  <c r="AJ17" i="5"/>
  <c r="AJ18" i="5"/>
  <c r="AC18" i="5" s="1"/>
  <c r="AJ19" i="5"/>
  <c r="AJ20" i="5"/>
  <c r="AJ21" i="5"/>
  <c r="AJ22" i="5"/>
  <c r="AJ23" i="5"/>
  <c r="AJ24" i="5"/>
  <c r="AC24" i="5" s="1"/>
  <c r="AB24" i="5" s="1"/>
  <c r="AJ25" i="5"/>
  <c r="AJ26" i="5"/>
  <c r="AC26" i="5" s="1"/>
  <c r="AJ27" i="5"/>
  <c r="AJ28" i="5"/>
  <c r="AJ29" i="5"/>
  <c r="AJ30" i="5"/>
  <c r="AJ31" i="5"/>
  <c r="AJ32" i="5"/>
  <c r="AC32" i="5" s="1"/>
  <c r="AB32" i="5" s="1"/>
  <c r="AJ33" i="5"/>
  <c r="AJ34" i="5"/>
  <c r="AC34" i="5" s="1"/>
  <c r="AJ35" i="5"/>
  <c r="AJ36" i="5"/>
  <c r="AD8" i="5"/>
  <c r="AD9" i="5"/>
  <c r="AD10" i="5"/>
  <c r="AD11" i="5"/>
  <c r="AC11" i="5" s="1"/>
  <c r="AB11" i="5" s="1"/>
  <c r="AD12" i="5"/>
  <c r="AD13" i="5"/>
  <c r="AC13" i="5" s="1"/>
  <c r="AB13" i="5" s="1"/>
  <c r="AD14" i="5"/>
  <c r="AC14" i="5" s="1"/>
  <c r="AD15" i="5"/>
  <c r="AD16" i="5"/>
  <c r="AD17" i="5"/>
  <c r="AD18" i="5"/>
  <c r="AD19" i="5"/>
  <c r="AC19" i="5" s="1"/>
  <c r="AB19" i="5" s="1"/>
  <c r="AD20" i="5"/>
  <c r="AD21" i="5"/>
  <c r="AC21" i="5" s="1"/>
  <c r="AB21" i="5" s="1"/>
  <c r="AD22" i="5"/>
  <c r="AC22" i="5" s="1"/>
  <c r="AD23" i="5"/>
  <c r="AD24" i="5"/>
  <c r="AD25" i="5"/>
  <c r="AD26" i="5"/>
  <c r="AD27" i="5"/>
  <c r="AC27" i="5" s="1"/>
  <c r="AB27" i="5" s="1"/>
  <c r="AD28" i="5"/>
  <c r="AD29" i="5"/>
  <c r="AC29" i="5" s="1"/>
  <c r="AD30" i="5"/>
  <c r="AC30" i="5" s="1"/>
  <c r="AD31" i="5"/>
  <c r="AD32" i="5"/>
  <c r="AD33" i="5"/>
  <c r="AD34" i="5"/>
  <c r="AD35" i="5"/>
  <c r="AC35" i="5" s="1"/>
  <c r="AB35" i="5" s="1"/>
  <c r="AD36" i="5"/>
  <c r="AC9" i="5"/>
  <c r="AC12" i="5"/>
  <c r="AC17" i="5"/>
  <c r="AC20" i="5"/>
  <c r="AC25" i="5"/>
  <c r="AC28" i="5"/>
  <c r="AC33" i="5"/>
  <c r="AC36" i="5"/>
  <c r="DT8" i="4"/>
  <c r="DT9" i="4"/>
  <c r="DT10" i="4"/>
  <c r="DT11" i="4"/>
  <c r="DT12" i="4"/>
  <c r="DT13" i="4"/>
  <c r="DT14" i="4"/>
  <c r="DT15" i="4"/>
  <c r="CU15" i="4" s="1"/>
  <c r="DT16" i="4"/>
  <c r="DT17" i="4"/>
  <c r="DT18" i="4"/>
  <c r="DT19" i="4"/>
  <c r="DT20" i="4"/>
  <c r="DT21" i="4"/>
  <c r="DT22" i="4"/>
  <c r="DT23" i="4"/>
  <c r="CU23" i="4" s="1"/>
  <c r="DT24" i="4"/>
  <c r="DT25" i="4"/>
  <c r="DT26" i="4"/>
  <c r="DT27" i="4"/>
  <c r="DT28" i="4"/>
  <c r="DT29" i="4"/>
  <c r="DT30" i="4"/>
  <c r="DT31" i="4"/>
  <c r="CU31" i="4" s="1"/>
  <c r="DT32" i="4"/>
  <c r="DT33" i="4"/>
  <c r="DT34" i="4"/>
  <c r="DT35" i="4"/>
  <c r="DT36" i="4"/>
  <c r="DT37" i="4"/>
  <c r="DT38" i="4"/>
  <c r="DT39" i="4"/>
  <c r="CU39" i="4" s="1"/>
  <c r="DT40" i="4"/>
  <c r="DT41" i="4"/>
  <c r="DT42" i="4"/>
  <c r="DT43" i="4"/>
  <c r="DT44" i="4"/>
  <c r="DT45" i="4"/>
  <c r="DT46" i="4"/>
  <c r="DT47" i="4"/>
  <c r="CU47" i="4" s="1"/>
  <c r="DT48" i="4"/>
  <c r="DT49" i="4"/>
  <c r="DT50" i="4"/>
  <c r="DT51" i="4"/>
  <c r="DT52" i="4"/>
  <c r="DT53" i="4"/>
  <c r="DT54" i="4"/>
  <c r="DT55" i="4"/>
  <c r="CU55" i="4" s="1"/>
  <c r="DT56" i="4"/>
  <c r="DT57" i="4"/>
  <c r="DT58" i="4"/>
  <c r="DT59" i="4"/>
  <c r="DT60" i="4"/>
  <c r="DT61" i="4"/>
  <c r="DT62" i="4"/>
  <c r="DT63" i="4"/>
  <c r="CU63" i="4" s="1"/>
  <c r="DT64" i="4"/>
  <c r="DT65" i="4"/>
  <c r="DT66" i="4"/>
  <c r="DT67" i="4"/>
  <c r="DT68" i="4"/>
  <c r="DT69" i="4"/>
  <c r="DT70" i="4"/>
  <c r="DT71" i="4"/>
  <c r="CU71" i="4" s="1"/>
  <c r="DT72" i="4"/>
  <c r="DT73" i="4"/>
  <c r="DT74" i="4"/>
  <c r="DT75" i="4"/>
  <c r="DT76" i="4"/>
  <c r="DT77" i="4"/>
  <c r="DT78" i="4"/>
  <c r="DT79" i="4"/>
  <c r="CU79" i="4" s="1"/>
  <c r="DT80" i="4"/>
  <c r="DT81" i="4"/>
  <c r="DT82" i="4"/>
  <c r="DT83" i="4"/>
  <c r="DT84" i="4"/>
  <c r="DN8" i="4"/>
  <c r="DN9" i="4"/>
  <c r="DN10" i="4"/>
  <c r="CU10" i="4" s="1"/>
  <c r="DN11" i="4"/>
  <c r="DN12" i="4"/>
  <c r="DN13" i="4"/>
  <c r="DN14" i="4"/>
  <c r="DN15" i="4"/>
  <c r="DN16" i="4"/>
  <c r="DN17" i="4"/>
  <c r="DN18" i="4"/>
  <c r="CU18" i="4" s="1"/>
  <c r="DN19" i="4"/>
  <c r="DN20" i="4"/>
  <c r="DN21" i="4"/>
  <c r="DN22" i="4"/>
  <c r="DN23" i="4"/>
  <c r="DN24" i="4"/>
  <c r="DN25" i="4"/>
  <c r="DN26" i="4"/>
  <c r="CU26" i="4" s="1"/>
  <c r="DN27" i="4"/>
  <c r="DN28" i="4"/>
  <c r="DN29" i="4"/>
  <c r="DN30" i="4"/>
  <c r="DN31" i="4"/>
  <c r="DN32" i="4"/>
  <c r="DN33" i="4"/>
  <c r="DN34" i="4"/>
  <c r="CU34" i="4" s="1"/>
  <c r="DN35" i="4"/>
  <c r="DN36" i="4"/>
  <c r="DN37" i="4"/>
  <c r="DN38" i="4"/>
  <c r="DN39" i="4"/>
  <c r="DN40" i="4"/>
  <c r="DN41" i="4"/>
  <c r="DN42" i="4"/>
  <c r="CU42" i="4" s="1"/>
  <c r="DN43" i="4"/>
  <c r="DN44" i="4"/>
  <c r="DN45" i="4"/>
  <c r="DN46" i="4"/>
  <c r="DN47" i="4"/>
  <c r="DN48" i="4"/>
  <c r="DN49" i="4"/>
  <c r="DN50" i="4"/>
  <c r="CU50" i="4" s="1"/>
  <c r="DN51" i="4"/>
  <c r="DN52" i="4"/>
  <c r="DN53" i="4"/>
  <c r="DN54" i="4"/>
  <c r="DN55" i="4"/>
  <c r="DN56" i="4"/>
  <c r="DN57" i="4"/>
  <c r="DN58" i="4"/>
  <c r="CU58" i="4" s="1"/>
  <c r="DN59" i="4"/>
  <c r="DN60" i="4"/>
  <c r="DN61" i="4"/>
  <c r="DN62" i="4"/>
  <c r="DN63" i="4"/>
  <c r="DN64" i="4"/>
  <c r="DN65" i="4"/>
  <c r="DN66" i="4"/>
  <c r="CU66" i="4" s="1"/>
  <c r="DN67" i="4"/>
  <c r="DN68" i="4"/>
  <c r="DN69" i="4"/>
  <c r="DN70" i="4"/>
  <c r="DN71" i="4"/>
  <c r="DN72" i="4"/>
  <c r="DN73" i="4"/>
  <c r="DN74" i="4"/>
  <c r="CU74" i="4" s="1"/>
  <c r="DN75" i="4"/>
  <c r="DN76" i="4"/>
  <c r="DN77" i="4"/>
  <c r="DN78" i="4"/>
  <c r="DN79" i="4"/>
  <c r="DN80" i="4"/>
  <c r="DN81" i="4"/>
  <c r="DN82" i="4"/>
  <c r="CU82" i="4" s="1"/>
  <c r="DN83" i="4"/>
  <c r="DN84"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H62" i="4"/>
  <c r="DH63" i="4"/>
  <c r="DH64" i="4"/>
  <c r="DH65" i="4"/>
  <c r="DH66" i="4"/>
  <c r="DH67" i="4"/>
  <c r="DH68" i="4"/>
  <c r="DH69" i="4"/>
  <c r="DH70" i="4"/>
  <c r="DH71" i="4"/>
  <c r="DH72" i="4"/>
  <c r="DH73" i="4"/>
  <c r="DH74" i="4"/>
  <c r="DH75" i="4"/>
  <c r="DH76" i="4"/>
  <c r="DH77" i="4"/>
  <c r="DH78" i="4"/>
  <c r="DH79" i="4"/>
  <c r="DH80" i="4"/>
  <c r="DH81" i="4"/>
  <c r="DH82" i="4"/>
  <c r="DH83" i="4"/>
  <c r="DH84"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DB48" i="4"/>
  <c r="DB49" i="4"/>
  <c r="DB50" i="4"/>
  <c r="DB51" i="4"/>
  <c r="DB52" i="4"/>
  <c r="DB53" i="4"/>
  <c r="DB54" i="4"/>
  <c r="DB55" i="4"/>
  <c r="DB56" i="4"/>
  <c r="DB57" i="4"/>
  <c r="DB58" i="4"/>
  <c r="DB59" i="4"/>
  <c r="DB60" i="4"/>
  <c r="DB61" i="4"/>
  <c r="DB62" i="4"/>
  <c r="DB63" i="4"/>
  <c r="DB64" i="4"/>
  <c r="DB65" i="4"/>
  <c r="DB66" i="4"/>
  <c r="DB67" i="4"/>
  <c r="DB68" i="4"/>
  <c r="DB69" i="4"/>
  <c r="DB70" i="4"/>
  <c r="DB71" i="4"/>
  <c r="DB72" i="4"/>
  <c r="DB73" i="4"/>
  <c r="DB74" i="4"/>
  <c r="DB75" i="4"/>
  <c r="DB76" i="4"/>
  <c r="DB77" i="4"/>
  <c r="DB78" i="4"/>
  <c r="DB79" i="4"/>
  <c r="DB80" i="4"/>
  <c r="DB81" i="4"/>
  <c r="DB82" i="4"/>
  <c r="DB83" i="4"/>
  <c r="DB84" i="4"/>
  <c r="CV8" i="4"/>
  <c r="CV9" i="4"/>
  <c r="CV10" i="4"/>
  <c r="CV11" i="4"/>
  <c r="CU11" i="4" s="1"/>
  <c r="CV12" i="4"/>
  <c r="CV13" i="4"/>
  <c r="CV14" i="4"/>
  <c r="CV15" i="4"/>
  <c r="CV16" i="4"/>
  <c r="CV17" i="4"/>
  <c r="CV18" i="4"/>
  <c r="CV19" i="4"/>
  <c r="CU19" i="4" s="1"/>
  <c r="CV20" i="4"/>
  <c r="CV21" i="4"/>
  <c r="CV22" i="4"/>
  <c r="CV23" i="4"/>
  <c r="CV24" i="4"/>
  <c r="CV25" i="4"/>
  <c r="CV26" i="4"/>
  <c r="CV27" i="4"/>
  <c r="CU27" i="4" s="1"/>
  <c r="CV28" i="4"/>
  <c r="CV29" i="4"/>
  <c r="CV30" i="4"/>
  <c r="CV31" i="4"/>
  <c r="CV32" i="4"/>
  <c r="CV33" i="4"/>
  <c r="CV34" i="4"/>
  <c r="CV35" i="4"/>
  <c r="CU35" i="4" s="1"/>
  <c r="CV36" i="4"/>
  <c r="CV37" i="4"/>
  <c r="CV38" i="4"/>
  <c r="CV39" i="4"/>
  <c r="CV40" i="4"/>
  <c r="CV41" i="4"/>
  <c r="CV42" i="4"/>
  <c r="CV43" i="4"/>
  <c r="CU43" i="4" s="1"/>
  <c r="CV44" i="4"/>
  <c r="CV45" i="4"/>
  <c r="CV46" i="4"/>
  <c r="CV47" i="4"/>
  <c r="CV48" i="4"/>
  <c r="CV49" i="4"/>
  <c r="CV50" i="4"/>
  <c r="CV51" i="4"/>
  <c r="CU51" i="4" s="1"/>
  <c r="CV52" i="4"/>
  <c r="CV53" i="4"/>
  <c r="CV54" i="4"/>
  <c r="CV55" i="4"/>
  <c r="CV56" i="4"/>
  <c r="CV57" i="4"/>
  <c r="CV58" i="4"/>
  <c r="CV59" i="4"/>
  <c r="CU59" i="4" s="1"/>
  <c r="CV60" i="4"/>
  <c r="CV61" i="4"/>
  <c r="CV62" i="4"/>
  <c r="CV63" i="4"/>
  <c r="CV64" i="4"/>
  <c r="CV65" i="4"/>
  <c r="CV66" i="4"/>
  <c r="CV67" i="4"/>
  <c r="CU67" i="4" s="1"/>
  <c r="CV68" i="4"/>
  <c r="CV69" i="4"/>
  <c r="CV70" i="4"/>
  <c r="CV71" i="4"/>
  <c r="CV72" i="4"/>
  <c r="CV73" i="4"/>
  <c r="CV74" i="4"/>
  <c r="CV75" i="4"/>
  <c r="CU75" i="4" s="1"/>
  <c r="CV76" i="4"/>
  <c r="CV77" i="4"/>
  <c r="CV78" i="4"/>
  <c r="CV79" i="4"/>
  <c r="CV80" i="4"/>
  <c r="CV81" i="4"/>
  <c r="CV82" i="4"/>
  <c r="CV83" i="4"/>
  <c r="CU83" i="4" s="1"/>
  <c r="CV84" i="4"/>
  <c r="CU9" i="4"/>
  <c r="CU12" i="4"/>
  <c r="CU14" i="4"/>
  <c r="CU17" i="4"/>
  <c r="CU20" i="4"/>
  <c r="CU22" i="4"/>
  <c r="CU25" i="4"/>
  <c r="CU28" i="4"/>
  <c r="CU30" i="4"/>
  <c r="CU33" i="4"/>
  <c r="CU36" i="4"/>
  <c r="CU38" i="4"/>
  <c r="CU41" i="4"/>
  <c r="CU44" i="4"/>
  <c r="CU46" i="4"/>
  <c r="CU49" i="4"/>
  <c r="CU52" i="4"/>
  <c r="CU54" i="4"/>
  <c r="CU57" i="4"/>
  <c r="CU60" i="4"/>
  <c r="CU62" i="4"/>
  <c r="CU65" i="4"/>
  <c r="CU68" i="4"/>
  <c r="CU70" i="4"/>
  <c r="CU73" i="4"/>
  <c r="CU76" i="4"/>
  <c r="CU78" i="4"/>
  <c r="CU81" i="4"/>
  <c r="CU84"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O62" i="4"/>
  <c r="CO63" i="4"/>
  <c r="CO64" i="4"/>
  <c r="CO65" i="4"/>
  <c r="CO66" i="4"/>
  <c r="CO67" i="4"/>
  <c r="CO68" i="4"/>
  <c r="CO69" i="4"/>
  <c r="CO70" i="4"/>
  <c r="CO71" i="4"/>
  <c r="CO72" i="4"/>
  <c r="CO73" i="4"/>
  <c r="CO74" i="4"/>
  <c r="CO75" i="4"/>
  <c r="CO76" i="4"/>
  <c r="CO77" i="4"/>
  <c r="CO78" i="4"/>
  <c r="CO79" i="4"/>
  <c r="CO80" i="4"/>
  <c r="CO81" i="4"/>
  <c r="CO82" i="4"/>
  <c r="CO83" i="4"/>
  <c r="CO84"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I50" i="4"/>
  <c r="CI51" i="4"/>
  <c r="CI52" i="4"/>
  <c r="CI53" i="4"/>
  <c r="CI54" i="4"/>
  <c r="CI55" i="4"/>
  <c r="CI56" i="4"/>
  <c r="CI57" i="4"/>
  <c r="CI58" i="4"/>
  <c r="CI59" i="4"/>
  <c r="CI60" i="4"/>
  <c r="CI61" i="4"/>
  <c r="CI62" i="4"/>
  <c r="CI63" i="4"/>
  <c r="CI64" i="4"/>
  <c r="CI65" i="4"/>
  <c r="CI66" i="4"/>
  <c r="CI67" i="4"/>
  <c r="CI68" i="4"/>
  <c r="CI69" i="4"/>
  <c r="CI70" i="4"/>
  <c r="CI71" i="4"/>
  <c r="CI72" i="4"/>
  <c r="CI73" i="4"/>
  <c r="CI74" i="4"/>
  <c r="CI75" i="4"/>
  <c r="CI76" i="4"/>
  <c r="CI77" i="4"/>
  <c r="CI78" i="4"/>
  <c r="CI79" i="4"/>
  <c r="CI80" i="4"/>
  <c r="CI81" i="4"/>
  <c r="CI82" i="4"/>
  <c r="CI83" i="4"/>
  <c r="CI84" i="4"/>
  <c r="CC8" i="4"/>
  <c r="CC9" i="4"/>
  <c r="CC10" i="4"/>
  <c r="CC11" i="4"/>
  <c r="CB11" i="4" s="1"/>
  <c r="CA11" i="4" s="1"/>
  <c r="CC12" i="4"/>
  <c r="CC13" i="4"/>
  <c r="CC14" i="4"/>
  <c r="CC15" i="4"/>
  <c r="CB15" i="4" s="1"/>
  <c r="CA15" i="4" s="1"/>
  <c r="CC16" i="4"/>
  <c r="CC17" i="4"/>
  <c r="CC18" i="4"/>
  <c r="CC19" i="4"/>
  <c r="CB19" i="4" s="1"/>
  <c r="CA19" i="4" s="1"/>
  <c r="CC20" i="4"/>
  <c r="CC21" i="4"/>
  <c r="CC22" i="4"/>
  <c r="CC23" i="4"/>
  <c r="CB23" i="4" s="1"/>
  <c r="CA23" i="4" s="1"/>
  <c r="CC24" i="4"/>
  <c r="CC25" i="4"/>
  <c r="CC26" i="4"/>
  <c r="CC27" i="4"/>
  <c r="CB27" i="4" s="1"/>
  <c r="CA27" i="4" s="1"/>
  <c r="CC28" i="4"/>
  <c r="CC29" i="4"/>
  <c r="CC30" i="4"/>
  <c r="CC31" i="4"/>
  <c r="CB31" i="4" s="1"/>
  <c r="CA31" i="4" s="1"/>
  <c r="CC32" i="4"/>
  <c r="CC33" i="4"/>
  <c r="CC34" i="4"/>
  <c r="CC35" i="4"/>
  <c r="CB35" i="4" s="1"/>
  <c r="CA35" i="4" s="1"/>
  <c r="CC36" i="4"/>
  <c r="CC37" i="4"/>
  <c r="CC38" i="4"/>
  <c r="CC39" i="4"/>
  <c r="CB39" i="4" s="1"/>
  <c r="CA39" i="4" s="1"/>
  <c r="CC40" i="4"/>
  <c r="CC41" i="4"/>
  <c r="CC42" i="4"/>
  <c r="CC43" i="4"/>
  <c r="CB43" i="4" s="1"/>
  <c r="CA43" i="4" s="1"/>
  <c r="CC44" i="4"/>
  <c r="CC45" i="4"/>
  <c r="CC46" i="4"/>
  <c r="CC47" i="4"/>
  <c r="CB47" i="4" s="1"/>
  <c r="CA47" i="4" s="1"/>
  <c r="CC48" i="4"/>
  <c r="CC49" i="4"/>
  <c r="CC50" i="4"/>
  <c r="CC51" i="4"/>
  <c r="CB51" i="4" s="1"/>
  <c r="CA51" i="4" s="1"/>
  <c r="CC52" i="4"/>
  <c r="CC53" i="4"/>
  <c r="CC54" i="4"/>
  <c r="CC55" i="4"/>
  <c r="CB55" i="4" s="1"/>
  <c r="CA55" i="4" s="1"/>
  <c r="CC56" i="4"/>
  <c r="CC57" i="4"/>
  <c r="CC58" i="4"/>
  <c r="CC59" i="4"/>
  <c r="CB59" i="4" s="1"/>
  <c r="CA59" i="4" s="1"/>
  <c r="CC60" i="4"/>
  <c r="CC61" i="4"/>
  <c r="CC62" i="4"/>
  <c r="CC63" i="4"/>
  <c r="CB63" i="4" s="1"/>
  <c r="CA63" i="4" s="1"/>
  <c r="CC64" i="4"/>
  <c r="CC65" i="4"/>
  <c r="CC66" i="4"/>
  <c r="CC67" i="4"/>
  <c r="CB67" i="4" s="1"/>
  <c r="CA67" i="4" s="1"/>
  <c r="CC68" i="4"/>
  <c r="CC69" i="4"/>
  <c r="CC70" i="4"/>
  <c r="CC71" i="4"/>
  <c r="CB71" i="4" s="1"/>
  <c r="CA71" i="4" s="1"/>
  <c r="CC72" i="4"/>
  <c r="CC73" i="4"/>
  <c r="CC74" i="4"/>
  <c r="CC75" i="4"/>
  <c r="CB75" i="4" s="1"/>
  <c r="CA75" i="4" s="1"/>
  <c r="CC76" i="4"/>
  <c r="CC77" i="4"/>
  <c r="CC78" i="4"/>
  <c r="CC79" i="4"/>
  <c r="CB79" i="4" s="1"/>
  <c r="CA79" i="4" s="1"/>
  <c r="CC80" i="4"/>
  <c r="CC81" i="4"/>
  <c r="CC82" i="4"/>
  <c r="CC83" i="4"/>
  <c r="CB83" i="4" s="1"/>
  <c r="CA83" i="4" s="1"/>
  <c r="CC84" i="4"/>
  <c r="CB8" i="4"/>
  <c r="CB10" i="4"/>
  <c r="CA10" i="4" s="1"/>
  <c r="CB13" i="4"/>
  <c r="CB14" i="4"/>
  <c r="CB16" i="4"/>
  <c r="CB18" i="4"/>
  <c r="CA18" i="4" s="1"/>
  <c r="CB21" i="4"/>
  <c r="CB22" i="4"/>
  <c r="CA22" i="4" s="1"/>
  <c r="CB24" i="4"/>
  <c r="CB26" i="4"/>
  <c r="CB29" i="4"/>
  <c r="CB30" i="4"/>
  <c r="CA30" i="4" s="1"/>
  <c r="CB32" i="4"/>
  <c r="CB34" i="4"/>
  <c r="CA34" i="4" s="1"/>
  <c r="CB37" i="4"/>
  <c r="CB38" i="4"/>
  <c r="CA38" i="4" s="1"/>
  <c r="CB40" i="4"/>
  <c r="CB42" i="4"/>
  <c r="CB45" i="4"/>
  <c r="CB46" i="4"/>
  <c r="CB48" i="4"/>
  <c r="CB50" i="4"/>
  <c r="CA50" i="4" s="1"/>
  <c r="CB53" i="4"/>
  <c r="CB54" i="4"/>
  <c r="CA54" i="4" s="1"/>
  <c r="CB56" i="4"/>
  <c r="CB58" i="4"/>
  <c r="CB61" i="4"/>
  <c r="CB62" i="4"/>
  <c r="CA62" i="4" s="1"/>
  <c r="CB64" i="4"/>
  <c r="CB66" i="4"/>
  <c r="CA66" i="4" s="1"/>
  <c r="CB69" i="4"/>
  <c r="CB70" i="4"/>
  <c r="CA70" i="4" s="1"/>
  <c r="CB72" i="4"/>
  <c r="CB74" i="4"/>
  <c r="CB77" i="4"/>
  <c r="CB78" i="4"/>
  <c r="CB80" i="4"/>
  <c r="CB82" i="4"/>
  <c r="CA82" i="4" s="1"/>
  <c r="BU8" i="4"/>
  <c r="AV8" i="4" s="1"/>
  <c r="BU9" i="4"/>
  <c r="BU10" i="4"/>
  <c r="BU11" i="4"/>
  <c r="BU12" i="4"/>
  <c r="BU13" i="4"/>
  <c r="BU14" i="4"/>
  <c r="BU15" i="4"/>
  <c r="BU16" i="4"/>
  <c r="AV16" i="4" s="1"/>
  <c r="BU17" i="4"/>
  <c r="BU18" i="4"/>
  <c r="BU19" i="4"/>
  <c r="BU20" i="4"/>
  <c r="BU21" i="4"/>
  <c r="BU22" i="4"/>
  <c r="BU23" i="4"/>
  <c r="BU24" i="4"/>
  <c r="AV24" i="4" s="1"/>
  <c r="BU25" i="4"/>
  <c r="BU26" i="4"/>
  <c r="BU27" i="4"/>
  <c r="BU28" i="4"/>
  <c r="BU29" i="4"/>
  <c r="BU30" i="4"/>
  <c r="BU31" i="4"/>
  <c r="BU32" i="4"/>
  <c r="AV32" i="4" s="1"/>
  <c r="BU33" i="4"/>
  <c r="BU34" i="4"/>
  <c r="BU35" i="4"/>
  <c r="BU36" i="4"/>
  <c r="BU37" i="4"/>
  <c r="BU38" i="4"/>
  <c r="BU39" i="4"/>
  <c r="BU40" i="4"/>
  <c r="AV40" i="4" s="1"/>
  <c r="BU41" i="4"/>
  <c r="BU42" i="4"/>
  <c r="BU43" i="4"/>
  <c r="BU44" i="4"/>
  <c r="BU45" i="4"/>
  <c r="BU46" i="4"/>
  <c r="BU47" i="4"/>
  <c r="BU48" i="4"/>
  <c r="AV48" i="4" s="1"/>
  <c r="BU49" i="4"/>
  <c r="BU50" i="4"/>
  <c r="BU51" i="4"/>
  <c r="BU52" i="4"/>
  <c r="BU53" i="4"/>
  <c r="BU54" i="4"/>
  <c r="BU55" i="4"/>
  <c r="BU56" i="4"/>
  <c r="AV56" i="4" s="1"/>
  <c r="BU57" i="4"/>
  <c r="BU58" i="4"/>
  <c r="BU59" i="4"/>
  <c r="BU60" i="4"/>
  <c r="BU61" i="4"/>
  <c r="BU62" i="4"/>
  <c r="BU63" i="4"/>
  <c r="BU64" i="4"/>
  <c r="AV64" i="4" s="1"/>
  <c r="BU65" i="4"/>
  <c r="BU66" i="4"/>
  <c r="BU67" i="4"/>
  <c r="BU68" i="4"/>
  <c r="BU69" i="4"/>
  <c r="BU70" i="4"/>
  <c r="BU71" i="4"/>
  <c r="BU72" i="4"/>
  <c r="AV72" i="4" s="1"/>
  <c r="BU73" i="4"/>
  <c r="BU74" i="4"/>
  <c r="BU75" i="4"/>
  <c r="BU76" i="4"/>
  <c r="BU77" i="4"/>
  <c r="BU78" i="4"/>
  <c r="BU79" i="4"/>
  <c r="BU80" i="4"/>
  <c r="AV80" i="4" s="1"/>
  <c r="BU81" i="4"/>
  <c r="BU82" i="4"/>
  <c r="BU83" i="4"/>
  <c r="BU84" i="4"/>
  <c r="BO8" i="4"/>
  <c r="BO9" i="4"/>
  <c r="BO10" i="4"/>
  <c r="BO11" i="4"/>
  <c r="AV11" i="4" s="1"/>
  <c r="BO12" i="4"/>
  <c r="BO13" i="4"/>
  <c r="BO14" i="4"/>
  <c r="BO15" i="4"/>
  <c r="BO16" i="4"/>
  <c r="BO17" i="4"/>
  <c r="BO18" i="4"/>
  <c r="BO19" i="4"/>
  <c r="AV19" i="4" s="1"/>
  <c r="BO20" i="4"/>
  <c r="BO21" i="4"/>
  <c r="BO22" i="4"/>
  <c r="BO23" i="4"/>
  <c r="BO24" i="4"/>
  <c r="BO25" i="4"/>
  <c r="BO26" i="4"/>
  <c r="BO27" i="4"/>
  <c r="AV27" i="4" s="1"/>
  <c r="BO28" i="4"/>
  <c r="BO29" i="4"/>
  <c r="BO30" i="4"/>
  <c r="BO31" i="4"/>
  <c r="BO32" i="4"/>
  <c r="BO33" i="4"/>
  <c r="BO34" i="4"/>
  <c r="BO35" i="4"/>
  <c r="AV35" i="4" s="1"/>
  <c r="BO36" i="4"/>
  <c r="BO37" i="4"/>
  <c r="BO38" i="4"/>
  <c r="BO39" i="4"/>
  <c r="BO40" i="4"/>
  <c r="BO41" i="4"/>
  <c r="BO42" i="4"/>
  <c r="BO43" i="4"/>
  <c r="AV43" i="4" s="1"/>
  <c r="BO44" i="4"/>
  <c r="BO45" i="4"/>
  <c r="BO46" i="4"/>
  <c r="BO47" i="4"/>
  <c r="BO48" i="4"/>
  <c r="BO49" i="4"/>
  <c r="BO50" i="4"/>
  <c r="BO51" i="4"/>
  <c r="AV51" i="4" s="1"/>
  <c r="BO52" i="4"/>
  <c r="BO53" i="4"/>
  <c r="BO54" i="4"/>
  <c r="BO55" i="4"/>
  <c r="BO56" i="4"/>
  <c r="BO57" i="4"/>
  <c r="BO58" i="4"/>
  <c r="BO59" i="4"/>
  <c r="AV59" i="4" s="1"/>
  <c r="BO60" i="4"/>
  <c r="BO61" i="4"/>
  <c r="BO62" i="4"/>
  <c r="BO63" i="4"/>
  <c r="BO64" i="4"/>
  <c r="BO65" i="4"/>
  <c r="BO66" i="4"/>
  <c r="BO67" i="4"/>
  <c r="AV67" i="4" s="1"/>
  <c r="BO68" i="4"/>
  <c r="BO69" i="4"/>
  <c r="BO70" i="4"/>
  <c r="BO71" i="4"/>
  <c r="BO72" i="4"/>
  <c r="BO73" i="4"/>
  <c r="BO74" i="4"/>
  <c r="BO75" i="4"/>
  <c r="AV75" i="4" s="1"/>
  <c r="BO76" i="4"/>
  <c r="BO77" i="4"/>
  <c r="BO78" i="4"/>
  <c r="BO79" i="4"/>
  <c r="BO80" i="4"/>
  <c r="BO81" i="4"/>
  <c r="BO82" i="4"/>
  <c r="BO83" i="4"/>
  <c r="AV83" i="4" s="1"/>
  <c r="BO84" i="4"/>
  <c r="BI8" i="4"/>
  <c r="BI9" i="4"/>
  <c r="BI10" i="4"/>
  <c r="BI11" i="4"/>
  <c r="BI12" i="4"/>
  <c r="BI13" i="4"/>
  <c r="BI14" i="4"/>
  <c r="AV14" i="4" s="1"/>
  <c r="AB14" i="4" s="1"/>
  <c r="BI15" i="4"/>
  <c r="BI16" i="4"/>
  <c r="BI17" i="4"/>
  <c r="BI18" i="4"/>
  <c r="BI19" i="4"/>
  <c r="BI20" i="4"/>
  <c r="BI21" i="4"/>
  <c r="BI22" i="4"/>
  <c r="AV22" i="4" s="1"/>
  <c r="AB22" i="4" s="1"/>
  <c r="BI23" i="4"/>
  <c r="BI24" i="4"/>
  <c r="BI25" i="4"/>
  <c r="BI26" i="4"/>
  <c r="BI27" i="4"/>
  <c r="BI28" i="4"/>
  <c r="BI29" i="4"/>
  <c r="BI30" i="4"/>
  <c r="AV30" i="4" s="1"/>
  <c r="AB30" i="4" s="1"/>
  <c r="BI31" i="4"/>
  <c r="BI32" i="4"/>
  <c r="BI33" i="4"/>
  <c r="BI34" i="4"/>
  <c r="BI35" i="4"/>
  <c r="BI36" i="4"/>
  <c r="BI37" i="4"/>
  <c r="BI38" i="4"/>
  <c r="AV38" i="4" s="1"/>
  <c r="BI39" i="4"/>
  <c r="BI40" i="4"/>
  <c r="BI41" i="4"/>
  <c r="BI42" i="4"/>
  <c r="BI43" i="4"/>
  <c r="BI44" i="4"/>
  <c r="BI45" i="4"/>
  <c r="BI46" i="4"/>
  <c r="AV46" i="4" s="1"/>
  <c r="BI47" i="4"/>
  <c r="BI48" i="4"/>
  <c r="BI49" i="4"/>
  <c r="BI50" i="4"/>
  <c r="BI51" i="4"/>
  <c r="BI52" i="4"/>
  <c r="BI53" i="4"/>
  <c r="BI54" i="4"/>
  <c r="AV54" i="4" s="1"/>
  <c r="AB54" i="4" s="1"/>
  <c r="BI55" i="4"/>
  <c r="BI56" i="4"/>
  <c r="BI57" i="4"/>
  <c r="BI58" i="4"/>
  <c r="BI59" i="4"/>
  <c r="BI60" i="4"/>
  <c r="BI61" i="4"/>
  <c r="BI62" i="4"/>
  <c r="AV62" i="4" s="1"/>
  <c r="AB62" i="4" s="1"/>
  <c r="BI63" i="4"/>
  <c r="BI64" i="4"/>
  <c r="BI65" i="4"/>
  <c r="BI66" i="4"/>
  <c r="BI67" i="4"/>
  <c r="BI68" i="4"/>
  <c r="BI69" i="4"/>
  <c r="BI70" i="4"/>
  <c r="AV70" i="4" s="1"/>
  <c r="BI71" i="4"/>
  <c r="BI72" i="4"/>
  <c r="BI73" i="4"/>
  <c r="BI74" i="4"/>
  <c r="BI75" i="4"/>
  <c r="BI76" i="4"/>
  <c r="BI77" i="4"/>
  <c r="BI78" i="4"/>
  <c r="AV78" i="4" s="1"/>
  <c r="AB78" i="4" s="1"/>
  <c r="BI79" i="4"/>
  <c r="BI80" i="4"/>
  <c r="BI81" i="4"/>
  <c r="BI82" i="4"/>
  <c r="BI83" i="4"/>
  <c r="BI84" i="4"/>
  <c r="BC8" i="4"/>
  <c r="BC9" i="4"/>
  <c r="AV9" i="4" s="1"/>
  <c r="AB9" i="4" s="1"/>
  <c r="BC10" i="4"/>
  <c r="BC11" i="4"/>
  <c r="BC12" i="4"/>
  <c r="BC13" i="4"/>
  <c r="BC14" i="4"/>
  <c r="BC15" i="4"/>
  <c r="BC16" i="4"/>
  <c r="BC17" i="4"/>
  <c r="AV17" i="4" s="1"/>
  <c r="AB17" i="4" s="1"/>
  <c r="BC18" i="4"/>
  <c r="BC19" i="4"/>
  <c r="BC20" i="4"/>
  <c r="BC21" i="4"/>
  <c r="BC22" i="4"/>
  <c r="BC23" i="4"/>
  <c r="BC24" i="4"/>
  <c r="BC25" i="4"/>
  <c r="AV25" i="4" s="1"/>
  <c r="AB25" i="4" s="1"/>
  <c r="BC26" i="4"/>
  <c r="BC27" i="4"/>
  <c r="BC28" i="4"/>
  <c r="BC29" i="4"/>
  <c r="BC30" i="4"/>
  <c r="BC31" i="4"/>
  <c r="BC32" i="4"/>
  <c r="BC33" i="4"/>
  <c r="AV33" i="4" s="1"/>
  <c r="AB33" i="4" s="1"/>
  <c r="BC34" i="4"/>
  <c r="BC35" i="4"/>
  <c r="BC36" i="4"/>
  <c r="BC37" i="4"/>
  <c r="BC38" i="4"/>
  <c r="BC39" i="4"/>
  <c r="BC40" i="4"/>
  <c r="BC41" i="4"/>
  <c r="AV41" i="4" s="1"/>
  <c r="AB41" i="4" s="1"/>
  <c r="BC42" i="4"/>
  <c r="BC43" i="4"/>
  <c r="BC44" i="4"/>
  <c r="BC45" i="4"/>
  <c r="BC46" i="4"/>
  <c r="BC47" i="4"/>
  <c r="BC48" i="4"/>
  <c r="BC49" i="4"/>
  <c r="BC50" i="4"/>
  <c r="BC51" i="4"/>
  <c r="BC52" i="4"/>
  <c r="BC53" i="4"/>
  <c r="BC54" i="4"/>
  <c r="BC55" i="4"/>
  <c r="BC56" i="4"/>
  <c r="BC57" i="4"/>
  <c r="BC58" i="4"/>
  <c r="BC59" i="4"/>
  <c r="BC60" i="4"/>
  <c r="BC61" i="4"/>
  <c r="BC62" i="4"/>
  <c r="BC63" i="4"/>
  <c r="BC64" i="4"/>
  <c r="BC65" i="4"/>
  <c r="BC66" i="4"/>
  <c r="BC67" i="4"/>
  <c r="BC68" i="4"/>
  <c r="BC69" i="4"/>
  <c r="BC70" i="4"/>
  <c r="BC71" i="4"/>
  <c r="BC72" i="4"/>
  <c r="BC73" i="4"/>
  <c r="BC74" i="4"/>
  <c r="BC75" i="4"/>
  <c r="BC76" i="4"/>
  <c r="BC77" i="4"/>
  <c r="BC78" i="4"/>
  <c r="BC79" i="4"/>
  <c r="BC80" i="4"/>
  <c r="BC81" i="4"/>
  <c r="BC82" i="4"/>
  <c r="BC83" i="4"/>
  <c r="BC84" i="4"/>
  <c r="AW8" i="4"/>
  <c r="AW9" i="4"/>
  <c r="AW10" i="4"/>
  <c r="AW11" i="4"/>
  <c r="AW12" i="4"/>
  <c r="AV12" i="4" s="1"/>
  <c r="AB12" i="4" s="1"/>
  <c r="AW13" i="4"/>
  <c r="AW14" i="4"/>
  <c r="AW15" i="4"/>
  <c r="AW16" i="4"/>
  <c r="AW17" i="4"/>
  <c r="AW18" i="4"/>
  <c r="AW19" i="4"/>
  <c r="AW20" i="4"/>
  <c r="AV20" i="4" s="1"/>
  <c r="AB20" i="4" s="1"/>
  <c r="AW21" i="4"/>
  <c r="AW22" i="4"/>
  <c r="AW23" i="4"/>
  <c r="AW24" i="4"/>
  <c r="AW25" i="4"/>
  <c r="AW26" i="4"/>
  <c r="AW27" i="4"/>
  <c r="AW28" i="4"/>
  <c r="AV28" i="4" s="1"/>
  <c r="AB28" i="4" s="1"/>
  <c r="AW29" i="4"/>
  <c r="AW30" i="4"/>
  <c r="AW31" i="4"/>
  <c r="AW32" i="4"/>
  <c r="AW33" i="4"/>
  <c r="AW34" i="4"/>
  <c r="AW35" i="4"/>
  <c r="AW36" i="4"/>
  <c r="AV36" i="4" s="1"/>
  <c r="AB36" i="4" s="1"/>
  <c r="AW37" i="4"/>
  <c r="AW38" i="4"/>
  <c r="AW39" i="4"/>
  <c r="AW40" i="4"/>
  <c r="AW41" i="4"/>
  <c r="AW42" i="4"/>
  <c r="AW43" i="4"/>
  <c r="AW44" i="4"/>
  <c r="AV44" i="4" s="1"/>
  <c r="AB44" i="4" s="1"/>
  <c r="AW45" i="4"/>
  <c r="AW46" i="4"/>
  <c r="AW47" i="4"/>
  <c r="AW48" i="4"/>
  <c r="AW49" i="4"/>
  <c r="AW50" i="4"/>
  <c r="AW51" i="4"/>
  <c r="AW52" i="4"/>
  <c r="AV52" i="4" s="1"/>
  <c r="AB52" i="4" s="1"/>
  <c r="AW53" i="4"/>
  <c r="AW54" i="4"/>
  <c r="AW55" i="4"/>
  <c r="AW56" i="4"/>
  <c r="AW57" i="4"/>
  <c r="AW58" i="4"/>
  <c r="AW59" i="4"/>
  <c r="AW60" i="4"/>
  <c r="AV60" i="4" s="1"/>
  <c r="AB60" i="4" s="1"/>
  <c r="AW61" i="4"/>
  <c r="AW62" i="4"/>
  <c r="AW63" i="4"/>
  <c r="AW64" i="4"/>
  <c r="AW65" i="4"/>
  <c r="AW66" i="4"/>
  <c r="AW67" i="4"/>
  <c r="AW68" i="4"/>
  <c r="AV68" i="4" s="1"/>
  <c r="AB68" i="4" s="1"/>
  <c r="AW69" i="4"/>
  <c r="AW70" i="4"/>
  <c r="AW71" i="4"/>
  <c r="AW72" i="4"/>
  <c r="AW73" i="4"/>
  <c r="AW74" i="4"/>
  <c r="AW75" i="4"/>
  <c r="AW76" i="4"/>
  <c r="AV76" i="4" s="1"/>
  <c r="AB76" i="4" s="1"/>
  <c r="AW77" i="4"/>
  <c r="AW78" i="4"/>
  <c r="AW79" i="4"/>
  <c r="AW80" i="4"/>
  <c r="AW81" i="4"/>
  <c r="AW82" i="4"/>
  <c r="AW83" i="4"/>
  <c r="AW84" i="4"/>
  <c r="AV84" i="4" s="1"/>
  <c r="AB84" i="4" s="1"/>
  <c r="AV10" i="4"/>
  <c r="AV13" i="4"/>
  <c r="AV15" i="4"/>
  <c r="AB15" i="4" s="1"/>
  <c r="AV18" i="4"/>
  <c r="AV21" i="4"/>
  <c r="AV23" i="4"/>
  <c r="AV26" i="4"/>
  <c r="AV29" i="4"/>
  <c r="AV31" i="4"/>
  <c r="AV34" i="4"/>
  <c r="AV37" i="4"/>
  <c r="AV39" i="4"/>
  <c r="AV42" i="4"/>
  <c r="AV45" i="4"/>
  <c r="AV47" i="4"/>
  <c r="AV50" i="4"/>
  <c r="AV53" i="4"/>
  <c r="AV55" i="4"/>
  <c r="AV58" i="4"/>
  <c r="AV61" i="4"/>
  <c r="AV63" i="4"/>
  <c r="AV66" i="4"/>
  <c r="AV69" i="4"/>
  <c r="AV71" i="4"/>
  <c r="AV74" i="4"/>
  <c r="AV77" i="4"/>
  <c r="AV79" i="4"/>
  <c r="AV82" i="4"/>
  <c r="AP8" i="4"/>
  <c r="AP9" i="4"/>
  <c r="AP10" i="4"/>
  <c r="AC10" i="4" s="1"/>
  <c r="AB10" i="4" s="1"/>
  <c r="AP11" i="4"/>
  <c r="AP12" i="4"/>
  <c r="AP13" i="4"/>
  <c r="AP14" i="4"/>
  <c r="AP15" i="4"/>
  <c r="AP16" i="4"/>
  <c r="AP17" i="4"/>
  <c r="AP18" i="4"/>
  <c r="AC18" i="4" s="1"/>
  <c r="AB18" i="4" s="1"/>
  <c r="AP19" i="4"/>
  <c r="AP20" i="4"/>
  <c r="AP21" i="4"/>
  <c r="AP22" i="4"/>
  <c r="AP23" i="4"/>
  <c r="AP24" i="4"/>
  <c r="AP25" i="4"/>
  <c r="AP26" i="4"/>
  <c r="AC26" i="4" s="1"/>
  <c r="AB26" i="4" s="1"/>
  <c r="AP27" i="4"/>
  <c r="AP28" i="4"/>
  <c r="AP29" i="4"/>
  <c r="AP30" i="4"/>
  <c r="AP31" i="4"/>
  <c r="AP32" i="4"/>
  <c r="AP33" i="4"/>
  <c r="AP34" i="4"/>
  <c r="AC34" i="4" s="1"/>
  <c r="AB34" i="4" s="1"/>
  <c r="AP35" i="4"/>
  <c r="AP36" i="4"/>
  <c r="AP37" i="4"/>
  <c r="AP38" i="4"/>
  <c r="AP39" i="4"/>
  <c r="AP40" i="4"/>
  <c r="AP41" i="4"/>
  <c r="AP42" i="4"/>
  <c r="AC42" i="4" s="1"/>
  <c r="AB42" i="4" s="1"/>
  <c r="AP43" i="4"/>
  <c r="AP44" i="4"/>
  <c r="AP45" i="4"/>
  <c r="AP46" i="4"/>
  <c r="AP47" i="4"/>
  <c r="AP48" i="4"/>
  <c r="AP49" i="4"/>
  <c r="AP50" i="4"/>
  <c r="AC50" i="4" s="1"/>
  <c r="AB50" i="4" s="1"/>
  <c r="AP51" i="4"/>
  <c r="AP52" i="4"/>
  <c r="AP53" i="4"/>
  <c r="AP54" i="4"/>
  <c r="AP55" i="4"/>
  <c r="AP56" i="4"/>
  <c r="AP57" i="4"/>
  <c r="AP58" i="4"/>
  <c r="AC58" i="4" s="1"/>
  <c r="AB58" i="4" s="1"/>
  <c r="AP59" i="4"/>
  <c r="AP60" i="4"/>
  <c r="AP61" i="4"/>
  <c r="AP62" i="4"/>
  <c r="AP63" i="4"/>
  <c r="AP64" i="4"/>
  <c r="AP65" i="4"/>
  <c r="AP66" i="4"/>
  <c r="AC66" i="4" s="1"/>
  <c r="AB66" i="4" s="1"/>
  <c r="AP67" i="4"/>
  <c r="AP68" i="4"/>
  <c r="AP69" i="4"/>
  <c r="AP70" i="4"/>
  <c r="AP71" i="4"/>
  <c r="AP72" i="4"/>
  <c r="AP73" i="4"/>
  <c r="AP74" i="4"/>
  <c r="AC74" i="4" s="1"/>
  <c r="AB74" i="4" s="1"/>
  <c r="AP75" i="4"/>
  <c r="AP76" i="4"/>
  <c r="AP77" i="4"/>
  <c r="AP78" i="4"/>
  <c r="AP79" i="4"/>
  <c r="AP80" i="4"/>
  <c r="AP81" i="4"/>
  <c r="AP82" i="4"/>
  <c r="AC82" i="4" s="1"/>
  <c r="AB82" i="4" s="1"/>
  <c r="AP83" i="4"/>
  <c r="AP84" i="4"/>
  <c r="AJ8" i="4"/>
  <c r="AJ9" i="4"/>
  <c r="AJ10" i="4"/>
  <c r="AJ11" i="4"/>
  <c r="AJ12" i="4"/>
  <c r="AJ13" i="4"/>
  <c r="AC13" i="4" s="1"/>
  <c r="AB13" i="4" s="1"/>
  <c r="AJ14" i="4"/>
  <c r="AJ15" i="4"/>
  <c r="AJ16" i="4"/>
  <c r="AJ17" i="4"/>
  <c r="AJ18" i="4"/>
  <c r="AJ19" i="4"/>
  <c r="AJ20" i="4"/>
  <c r="AJ21" i="4"/>
  <c r="AC21" i="4" s="1"/>
  <c r="AB21" i="4" s="1"/>
  <c r="AJ22" i="4"/>
  <c r="AJ23" i="4"/>
  <c r="AJ24" i="4"/>
  <c r="AJ25" i="4"/>
  <c r="AJ26" i="4"/>
  <c r="AJ27" i="4"/>
  <c r="AJ28" i="4"/>
  <c r="AJ29" i="4"/>
  <c r="AC29" i="4" s="1"/>
  <c r="AB29" i="4" s="1"/>
  <c r="AJ30" i="4"/>
  <c r="AJ31" i="4"/>
  <c r="AJ32" i="4"/>
  <c r="AJ33" i="4"/>
  <c r="AJ34" i="4"/>
  <c r="AJ35" i="4"/>
  <c r="AJ36" i="4"/>
  <c r="AJ37" i="4"/>
  <c r="AC37" i="4" s="1"/>
  <c r="AB37" i="4" s="1"/>
  <c r="AJ38" i="4"/>
  <c r="AJ39" i="4"/>
  <c r="AJ40" i="4"/>
  <c r="AJ41" i="4"/>
  <c r="AJ42" i="4"/>
  <c r="AJ43" i="4"/>
  <c r="AJ44" i="4"/>
  <c r="AJ45" i="4"/>
  <c r="AC45" i="4" s="1"/>
  <c r="AB45" i="4" s="1"/>
  <c r="AJ46" i="4"/>
  <c r="AJ47" i="4"/>
  <c r="AJ48" i="4"/>
  <c r="AJ49" i="4"/>
  <c r="AJ50" i="4"/>
  <c r="AJ51" i="4"/>
  <c r="AJ52" i="4"/>
  <c r="AJ53" i="4"/>
  <c r="AC53" i="4" s="1"/>
  <c r="AB53" i="4" s="1"/>
  <c r="AJ54" i="4"/>
  <c r="AJ55" i="4"/>
  <c r="AJ56" i="4"/>
  <c r="AJ57" i="4"/>
  <c r="AJ58" i="4"/>
  <c r="AJ59" i="4"/>
  <c r="AJ60" i="4"/>
  <c r="AJ61" i="4"/>
  <c r="AC61" i="4" s="1"/>
  <c r="AB61" i="4" s="1"/>
  <c r="AJ62" i="4"/>
  <c r="AJ63" i="4"/>
  <c r="AJ64" i="4"/>
  <c r="AJ65" i="4"/>
  <c r="AJ66" i="4"/>
  <c r="AJ67" i="4"/>
  <c r="AJ68" i="4"/>
  <c r="AJ69" i="4"/>
  <c r="AC69" i="4" s="1"/>
  <c r="AB69" i="4" s="1"/>
  <c r="AJ70" i="4"/>
  <c r="AJ71" i="4"/>
  <c r="AJ72" i="4"/>
  <c r="AJ73" i="4"/>
  <c r="AJ74" i="4"/>
  <c r="AJ75" i="4"/>
  <c r="AJ76" i="4"/>
  <c r="AJ77" i="4"/>
  <c r="AC77" i="4" s="1"/>
  <c r="AB77" i="4" s="1"/>
  <c r="AJ78" i="4"/>
  <c r="AJ79" i="4"/>
  <c r="AJ80" i="4"/>
  <c r="AJ81" i="4"/>
  <c r="AJ82" i="4"/>
  <c r="AJ83" i="4"/>
  <c r="AJ84" i="4"/>
  <c r="AD8" i="4"/>
  <c r="AC8" i="4" s="1"/>
  <c r="AB8" i="4" s="1"/>
  <c r="AD9" i="4"/>
  <c r="AD10" i="4"/>
  <c r="AD11" i="4"/>
  <c r="AD12" i="4"/>
  <c r="AD13" i="4"/>
  <c r="AD14" i="4"/>
  <c r="AD15" i="4"/>
  <c r="AD16" i="4"/>
  <c r="AC16" i="4" s="1"/>
  <c r="AB16" i="4" s="1"/>
  <c r="AD17" i="4"/>
  <c r="AD18" i="4"/>
  <c r="AD19" i="4"/>
  <c r="AD20" i="4"/>
  <c r="AD21" i="4"/>
  <c r="AD22" i="4"/>
  <c r="AD23" i="4"/>
  <c r="AD24" i="4"/>
  <c r="AC24" i="4" s="1"/>
  <c r="AB24" i="4" s="1"/>
  <c r="AD25" i="4"/>
  <c r="AD26" i="4"/>
  <c r="AD27" i="4"/>
  <c r="AD28" i="4"/>
  <c r="AD29" i="4"/>
  <c r="AD30" i="4"/>
  <c r="AD31" i="4"/>
  <c r="AD32" i="4"/>
  <c r="AC32" i="4" s="1"/>
  <c r="AB32" i="4" s="1"/>
  <c r="AD33" i="4"/>
  <c r="AD34" i="4"/>
  <c r="AD35" i="4"/>
  <c r="AD36" i="4"/>
  <c r="AD37" i="4"/>
  <c r="AD38" i="4"/>
  <c r="AD39" i="4"/>
  <c r="AD40" i="4"/>
  <c r="AC40" i="4" s="1"/>
  <c r="AB40" i="4" s="1"/>
  <c r="AD41" i="4"/>
  <c r="AD42" i="4"/>
  <c r="AD43" i="4"/>
  <c r="AD44" i="4"/>
  <c r="AD45" i="4"/>
  <c r="AD46" i="4"/>
  <c r="AD47" i="4"/>
  <c r="AD48" i="4"/>
  <c r="AC48" i="4" s="1"/>
  <c r="AB48" i="4" s="1"/>
  <c r="AD49" i="4"/>
  <c r="AD50" i="4"/>
  <c r="AD51" i="4"/>
  <c r="AD52" i="4"/>
  <c r="AD53" i="4"/>
  <c r="AD54" i="4"/>
  <c r="AD55" i="4"/>
  <c r="AD56" i="4"/>
  <c r="AC56" i="4" s="1"/>
  <c r="AB56" i="4" s="1"/>
  <c r="AD57" i="4"/>
  <c r="AD58" i="4"/>
  <c r="AD59" i="4"/>
  <c r="AD60" i="4"/>
  <c r="AD61" i="4"/>
  <c r="AD62" i="4"/>
  <c r="AD63" i="4"/>
  <c r="AD64" i="4"/>
  <c r="AC64" i="4" s="1"/>
  <c r="AB64" i="4" s="1"/>
  <c r="AD65" i="4"/>
  <c r="AD66" i="4"/>
  <c r="AD67" i="4"/>
  <c r="AD68" i="4"/>
  <c r="AD69" i="4"/>
  <c r="AD70" i="4"/>
  <c r="AD71" i="4"/>
  <c r="AD72" i="4"/>
  <c r="AC72" i="4" s="1"/>
  <c r="AB72" i="4" s="1"/>
  <c r="AD73" i="4"/>
  <c r="AD74" i="4"/>
  <c r="AD75" i="4"/>
  <c r="AD76" i="4"/>
  <c r="AD77" i="4"/>
  <c r="AD78" i="4"/>
  <c r="AD79" i="4"/>
  <c r="AD80" i="4"/>
  <c r="AC80" i="4" s="1"/>
  <c r="AB80" i="4" s="1"/>
  <c r="AD81" i="4"/>
  <c r="AD82" i="4"/>
  <c r="AD83" i="4"/>
  <c r="AD84" i="4"/>
  <c r="AC9" i="4"/>
  <c r="AC11" i="4"/>
  <c r="AC12" i="4"/>
  <c r="AC14" i="4"/>
  <c r="AC15" i="4"/>
  <c r="AC17" i="4"/>
  <c r="AC19" i="4"/>
  <c r="AC20" i="4"/>
  <c r="AC22" i="4"/>
  <c r="AC23" i="4"/>
  <c r="AC25" i="4"/>
  <c r="AC27" i="4"/>
  <c r="AB27" i="4" s="1"/>
  <c r="AC28" i="4"/>
  <c r="AC30" i="4"/>
  <c r="AC31" i="4"/>
  <c r="AB31" i="4" s="1"/>
  <c r="AC33" i="4"/>
  <c r="AC35" i="4"/>
  <c r="AC36" i="4"/>
  <c r="AC38" i="4"/>
  <c r="AC39" i="4"/>
  <c r="AB39" i="4" s="1"/>
  <c r="AC41" i="4"/>
  <c r="AC43" i="4"/>
  <c r="AC44" i="4"/>
  <c r="AC46" i="4"/>
  <c r="AC47" i="4"/>
  <c r="AC49" i="4"/>
  <c r="AC51" i="4"/>
  <c r="AC52" i="4"/>
  <c r="AC54" i="4"/>
  <c r="AC55" i="4"/>
  <c r="AB55" i="4" s="1"/>
  <c r="AC57" i="4"/>
  <c r="AC59" i="4"/>
  <c r="AB59" i="4" s="1"/>
  <c r="AC60" i="4"/>
  <c r="AC62" i="4"/>
  <c r="AC63" i="4"/>
  <c r="AB63" i="4" s="1"/>
  <c r="AC65" i="4"/>
  <c r="AC67" i="4"/>
  <c r="AB67" i="4" s="1"/>
  <c r="AC68" i="4"/>
  <c r="AC70" i="4"/>
  <c r="AC71" i="4"/>
  <c r="AC73" i="4"/>
  <c r="AC75" i="4"/>
  <c r="AC76" i="4"/>
  <c r="AC78" i="4"/>
  <c r="AC79" i="4"/>
  <c r="AB79" i="4" s="1"/>
  <c r="AC81" i="4"/>
  <c r="AC83" i="4"/>
  <c r="AC84" i="4"/>
  <c r="AB38" i="4"/>
  <c r="AB46" i="4"/>
  <c r="AB70" i="4"/>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B8" i="3"/>
  <c r="AB9" i="3"/>
  <c r="AB10"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Z29" i="3"/>
  <c r="Y8" i="3"/>
  <c r="Y9" i="3"/>
  <c r="Y10" i="3"/>
  <c r="Y11" i="3"/>
  <c r="Y12" i="3"/>
  <c r="Y13" i="3"/>
  <c r="Y14" i="3"/>
  <c r="Y15" i="3"/>
  <c r="Y16" i="3"/>
  <c r="Y17" i="3"/>
  <c r="Y18" i="3"/>
  <c r="Y19" i="3"/>
  <c r="Y20" i="3"/>
  <c r="Y21" i="3"/>
  <c r="Y22" i="3"/>
  <c r="Y23" i="3"/>
  <c r="Y24" i="3"/>
  <c r="Y25" i="3"/>
  <c r="Y26" i="3"/>
  <c r="Y27" i="3"/>
  <c r="Y28" i="3"/>
  <c r="Y29" i="3"/>
  <c r="Y30" i="3"/>
  <c r="Y31" i="3"/>
  <c r="Y32" i="3"/>
  <c r="Y33" i="3"/>
  <c r="Y34" i="3"/>
  <c r="Y35" i="3"/>
  <c r="Y36"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W14" i="3"/>
  <c r="W22" i="3"/>
  <c r="W30" i="3"/>
  <c r="Q8" i="3"/>
  <c r="Z8" i="3" s="1"/>
  <c r="Q9" i="3"/>
  <c r="Q10" i="3"/>
  <c r="Z10" i="3" s="1"/>
  <c r="Q11" i="3"/>
  <c r="Z11" i="3" s="1"/>
  <c r="Q12" i="3"/>
  <c r="Q13" i="3"/>
  <c r="Q14" i="3"/>
  <c r="Z14" i="3" s="1"/>
  <c r="Q15" i="3"/>
  <c r="Z15" i="3" s="1"/>
  <c r="Q16" i="3"/>
  <c r="Q17" i="3"/>
  <c r="Q18" i="3"/>
  <c r="Z18" i="3" s="1"/>
  <c r="Q19" i="3"/>
  <c r="Z19" i="3" s="1"/>
  <c r="Q20" i="3"/>
  <c r="Q21" i="3"/>
  <c r="Q22" i="3"/>
  <c r="Z22" i="3" s="1"/>
  <c r="Q23" i="3"/>
  <c r="Z23" i="3" s="1"/>
  <c r="Q24" i="3"/>
  <c r="Q25" i="3"/>
  <c r="Q26" i="3"/>
  <c r="Z26" i="3" s="1"/>
  <c r="Q27" i="3"/>
  <c r="Z27" i="3" s="1"/>
  <c r="Q28" i="3"/>
  <c r="Q29" i="3"/>
  <c r="Q30" i="3"/>
  <c r="Z30" i="3" s="1"/>
  <c r="Q31" i="3"/>
  <c r="Z31" i="3" s="1"/>
  <c r="Q32" i="3"/>
  <c r="Q33" i="3"/>
  <c r="Q34" i="3"/>
  <c r="Z34" i="3" s="1"/>
  <c r="Q35" i="3"/>
  <c r="Z35" i="3" s="1"/>
  <c r="Q36" i="3"/>
  <c r="N8" i="3"/>
  <c r="N9" i="3"/>
  <c r="W9" i="3" s="1"/>
  <c r="N10" i="3"/>
  <c r="N11" i="3"/>
  <c r="N12" i="3"/>
  <c r="N13" i="3"/>
  <c r="W13" i="3" s="1"/>
  <c r="N14" i="3"/>
  <c r="N15" i="3"/>
  <c r="N16" i="3"/>
  <c r="N17" i="3"/>
  <c r="W17" i="3" s="1"/>
  <c r="N18" i="3"/>
  <c r="N19" i="3"/>
  <c r="N20" i="3"/>
  <c r="N21" i="3"/>
  <c r="W21" i="3" s="1"/>
  <c r="N22" i="3"/>
  <c r="N23" i="3"/>
  <c r="N24" i="3"/>
  <c r="N25" i="3"/>
  <c r="W25" i="3" s="1"/>
  <c r="N26" i="3"/>
  <c r="N27" i="3"/>
  <c r="N28" i="3"/>
  <c r="N29" i="3"/>
  <c r="W29" i="3" s="1"/>
  <c r="N30" i="3"/>
  <c r="N31" i="3"/>
  <c r="N32" i="3"/>
  <c r="N33" i="3"/>
  <c r="W33" i="3" s="1"/>
  <c r="N34" i="3"/>
  <c r="N35" i="3"/>
  <c r="N36" i="3"/>
  <c r="M9" i="3"/>
  <c r="M10" i="3"/>
  <c r="V10" i="3" s="1"/>
  <c r="M13" i="3"/>
  <c r="M14" i="3"/>
  <c r="V14" i="3" s="1"/>
  <c r="M17" i="3"/>
  <c r="M18" i="3"/>
  <c r="V18" i="3" s="1"/>
  <c r="M21" i="3"/>
  <c r="M22" i="3"/>
  <c r="M25" i="3"/>
  <c r="M26" i="3"/>
  <c r="V26" i="3" s="1"/>
  <c r="M29" i="3"/>
  <c r="M30" i="3"/>
  <c r="M33" i="3"/>
  <c r="M34" i="3"/>
  <c r="H8" i="3"/>
  <c r="H9" i="3"/>
  <c r="D9" i="3" s="1"/>
  <c r="V9" i="3" s="1"/>
  <c r="H10" i="3"/>
  <c r="H11" i="3"/>
  <c r="H12" i="3"/>
  <c r="H13" i="3"/>
  <c r="D13" i="3" s="1"/>
  <c r="V13" i="3" s="1"/>
  <c r="H14" i="3"/>
  <c r="H15" i="3"/>
  <c r="H16" i="3"/>
  <c r="H17" i="3"/>
  <c r="D17" i="3" s="1"/>
  <c r="V17" i="3" s="1"/>
  <c r="H18" i="3"/>
  <c r="H19" i="3"/>
  <c r="H20" i="3"/>
  <c r="H21" i="3"/>
  <c r="Z21" i="3" s="1"/>
  <c r="H22" i="3"/>
  <c r="H23" i="3"/>
  <c r="H24" i="3"/>
  <c r="H25" i="3"/>
  <c r="H26" i="3"/>
  <c r="H27" i="3"/>
  <c r="H28" i="3"/>
  <c r="H29" i="3"/>
  <c r="H30" i="3"/>
  <c r="H31" i="3"/>
  <c r="H32" i="3"/>
  <c r="H33" i="3"/>
  <c r="H34" i="3"/>
  <c r="H35" i="3"/>
  <c r="H36" i="3"/>
  <c r="E8" i="3"/>
  <c r="D8" i="3" s="1"/>
  <c r="E9" i="3"/>
  <c r="E10" i="3"/>
  <c r="W10" i="3" s="1"/>
  <c r="E11" i="3"/>
  <c r="E12" i="3"/>
  <c r="D12" i="3" s="1"/>
  <c r="E13" i="3"/>
  <c r="E14" i="3"/>
  <c r="E15" i="3"/>
  <c r="E16" i="3"/>
  <c r="E17" i="3"/>
  <c r="E18" i="3"/>
  <c r="W18" i="3" s="1"/>
  <c r="E19" i="3"/>
  <c r="E20" i="3"/>
  <c r="E21" i="3"/>
  <c r="E22" i="3"/>
  <c r="E23" i="3"/>
  <c r="E24" i="3"/>
  <c r="E25" i="3"/>
  <c r="E26" i="3"/>
  <c r="W26" i="3" s="1"/>
  <c r="E27" i="3"/>
  <c r="E28" i="3"/>
  <c r="E29" i="3"/>
  <c r="E30" i="3"/>
  <c r="E31" i="3"/>
  <c r="E32" i="3"/>
  <c r="E33" i="3"/>
  <c r="E34" i="3"/>
  <c r="W34" i="3" s="1"/>
  <c r="E35" i="3"/>
  <c r="E36" i="3"/>
  <c r="D10" i="3"/>
  <c r="D11" i="3"/>
  <c r="D14" i="3"/>
  <c r="D15" i="3"/>
  <c r="D16" i="3"/>
  <c r="D18" i="3"/>
  <c r="D19" i="3"/>
  <c r="D20" i="3"/>
  <c r="D21" i="3"/>
  <c r="V21" i="3" s="1"/>
  <c r="D22" i="3"/>
  <c r="D23" i="3"/>
  <c r="D24" i="3"/>
  <c r="D25" i="3"/>
  <c r="V25" i="3" s="1"/>
  <c r="D26" i="3"/>
  <c r="D27" i="3"/>
  <c r="D28" i="3"/>
  <c r="D29" i="3"/>
  <c r="V29" i="3" s="1"/>
  <c r="D30" i="3"/>
  <c r="D31" i="3"/>
  <c r="D32" i="3"/>
  <c r="D33" i="3"/>
  <c r="V33" i="3" s="1"/>
  <c r="D34" i="3"/>
  <c r="D35" i="3"/>
  <c r="D36"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W9" i="2"/>
  <c r="W13" i="2"/>
  <c r="W17" i="2"/>
  <c r="W21" i="2"/>
  <c r="W25" i="2"/>
  <c r="W29" i="2"/>
  <c r="W33" i="2"/>
  <c r="W37" i="2"/>
  <c r="W41" i="2"/>
  <c r="W45" i="2"/>
  <c r="W49" i="2"/>
  <c r="W53" i="2"/>
  <c r="W57" i="2"/>
  <c r="W61" i="2"/>
  <c r="W65" i="2"/>
  <c r="W69" i="2"/>
  <c r="W73" i="2"/>
  <c r="W77" i="2"/>
  <c r="W81" i="2"/>
  <c r="Q8" i="2"/>
  <c r="Q9" i="2"/>
  <c r="Z9" i="2" s="1"/>
  <c r="Q10" i="2"/>
  <c r="Z10" i="2" s="1"/>
  <c r="Q11" i="2"/>
  <c r="M11" i="2" s="1"/>
  <c r="V11" i="2" s="1"/>
  <c r="Q12" i="2"/>
  <c r="M12" i="2" s="1"/>
  <c r="Q13" i="2"/>
  <c r="Q14" i="2"/>
  <c r="Z14" i="2" s="1"/>
  <c r="Q15" i="2"/>
  <c r="Z15" i="2" s="1"/>
  <c r="Q16" i="2"/>
  <c r="Q17" i="2"/>
  <c r="Z17" i="2" s="1"/>
  <c r="Q18" i="2"/>
  <c r="Z18" i="2" s="1"/>
  <c r="Q19" i="2"/>
  <c r="M19" i="2" s="1"/>
  <c r="V19" i="2" s="1"/>
  <c r="Q20" i="2"/>
  <c r="M20" i="2" s="1"/>
  <c r="Q21" i="2"/>
  <c r="Q22" i="2"/>
  <c r="Z22" i="2" s="1"/>
  <c r="Q23" i="2"/>
  <c r="Z23" i="2" s="1"/>
  <c r="Q24" i="2"/>
  <c r="Q25" i="2"/>
  <c r="Z25" i="2" s="1"/>
  <c r="Q26" i="2"/>
  <c r="Z26" i="2" s="1"/>
  <c r="Q27" i="2"/>
  <c r="M27" i="2" s="1"/>
  <c r="V27" i="2" s="1"/>
  <c r="Q28" i="2"/>
  <c r="M28" i="2" s="1"/>
  <c r="Q29" i="2"/>
  <c r="Q30" i="2"/>
  <c r="Z30" i="2" s="1"/>
  <c r="Q31" i="2"/>
  <c r="Z31" i="2" s="1"/>
  <c r="Q32" i="2"/>
  <c r="Q33" i="2"/>
  <c r="Z33" i="2" s="1"/>
  <c r="Q34" i="2"/>
  <c r="Z34" i="2" s="1"/>
  <c r="Q35" i="2"/>
  <c r="M35" i="2" s="1"/>
  <c r="V35" i="2" s="1"/>
  <c r="Q36" i="2"/>
  <c r="M36" i="2" s="1"/>
  <c r="Q37" i="2"/>
  <c r="Q38" i="2"/>
  <c r="Z38" i="2" s="1"/>
  <c r="Q39" i="2"/>
  <c r="Z39" i="2" s="1"/>
  <c r="Q40" i="2"/>
  <c r="Q41" i="2"/>
  <c r="Z41" i="2" s="1"/>
  <c r="Q42" i="2"/>
  <c r="Z42" i="2" s="1"/>
  <c r="Q43" i="2"/>
  <c r="M43" i="2" s="1"/>
  <c r="V43" i="2" s="1"/>
  <c r="Q44" i="2"/>
  <c r="M44" i="2" s="1"/>
  <c r="Q45" i="2"/>
  <c r="Q46" i="2"/>
  <c r="Z46" i="2" s="1"/>
  <c r="Q47" i="2"/>
  <c r="Z47" i="2" s="1"/>
  <c r="Q48" i="2"/>
  <c r="Q49" i="2"/>
  <c r="Z49" i="2" s="1"/>
  <c r="Q50" i="2"/>
  <c r="Z50" i="2" s="1"/>
  <c r="Q51" i="2"/>
  <c r="M51" i="2" s="1"/>
  <c r="V51" i="2" s="1"/>
  <c r="Q52" i="2"/>
  <c r="M52" i="2" s="1"/>
  <c r="Q53" i="2"/>
  <c r="Q54" i="2"/>
  <c r="Z54" i="2" s="1"/>
  <c r="Q55" i="2"/>
  <c r="Z55" i="2" s="1"/>
  <c r="Q56" i="2"/>
  <c r="Q57" i="2"/>
  <c r="Z57" i="2" s="1"/>
  <c r="Q58" i="2"/>
  <c r="Z58" i="2" s="1"/>
  <c r="Q59" i="2"/>
  <c r="M59" i="2" s="1"/>
  <c r="V59" i="2" s="1"/>
  <c r="Q60" i="2"/>
  <c r="M60" i="2" s="1"/>
  <c r="Q61" i="2"/>
  <c r="Q62" i="2"/>
  <c r="Z62" i="2" s="1"/>
  <c r="Q63" i="2"/>
  <c r="Z63" i="2" s="1"/>
  <c r="Q64" i="2"/>
  <c r="Q65" i="2"/>
  <c r="Z65" i="2" s="1"/>
  <c r="Q66" i="2"/>
  <c r="Z66" i="2" s="1"/>
  <c r="Q67" i="2"/>
  <c r="M67" i="2" s="1"/>
  <c r="V67" i="2" s="1"/>
  <c r="Q68" i="2"/>
  <c r="M68" i="2" s="1"/>
  <c r="Q69" i="2"/>
  <c r="Q70" i="2"/>
  <c r="Z70" i="2" s="1"/>
  <c r="Q71" i="2"/>
  <c r="Z71" i="2" s="1"/>
  <c r="Q72" i="2"/>
  <c r="Q73" i="2"/>
  <c r="Z73" i="2" s="1"/>
  <c r="Q74" i="2"/>
  <c r="Z74" i="2" s="1"/>
  <c r="Q75" i="2"/>
  <c r="M75" i="2" s="1"/>
  <c r="V75" i="2" s="1"/>
  <c r="Q76" i="2"/>
  <c r="M76" i="2" s="1"/>
  <c r="Q77" i="2"/>
  <c r="Q78" i="2"/>
  <c r="Z78" i="2" s="1"/>
  <c r="Q79" i="2"/>
  <c r="Z79" i="2" s="1"/>
  <c r="Q80" i="2"/>
  <c r="Q81" i="2"/>
  <c r="Z81" i="2" s="1"/>
  <c r="Q82" i="2"/>
  <c r="Z82" i="2" s="1"/>
  <c r="Q83" i="2"/>
  <c r="M83" i="2" s="1"/>
  <c r="V83" i="2" s="1"/>
  <c r="Q84" i="2"/>
  <c r="M84" i="2" s="1"/>
  <c r="N8" i="2"/>
  <c r="W8" i="2" s="1"/>
  <c r="N9" i="2"/>
  <c r="N10" i="2"/>
  <c r="W10" i="2" s="1"/>
  <c r="N11" i="2"/>
  <c r="W11" i="2" s="1"/>
  <c r="N12" i="2"/>
  <c r="W12" i="2" s="1"/>
  <c r="N13" i="2"/>
  <c r="N14" i="2"/>
  <c r="M14" i="2" s="1"/>
  <c r="V14" i="2" s="1"/>
  <c r="N15" i="2"/>
  <c r="W15" i="2" s="1"/>
  <c r="N16" i="2"/>
  <c r="W16" i="2" s="1"/>
  <c r="N17" i="2"/>
  <c r="N18" i="2"/>
  <c r="W18" i="2" s="1"/>
  <c r="N19" i="2"/>
  <c r="W19" i="2" s="1"/>
  <c r="N20" i="2"/>
  <c r="W20" i="2" s="1"/>
  <c r="N21" i="2"/>
  <c r="N22" i="2"/>
  <c r="M22" i="2" s="1"/>
  <c r="V22" i="2" s="1"/>
  <c r="N23" i="2"/>
  <c r="W23" i="2" s="1"/>
  <c r="N24" i="2"/>
  <c r="W24" i="2" s="1"/>
  <c r="N25" i="2"/>
  <c r="N26" i="2"/>
  <c r="W26" i="2" s="1"/>
  <c r="N27" i="2"/>
  <c r="W27" i="2" s="1"/>
  <c r="N28" i="2"/>
  <c r="W28" i="2" s="1"/>
  <c r="N29" i="2"/>
  <c r="N30" i="2"/>
  <c r="M30" i="2" s="1"/>
  <c r="V30" i="2" s="1"/>
  <c r="N31" i="2"/>
  <c r="W31" i="2" s="1"/>
  <c r="N32" i="2"/>
  <c r="W32" i="2" s="1"/>
  <c r="N33" i="2"/>
  <c r="N34" i="2"/>
  <c r="W34" i="2" s="1"/>
  <c r="N35" i="2"/>
  <c r="W35" i="2" s="1"/>
  <c r="N36" i="2"/>
  <c r="W36" i="2" s="1"/>
  <c r="N37" i="2"/>
  <c r="N38" i="2"/>
  <c r="M38" i="2" s="1"/>
  <c r="V38" i="2" s="1"/>
  <c r="N39" i="2"/>
  <c r="W39" i="2" s="1"/>
  <c r="N40" i="2"/>
  <c r="W40" i="2" s="1"/>
  <c r="N41" i="2"/>
  <c r="N42" i="2"/>
  <c r="W42" i="2" s="1"/>
  <c r="N43" i="2"/>
  <c r="W43" i="2" s="1"/>
  <c r="N44" i="2"/>
  <c r="W44" i="2" s="1"/>
  <c r="N45" i="2"/>
  <c r="N46" i="2"/>
  <c r="M46" i="2" s="1"/>
  <c r="V46" i="2" s="1"/>
  <c r="N47" i="2"/>
  <c r="W47" i="2" s="1"/>
  <c r="N48" i="2"/>
  <c r="W48" i="2" s="1"/>
  <c r="N49" i="2"/>
  <c r="N50" i="2"/>
  <c r="W50" i="2" s="1"/>
  <c r="N51" i="2"/>
  <c r="W51" i="2" s="1"/>
  <c r="N52" i="2"/>
  <c r="W52" i="2" s="1"/>
  <c r="N53" i="2"/>
  <c r="N54" i="2"/>
  <c r="M54" i="2" s="1"/>
  <c r="V54" i="2" s="1"/>
  <c r="N55" i="2"/>
  <c r="W55" i="2" s="1"/>
  <c r="N56" i="2"/>
  <c r="W56" i="2" s="1"/>
  <c r="N57" i="2"/>
  <c r="N58" i="2"/>
  <c r="W58" i="2" s="1"/>
  <c r="N59" i="2"/>
  <c r="W59" i="2" s="1"/>
  <c r="N60" i="2"/>
  <c r="W60" i="2" s="1"/>
  <c r="N61" i="2"/>
  <c r="N62" i="2"/>
  <c r="M62" i="2" s="1"/>
  <c r="V62" i="2" s="1"/>
  <c r="N63" i="2"/>
  <c r="W63" i="2" s="1"/>
  <c r="N64" i="2"/>
  <c r="W64" i="2" s="1"/>
  <c r="N65" i="2"/>
  <c r="N66" i="2"/>
  <c r="W66" i="2" s="1"/>
  <c r="N67" i="2"/>
  <c r="W67" i="2" s="1"/>
  <c r="N68" i="2"/>
  <c r="W68" i="2" s="1"/>
  <c r="N69" i="2"/>
  <c r="N70" i="2"/>
  <c r="M70" i="2" s="1"/>
  <c r="V70" i="2" s="1"/>
  <c r="N71" i="2"/>
  <c r="W71" i="2" s="1"/>
  <c r="N72" i="2"/>
  <c r="W72" i="2" s="1"/>
  <c r="N73" i="2"/>
  <c r="N74" i="2"/>
  <c r="W74" i="2" s="1"/>
  <c r="N75" i="2"/>
  <c r="W75" i="2" s="1"/>
  <c r="N76" i="2"/>
  <c r="W76" i="2" s="1"/>
  <c r="N77" i="2"/>
  <c r="N78" i="2"/>
  <c r="M78" i="2" s="1"/>
  <c r="V78" i="2" s="1"/>
  <c r="N79" i="2"/>
  <c r="W79" i="2" s="1"/>
  <c r="N80" i="2"/>
  <c r="W80" i="2" s="1"/>
  <c r="N81" i="2"/>
  <c r="N82" i="2"/>
  <c r="W82" i="2" s="1"/>
  <c r="N83" i="2"/>
  <c r="W83" i="2" s="1"/>
  <c r="N84" i="2"/>
  <c r="W84" i="2" s="1"/>
  <c r="M8" i="2"/>
  <c r="M9" i="2"/>
  <c r="V9" i="2" s="1"/>
  <c r="M10" i="2"/>
  <c r="V10" i="2" s="1"/>
  <c r="M13" i="2"/>
  <c r="M16" i="2"/>
  <c r="M17" i="2"/>
  <c r="V17" i="2" s="1"/>
  <c r="M18" i="2"/>
  <c r="V18" i="2" s="1"/>
  <c r="M21" i="2"/>
  <c r="M24" i="2"/>
  <c r="M25" i="2"/>
  <c r="V25" i="2" s="1"/>
  <c r="M26" i="2"/>
  <c r="V26" i="2" s="1"/>
  <c r="M29" i="2"/>
  <c r="M32" i="2"/>
  <c r="M33" i="2"/>
  <c r="V33" i="2" s="1"/>
  <c r="M34" i="2"/>
  <c r="V34" i="2" s="1"/>
  <c r="M37" i="2"/>
  <c r="M40" i="2"/>
  <c r="M41" i="2"/>
  <c r="V41" i="2" s="1"/>
  <c r="M42" i="2"/>
  <c r="V42" i="2" s="1"/>
  <c r="M45" i="2"/>
  <c r="M48" i="2"/>
  <c r="M49" i="2"/>
  <c r="V49" i="2" s="1"/>
  <c r="M50" i="2"/>
  <c r="V50" i="2" s="1"/>
  <c r="M53" i="2"/>
  <c r="M56" i="2"/>
  <c r="M57" i="2"/>
  <c r="V57" i="2" s="1"/>
  <c r="M58" i="2"/>
  <c r="V58" i="2" s="1"/>
  <c r="M61" i="2"/>
  <c r="M64" i="2"/>
  <c r="M65" i="2"/>
  <c r="V65" i="2" s="1"/>
  <c r="M66" i="2"/>
  <c r="V66" i="2" s="1"/>
  <c r="M69" i="2"/>
  <c r="M72" i="2"/>
  <c r="M73" i="2"/>
  <c r="V73" i="2" s="1"/>
  <c r="M74" i="2"/>
  <c r="V74" i="2" s="1"/>
  <c r="M77" i="2"/>
  <c r="M80" i="2"/>
  <c r="M81" i="2"/>
  <c r="V81" i="2" s="1"/>
  <c r="M82" i="2"/>
  <c r="V82" i="2" s="1"/>
  <c r="H8" i="2"/>
  <c r="Z8" i="2" s="1"/>
  <c r="H9" i="2"/>
  <c r="H10" i="2"/>
  <c r="H11" i="2"/>
  <c r="H12" i="2"/>
  <c r="D12" i="2" s="1"/>
  <c r="H13" i="2"/>
  <c r="D13" i="2" s="1"/>
  <c r="H14" i="2"/>
  <c r="H15" i="2"/>
  <c r="H16" i="2"/>
  <c r="Z16" i="2" s="1"/>
  <c r="H17" i="2"/>
  <c r="H18" i="2"/>
  <c r="H19" i="2"/>
  <c r="H20" i="2"/>
  <c r="D20" i="2" s="1"/>
  <c r="H21" i="2"/>
  <c r="D21" i="2" s="1"/>
  <c r="H22" i="2"/>
  <c r="H23" i="2"/>
  <c r="H24" i="2"/>
  <c r="Z24" i="2" s="1"/>
  <c r="H25" i="2"/>
  <c r="H26" i="2"/>
  <c r="H27" i="2"/>
  <c r="H28" i="2"/>
  <c r="D28" i="2" s="1"/>
  <c r="H29" i="2"/>
  <c r="D29" i="2" s="1"/>
  <c r="H30" i="2"/>
  <c r="H31" i="2"/>
  <c r="H32" i="2"/>
  <c r="Z32" i="2" s="1"/>
  <c r="H33" i="2"/>
  <c r="H34" i="2"/>
  <c r="H35" i="2"/>
  <c r="H36" i="2"/>
  <c r="D36" i="2" s="1"/>
  <c r="H37" i="2"/>
  <c r="D37" i="2" s="1"/>
  <c r="H38" i="2"/>
  <c r="H39" i="2"/>
  <c r="H40" i="2"/>
  <c r="Z40" i="2" s="1"/>
  <c r="H41" i="2"/>
  <c r="H42" i="2"/>
  <c r="H43" i="2"/>
  <c r="H44" i="2"/>
  <c r="D44" i="2" s="1"/>
  <c r="H45" i="2"/>
  <c r="D45" i="2" s="1"/>
  <c r="H46" i="2"/>
  <c r="H47" i="2"/>
  <c r="H48" i="2"/>
  <c r="Z48" i="2" s="1"/>
  <c r="H49" i="2"/>
  <c r="H50" i="2"/>
  <c r="H51" i="2"/>
  <c r="H52" i="2"/>
  <c r="D52" i="2" s="1"/>
  <c r="H53" i="2"/>
  <c r="D53" i="2" s="1"/>
  <c r="H54" i="2"/>
  <c r="H55" i="2"/>
  <c r="H56" i="2"/>
  <c r="Z56" i="2" s="1"/>
  <c r="H57" i="2"/>
  <c r="H58" i="2"/>
  <c r="H59" i="2"/>
  <c r="H60" i="2"/>
  <c r="D60" i="2" s="1"/>
  <c r="H61" i="2"/>
  <c r="D61" i="2" s="1"/>
  <c r="H62" i="2"/>
  <c r="H63" i="2"/>
  <c r="H64" i="2"/>
  <c r="Z64" i="2" s="1"/>
  <c r="H65" i="2"/>
  <c r="H66" i="2"/>
  <c r="H67" i="2"/>
  <c r="H68" i="2"/>
  <c r="D68" i="2" s="1"/>
  <c r="H69" i="2"/>
  <c r="D69" i="2" s="1"/>
  <c r="H70" i="2"/>
  <c r="H71" i="2"/>
  <c r="H72" i="2"/>
  <c r="Z72" i="2" s="1"/>
  <c r="H73" i="2"/>
  <c r="H74" i="2"/>
  <c r="H75" i="2"/>
  <c r="H76" i="2"/>
  <c r="D76" i="2" s="1"/>
  <c r="H77" i="2"/>
  <c r="D77" i="2" s="1"/>
  <c r="H78" i="2"/>
  <c r="H79" i="2"/>
  <c r="H80" i="2"/>
  <c r="Z80" i="2" s="1"/>
  <c r="H81" i="2"/>
  <c r="H82" i="2"/>
  <c r="H83" i="2"/>
  <c r="H84" i="2"/>
  <c r="D84" i="2" s="1"/>
  <c r="E8" i="2"/>
  <c r="E9" i="2"/>
  <c r="E10" i="2"/>
  <c r="E11" i="2"/>
  <c r="E12" i="2"/>
  <c r="E13" i="2"/>
  <c r="E14" i="2"/>
  <c r="E15" i="2"/>
  <c r="D15" i="2" s="1"/>
  <c r="E16" i="2"/>
  <c r="E17" i="2"/>
  <c r="E18" i="2"/>
  <c r="E19" i="2"/>
  <c r="E20" i="2"/>
  <c r="E21" i="2"/>
  <c r="E22" i="2"/>
  <c r="E23" i="2"/>
  <c r="D23" i="2" s="1"/>
  <c r="E24" i="2"/>
  <c r="E25" i="2"/>
  <c r="E26" i="2"/>
  <c r="E27" i="2"/>
  <c r="E28" i="2"/>
  <c r="E29" i="2"/>
  <c r="E30" i="2"/>
  <c r="E31" i="2"/>
  <c r="D31" i="2" s="1"/>
  <c r="E32" i="2"/>
  <c r="E33" i="2"/>
  <c r="E34" i="2"/>
  <c r="E35" i="2"/>
  <c r="E36" i="2"/>
  <c r="E37" i="2"/>
  <c r="E38" i="2"/>
  <c r="E39" i="2"/>
  <c r="D39" i="2" s="1"/>
  <c r="E40" i="2"/>
  <c r="E41" i="2"/>
  <c r="E42" i="2"/>
  <c r="E43" i="2"/>
  <c r="E44" i="2"/>
  <c r="E45" i="2"/>
  <c r="E46" i="2"/>
  <c r="E47" i="2"/>
  <c r="D47" i="2" s="1"/>
  <c r="E48" i="2"/>
  <c r="E49" i="2"/>
  <c r="E50" i="2"/>
  <c r="E51" i="2"/>
  <c r="E52" i="2"/>
  <c r="E53" i="2"/>
  <c r="E54" i="2"/>
  <c r="E55" i="2"/>
  <c r="D55" i="2" s="1"/>
  <c r="E56" i="2"/>
  <c r="E57" i="2"/>
  <c r="E58" i="2"/>
  <c r="E59" i="2"/>
  <c r="E60" i="2"/>
  <c r="E61" i="2"/>
  <c r="E62" i="2"/>
  <c r="E63" i="2"/>
  <c r="D63" i="2" s="1"/>
  <c r="E64" i="2"/>
  <c r="E65" i="2"/>
  <c r="E66" i="2"/>
  <c r="E67" i="2"/>
  <c r="E68" i="2"/>
  <c r="E69" i="2"/>
  <c r="E70" i="2"/>
  <c r="E71" i="2"/>
  <c r="D71" i="2" s="1"/>
  <c r="E72" i="2"/>
  <c r="E73" i="2"/>
  <c r="E74" i="2"/>
  <c r="E75" i="2"/>
  <c r="E76" i="2"/>
  <c r="E77" i="2"/>
  <c r="E78" i="2"/>
  <c r="E79" i="2"/>
  <c r="D79" i="2" s="1"/>
  <c r="E80" i="2"/>
  <c r="E81" i="2"/>
  <c r="E82" i="2"/>
  <c r="E83" i="2"/>
  <c r="E84" i="2"/>
  <c r="D9" i="2"/>
  <c r="D10" i="2"/>
  <c r="D11" i="2"/>
  <c r="D14" i="2"/>
  <c r="D17" i="2"/>
  <c r="D18" i="2"/>
  <c r="D19" i="2"/>
  <c r="D22" i="2"/>
  <c r="D25" i="2"/>
  <c r="D26" i="2"/>
  <c r="D27" i="2"/>
  <c r="D30" i="2"/>
  <c r="D33" i="2"/>
  <c r="D34" i="2"/>
  <c r="D35" i="2"/>
  <c r="D38" i="2"/>
  <c r="D41" i="2"/>
  <c r="D42" i="2"/>
  <c r="D43" i="2"/>
  <c r="D46" i="2"/>
  <c r="D49" i="2"/>
  <c r="D50" i="2"/>
  <c r="D51" i="2"/>
  <c r="D54" i="2"/>
  <c r="D57" i="2"/>
  <c r="D58" i="2"/>
  <c r="D59" i="2"/>
  <c r="D62" i="2"/>
  <c r="D65" i="2"/>
  <c r="D66" i="2"/>
  <c r="D67" i="2"/>
  <c r="D70" i="2"/>
  <c r="D73" i="2"/>
  <c r="D74" i="2"/>
  <c r="D75" i="2"/>
  <c r="D78" i="2"/>
  <c r="D81" i="2"/>
  <c r="D82" i="2"/>
  <c r="D83" i="2"/>
  <c r="V53" i="2" l="1"/>
  <c r="V21" i="2"/>
  <c r="V69" i="2"/>
  <c r="V37" i="2"/>
  <c r="V77" i="2"/>
  <c r="V45" i="2"/>
  <c r="V13" i="2"/>
  <c r="V61" i="2"/>
  <c r="V29" i="2"/>
  <c r="V84" i="2"/>
  <c r="V76" i="2"/>
  <c r="V68" i="2"/>
  <c r="V60" i="2"/>
  <c r="V52" i="2"/>
  <c r="V44" i="2"/>
  <c r="V36" i="2"/>
  <c r="V28" i="2"/>
  <c r="V20" i="2"/>
  <c r="V12" i="2"/>
  <c r="W78" i="2"/>
  <c r="W70" i="2"/>
  <c r="W62" i="2"/>
  <c r="W54" i="2"/>
  <c r="W46" i="2"/>
  <c r="W38" i="2"/>
  <c r="W30" i="2"/>
  <c r="W22" i="2"/>
  <c r="W14" i="2"/>
  <c r="Z77" i="2"/>
  <c r="Z69" i="2"/>
  <c r="Z61" i="2"/>
  <c r="Z53" i="2"/>
  <c r="Z45" i="2"/>
  <c r="Z37" i="2"/>
  <c r="Z29" i="2"/>
  <c r="Z21" i="2"/>
  <c r="Z13" i="2"/>
  <c r="CB84" i="4"/>
  <c r="CA84" i="4" s="1"/>
  <c r="CB76" i="4"/>
  <c r="CA76" i="4" s="1"/>
  <c r="CB68" i="4"/>
  <c r="CA68" i="4" s="1"/>
  <c r="CB60" i="4"/>
  <c r="CA60" i="4" s="1"/>
  <c r="CB52" i="4"/>
  <c r="CA52" i="4" s="1"/>
  <c r="CB44" i="4"/>
  <c r="CA44" i="4" s="1"/>
  <c r="CB36" i="4"/>
  <c r="CA36" i="4" s="1"/>
  <c r="CB28" i="4"/>
  <c r="CA28" i="4" s="1"/>
  <c r="CB20" i="4"/>
  <c r="CA20" i="4" s="1"/>
  <c r="CB12" i="4"/>
  <c r="CA12" i="4" s="1"/>
  <c r="CB81" i="4"/>
  <c r="CA81" i="4" s="1"/>
  <c r="CB73" i="4"/>
  <c r="CA73" i="4" s="1"/>
  <c r="CB65" i="4"/>
  <c r="CA65" i="4" s="1"/>
  <c r="CB57" i="4"/>
  <c r="CA57" i="4" s="1"/>
  <c r="CB49" i="4"/>
  <c r="CA49" i="4" s="1"/>
  <c r="CB41" i="4"/>
  <c r="CA41" i="4" s="1"/>
  <c r="CB33" i="4"/>
  <c r="CA33" i="4" s="1"/>
  <c r="CB25" i="4"/>
  <c r="CA25" i="4" s="1"/>
  <c r="CB17" i="4"/>
  <c r="CA17" i="4" s="1"/>
  <c r="CB9" i="4"/>
  <c r="CA9" i="4" s="1"/>
  <c r="CU80" i="4"/>
  <c r="CA80" i="4" s="1"/>
  <c r="CU72" i="4"/>
  <c r="CA72" i="4" s="1"/>
  <c r="CU64" i="4"/>
  <c r="CA64" i="4" s="1"/>
  <c r="CU56" i="4"/>
  <c r="CA56" i="4" s="1"/>
  <c r="CU48" i="4"/>
  <c r="CA48" i="4" s="1"/>
  <c r="CU40" i="4"/>
  <c r="CA40" i="4" s="1"/>
  <c r="CU32" i="4"/>
  <c r="CA32" i="4" s="1"/>
  <c r="CU24" i="4"/>
  <c r="CA24" i="4" s="1"/>
  <c r="CU16" i="4"/>
  <c r="CA16" i="4" s="1"/>
  <c r="CU8" i="4"/>
  <c r="CA8" i="4" s="1"/>
  <c r="CU77" i="4"/>
  <c r="CA77" i="4" s="1"/>
  <c r="CU69" i="4"/>
  <c r="CA69" i="4" s="1"/>
  <c r="CU61" i="4"/>
  <c r="CA61" i="4" s="1"/>
  <c r="CU53" i="4"/>
  <c r="CA53" i="4" s="1"/>
  <c r="CU45" i="4"/>
  <c r="CA45" i="4" s="1"/>
  <c r="CU37" i="4"/>
  <c r="CA37" i="4" s="1"/>
  <c r="CU29" i="4"/>
  <c r="CA29" i="4" s="1"/>
  <c r="CU21" i="4"/>
  <c r="CA21" i="4" s="1"/>
  <c r="CU13" i="4"/>
  <c r="CA13" i="4" s="1"/>
  <c r="AB29" i="5"/>
  <c r="AB34" i="5"/>
  <c r="AB26" i="5"/>
  <c r="AB18" i="5"/>
  <c r="AB10" i="5"/>
  <c r="Z84" i="2"/>
  <c r="Z76" i="2"/>
  <c r="Z68" i="2"/>
  <c r="Z60" i="2"/>
  <c r="Z52" i="2"/>
  <c r="Z44" i="2"/>
  <c r="Z36" i="2"/>
  <c r="Z28" i="2"/>
  <c r="Z20" i="2"/>
  <c r="Z12" i="2"/>
  <c r="Z83" i="2"/>
  <c r="Z75" i="2"/>
  <c r="Z67" i="2"/>
  <c r="Z59" i="2"/>
  <c r="Z51" i="2"/>
  <c r="Z43" i="2"/>
  <c r="Z35" i="2"/>
  <c r="Z27" i="2"/>
  <c r="Z19" i="2"/>
  <c r="Z11" i="2"/>
  <c r="V22" i="3"/>
  <c r="W36" i="3"/>
  <c r="W28" i="3"/>
  <c r="W20" i="3"/>
  <c r="W12" i="3"/>
  <c r="Z33" i="3"/>
  <c r="Z25" i="3"/>
  <c r="Z17" i="3"/>
  <c r="Z9" i="3"/>
  <c r="AB51" i="4"/>
  <c r="AB33" i="5"/>
  <c r="AV33" i="5"/>
  <c r="AV25" i="5"/>
  <c r="AB25" i="5" s="1"/>
  <c r="AV17" i="5"/>
  <c r="AV9" i="5"/>
  <c r="AB9" i="5" s="1"/>
  <c r="AV30" i="5"/>
  <c r="AV22" i="5"/>
  <c r="AV14" i="5"/>
  <c r="D80" i="2"/>
  <c r="V80" i="2" s="1"/>
  <c r="D72" i="2"/>
  <c r="V72" i="2" s="1"/>
  <c r="D64" i="2"/>
  <c r="V64" i="2" s="1"/>
  <c r="D56" i="2"/>
  <c r="V56" i="2" s="1"/>
  <c r="D48" i="2"/>
  <c r="V48" i="2" s="1"/>
  <c r="D40" i="2"/>
  <c r="V40" i="2" s="1"/>
  <c r="D32" i="2"/>
  <c r="V32" i="2" s="1"/>
  <c r="D24" i="2"/>
  <c r="V24" i="2" s="1"/>
  <c r="D16" i="2"/>
  <c r="V16" i="2" s="1"/>
  <c r="D8" i="2"/>
  <c r="V8" i="2" s="1"/>
  <c r="M79" i="2"/>
  <c r="V79" i="2" s="1"/>
  <c r="M71" i="2"/>
  <c r="V71" i="2" s="1"/>
  <c r="M63" i="2"/>
  <c r="V63" i="2" s="1"/>
  <c r="M55" i="2"/>
  <c r="V55" i="2" s="1"/>
  <c r="M47" i="2"/>
  <c r="V47" i="2" s="1"/>
  <c r="M39" i="2"/>
  <c r="V39" i="2" s="1"/>
  <c r="M31" i="2"/>
  <c r="V31" i="2" s="1"/>
  <c r="M23" i="2"/>
  <c r="V23" i="2" s="1"/>
  <c r="M15" i="2"/>
  <c r="V15" i="2" s="1"/>
  <c r="W35" i="3"/>
  <c r="M35" i="3"/>
  <c r="V35" i="3" s="1"/>
  <c r="W27" i="3"/>
  <c r="M27" i="3"/>
  <c r="V27" i="3" s="1"/>
  <c r="W19" i="3"/>
  <c r="M19" i="3"/>
  <c r="V19" i="3" s="1"/>
  <c r="W11" i="3"/>
  <c r="M11" i="3"/>
  <c r="V11" i="3" s="1"/>
  <c r="Z32" i="3"/>
  <c r="M32" i="3"/>
  <c r="V32" i="3" s="1"/>
  <c r="Z24" i="3"/>
  <c r="M24" i="3"/>
  <c r="V24" i="3" s="1"/>
  <c r="Z16" i="3"/>
  <c r="M16" i="3"/>
  <c r="V16" i="3" s="1"/>
  <c r="AB75" i="4"/>
  <c r="AB23" i="4"/>
  <c r="AB11" i="4"/>
  <c r="AV81" i="4"/>
  <c r="AB81" i="4" s="1"/>
  <c r="AV73" i="4"/>
  <c r="AB73" i="4" s="1"/>
  <c r="AV65" i="4"/>
  <c r="AB65" i="4" s="1"/>
  <c r="AV57" i="4"/>
  <c r="AB57" i="4" s="1"/>
  <c r="AV49" i="4"/>
  <c r="AB49" i="4" s="1"/>
  <c r="V34" i="3"/>
  <c r="AB47" i="4"/>
  <c r="AB35" i="4"/>
  <c r="CA78" i="4"/>
  <c r="CA46" i="4"/>
  <c r="CA14" i="4"/>
  <c r="AV31" i="5"/>
  <c r="AB31" i="5" s="1"/>
  <c r="AV23" i="5"/>
  <c r="AB23" i="5" s="1"/>
  <c r="AV15" i="5"/>
  <c r="AB15" i="5" s="1"/>
  <c r="AV36" i="5"/>
  <c r="AB36" i="5" s="1"/>
  <c r="AV28" i="5"/>
  <c r="AB28" i="5" s="1"/>
  <c r="AV20" i="5"/>
  <c r="AB20" i="5" s="1"/>
  <c r="AV12" i="5"/>
  <c r="AB12" i="5" s="1"/>
  <c r="AB71" i="4"/>
  <c r="V30" i="3"/>
  <c r="W32" i="3"/>
  <c r="W24" i="3"/>
  <c r="W16" i="3"/>
  <c r="W8" i="3"/>
  <c r="AB83" i="4"/>
  <c r="AB19" i="4"/>
  <c r="CA74" i="4"/>
  <c r="CA58" i="4"/>
  <c r="CA42" i="4"/>
  <c r="CA26" i="4"/>
  <c r="AB17" i="5"/>
  <c r="M31" i="3"/>
  <c r="V31" i="3" s="1"/>
  <c r="W31" i="3"/>
  <c r="M23" i="3"/>
  <c r="V23" i="3" s="1"/>
  <c r="W23" i="3"/>
  <c r="M15" i="3"/>
  <c r="V15" i="3" s="1"/>
  <c r="W15" i="3"/>
  <c r="M36" i="3"/>
  <c r="V36" i="3" s="1"/>
  <c r="Z36" i="3"/>
  <c r="M28" i="3"/>
  <c r="V28" i="3" s="1"/>
  <c r="Z28" i="3"/>
  <c r="M20" i="3"/>
  <c r="V20" i="3" s="1"/>
  <c r="Z20" i="3"/>
  <c r="M12" i="3"/>
  <c r="V12" i="3" s="1"/>
  <c r="Z12" i="3"/>
  <c r="Z13" i="3"/>
  <c r="AB43" i="4"/>
  <c r="AB30" i="5"/>
  <c r="AB22" i="5"/>
  <c r="AB14" i="5"/>
  <c r="M8" i="3"/>
  <c r="V8"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<sst xmlns="http://schemas.openxmlformats.org/spreadsheetml/2006/main" count="7472" uniqueCount="369">
  <si>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</si>
  <si>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</si>
  <si>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</si>
  <si>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</si>
  <si>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</si>
  <si>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</si>
  <si>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</si>
  <si>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</si>
  <si>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</si>
  <si>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</si>
  <si>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</si>
  <si>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</si>
  <si>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</si>
  <si>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</si>
  <si>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</si>
  <si>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</si>
  <si>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</si>
  <si>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</si>
  <si>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</si>
  <si>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</si>
  <si>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</si>
  <si>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</si>
  <si>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</si>
  <si>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</si>
  <si>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</si>
  <si>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</si>
  <si>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</si>
  <si>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</si>
  <si>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</si>
  <si>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</si>
  <si>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</si>
  <si>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</si>
  <si>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</si>
  <si>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</si>
  <si>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</si>
  <si>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</si>
  <si>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</si>
  <si>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</si>
  <si>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</si>
  <si>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</si>
  <si>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</si>
  <si>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</si>
  <si>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</si>
  <si>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</si>
  <si>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</si>
  <si>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</si>
  <si>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</si>
  <si>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</si>
  <si>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</si>
  <si>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</si>
  <si>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</si>
  <si>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</si>
  <si>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</si>
  <si>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</si>
  <si>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</si>
  <si>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</si>
  <si>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</si>
  <si>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</si>
  <si>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</si>
  <si>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</si>
  <si>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</si>
  <si>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</si>
  <si>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</si>
  <si>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</si>
  <si>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</si>
  <si>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</si>
  <si>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</si>
  <si>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</si>
  <si>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</si>
  <si>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</si>
  <si>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</si>
  <si>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</si>
  <si>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</si>
  <si>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</si>
  <si>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</si>
  <si>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</si>
  <si>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</si>
  <si>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</si>
  <si>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</si>
  <si>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</si>
  <si>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</si>
  <si>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</si>
  <si>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</si>
  <si>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</si>
  <si>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</si>
  <si>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</si>
  <si>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</si>
  <si>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</si>
  <si>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</si>
  <si>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</si>
  <si>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</si>
  <si>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</si>
  <si>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</si>
  <si>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</si>
  <si>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</si>
  <si>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</si>
  <si>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</si>
  <si>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</si>
  <si>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</si>
  <si>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</si>
  <si>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</si>
  <si>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</si>
  <si>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</si>
  <si>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</si>
  <si>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</si>
  <si>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</si>
  <si>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</si>
  <si>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</si>
  <si>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</si>
  <si>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</si>
  <si>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</si>
  <si>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</si>
  <si>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</si>
  <si>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</si>
  <si>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</si>
  <si>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</si>
  <si>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</si>
  <si>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</si>
  <si>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</si>
  <si>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</si>
  <si>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</si>
  <si>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</si>
  <si>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</si>
  <si>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</si>
  <si>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</si>
  <si>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</si>
  <si>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長野県</t>
  </si>
  <si>
    <t>20000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</si>
  <si>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</si>
  <si>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</si>
  <si>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</si>
  <si>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</si>
  <si>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</si>
  <si>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</si>
  <si>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</si>
  <si>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</si>
  <si>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20201</t>
  </si>
  <si>
    <t>長野市</t>
  </si>
  <si>
    <t>-</t>
  </si>
  <si>
    <t/>
  </si>
  <si>
    <t>20202</t>
  </si>
  <si>
    <t>松本市</t>
  </si>
  <si>
    <t>ラフタークレーン</t>
  </si>
  <si>
    <t>20203</t>
  </si>
  <si>
    <t>上田市</t>
  </si>
  <si>
    <t>20204</t>
  </si>
  <si>
    <t>岡谷市</t>
  </si>
  <si>
    <t>20205</t>
  </si>
  <si>
    <t>飯田市</t>
  </si>
  <si>
    <t>20206</t>
  </si>
  <si>
    <t>諏訪市</t>
  </si>
  <si>
    <t>20207</t>
  </si>
  <si>
    <t>須坂市</t>
  </si>
  <si>
    <t>20208</t>
  </si>
  <si>
    <t>小諸市</t>
  </si>
  <si>
    <t>20209</t>
  </si>
  <si>
    <t>伊那市</t>
  </si>
  <si>
    <t>20210</t>
  </si>
  <si>
    <t>駒ヶ根市</t>
  </si>
  <si>
    <t>20211</t>
  </si>
  <si>
    <t>中野市</t>
  </si>
  <si>
    <t>20212</t>
  </si>
  <si>
    <t>大町市</t>
  </si>
  <si>
    <t>20213</t>
  </si>
  <si>
    <t>飯山市</t>
  </si>
  <si>
    <t>20214</t>
  </si>
  <si>
    <t>茅野市</t>
  </si>
  <si>
    <t>20215</t>
  </si>
  <si>
    <t>塩尻市</t>
  </si>
  <si>
    <t>20217</t>
  </si>
  <si>
    <t>佐久市</t>
  </si>
  <si>
    <t>20218</t>
  </si>
  <si>
    <t>千曲市</t>
  </si>
  <si>
    <t>20219</t>
  </si>
  <si>
    <t>東御市</t>
  </si>
  <si>
    <t>20220</t>
  </si>
  <si>
    <t>安曇野市</t>
  </si>
  <si>
    <t>20303</t>
  </si>
  <si>
    <t>小海町</t>
  </si>
  <si>
    <t>20304</t>
  </si>
  <si>
    <t>川上村</t>
  </si>
  <si>
    <t>20305</t>
  </si>
  <si>
    <t>南牧村</t>
  </si>
  <si>
    <t>20306</t>
  </si>
  <si>
    <t>南相木村</t>
  </si>
  <si>
    <t>20307</t>
  </si>
  <si>
    <t>北相木村</t>
  </si>
  <si>
    <t>20309</t>
  </si>
  <si>
    <t>佐久穂町</t>
  </si>
  <si>
    <t>20321</t>
  </si>
  <si>
    <t>軽井沢町</t>
  </si>
  <si>
    <t>グレーダー</t>
  </si>
  <si>
    <t>解体機</t>
  </si>
  <si>
    <t>20323</t>
  </si>
  <si>
    <t>御代田町</t>
  </si>
  <si>
    <t>20324</t>
  </si>
  <si>
    <t>立科町</t>
  </si>
  <si>
    <t>20349</t>
  </si>
  <si>
    <t>青木村</t>
  </si>
  <si>
    <t>20350</t>
  </si>
  <si>
    <t>長和町</t>
  </si>
  <si>
    <t>20361</t>
  </si>
  <si>
    <t>下諏訪町</t>
  </si>
  <si>
    <t>20362</t>
  </si>
  <si>
    <t>富士見町</t>
  </si>
  <si>
    <t>20363</t>
  </si>
  <si>
    <t>原村</t>
  </si>
  <si>
    <t>20382</t>
  </si>
  <si>
    <t>辰野町</t>
  </si>
  <si>
    <t>20383</t>
  </si>
  <si>
    <t>箕輪町</t>
  </si>
  <si>
    <t>20384</t>
  </si>
  <si>
    <t>飯島町</t>
  </si>
  <si>
    <t>20385</t>
  </si>
  <si>
    <t>南箕輪村</t>
  </si>
  <si>
    <t>20386</t>
  </si>
  <si>
    <t>中川村</t>
  </si>
  <si>
    <t>20388</t>
  </si>
  <si>
    <t>宮田村</t>
  </si>
  <si>
    <t>20402</t>
  </si>
  <si>
    <t>松川町</t>
  </si>
  <si>
    <t>キャブオーバー</t>
  </si>
  <si>
    <t>20403</t>
  </si>
  <si>
    <t>高森町</t>
  </si>
  <si>
    <t>20404</t>
  </si>
  <si>
    <t>阿南町</t>
  </si>
  <si>
    <t>20407</t>
  </si>
  <si>
    <t>阿智村</t>
  </si>
  <si>
    <t>20409</t>
  </si>
  <si>
    <t>平谷村</t>
  </si>
  <si>
    <t>20410</t>
  </si>
  <si>
    <t>根羽村</t>
  </si>
  <si>
    <t>20411</t>
  </si>
  <si>
    <t>下條村</t>
  </si>
  <si>
    <t>20412</t>
  </si>
  <si>
    <t>売木村</t>
  </si>
  <si>
    <t>20413</t>
  </si>
  <si>
    <t>天龍村</t>
  </si>
  <si>
    <t>20414</t>
  </si>
  <si>
    <t>泰阜村</t>
  </si>
  <si>
    <t>20415</t>
  </si>
  <si>
    <t>喬木村</t>
  </si>
  <si>
    <t>20416</t>
  </si>
  <si>
    <t>豊丘村</t>
  </si>
  <si>
    <t>20417</t>
  </si>
  <si>
    <t>大鹿村</t>
  </si>
  <si>
    <t>20422</t>
  </si>
  <si>
    <t>上松町</t>
  </si>
  <si>
    <t>20423</t>
  </si>
  <si>
    <t>南木曽町</t>
  </si>
  <si>
    <t>20425</t>
  </si>
  <si>
    <t>木祖村</t>
  </si>
  <si>
    <t>20429</t>
  </si>
  <si>
    <t>王滝村</t>
  </si>
  <si>
    <t>20430</t>
  </si>
  <si>
    <t>大桑村</t>
  </si>
  <si>
    <t>20432</t>
  </si>
  <si>
    <t>木曽町</t>
  </si>
  <si>
    <t>20446</t>
  </si>
  <si>
    <t>麻績村</t>
  </si>
  <si>
    <t>ロードクラフト</t>
  </si>
  <si>
    <t>20448</t>
  </si>
  <si>
    <t>生坂村</t>
  </si>
  <si>
    <t>20450</t>
  </si>
  <si>
    <t>山形村</t>
  </si>
  <si>
    <t>20451</t>
  </si>
  <si>
    <t>朝日村</t>
  </si>
  <si>
    <t>20452</t>
  </si>
  <si>
    <t>筑北村</t>
  </si>
  <si>
    <t>20481</t>
  </si>
  <si>
    <t>池田町</t>
  </si>
  <si>
    <t>20482</t>
  </si>
  <si>
    <t>松川村</t>
  </si>
  <si>
    <t>20485</t>
  </si>
  <si>
    <t>白馬村</t>
  </si>
  <si>
    <t>フックロール</t>
  </si>
  <si>
    <t>箱型</t>
  </si>
  <si>
    <t>バン</t>
  </si>
  <si>
    <t>冷蔵冷凍庫</t>
  </si>
  <si>
    <t>セミトレーラー</t>
  </si>
  <si>
    <t>トラクタ</t>
  </si>
  <si>
    <t>20486</t>
  </si>
  <si>
    <t>小谷村</t>
  </si>
  <si>
    <t>20521</t>
  </si>
  <si>
    <t>坂城町</t>
  </si>
  <si>
    <t>20541</t>
  </si>
  <si>
    <t>小布施町</t>
  </si>
  <si>
    <t>20543</t>
  </si>
  <si>
    <t>高山村</t>
  </si>
  <si>
    <t>20561</t>
  </si>
  <si>
    <t>山ノ内町</t>
  </si>
  <si>
    <t>20562</t>
  </si>
  <si>
    <t>木島平村</t>
  </si>
  <si>
    <t>20563</t>
  </si>
  <si>
    <t>野沢温泉村</t>
  </si>
  <si>
    <t>20583</t>
  </si>
  <si>
    <t>信濃町</t>
  </si>
  <si>
    <t>トラック</t>
  </si>
  <si>
    <t>キャプオーバ</t>
  </si>
  <si>
    <t>トレーラー</t>
  </si>
  <si>
    <t>20588</t>
  </si>
  <si>
    <t>小川村</t>
  </si>
  <si>
    <t>20590</t>
  </si>
  <si>
    <t>飯綱町</t>
  </si>
  <si>
    <t>20602</t>
  </si>
  <si>
    <t>栄村</t>
  </si>
  <si>
    <t>20813</t>
  </si>
  <si>
    <t>川西保健衛生施設組合</t>
  </si>
  <si>
    <t>○</t>
  </si>
  <si>
    <t>20821</t>
  </si>
  <si>
    <t>葛尾組合</t>
  </si>
  <si>
    <t>クランプリフト</t>
  </si>
  <si>
    <t>フォークリフトベールクランプ</t>
  </si>
  <si>
    <t>20830</t>
  </si>
  <si>
    <t>浅麓環境施設組合</t>
  </si>
  <si>
    <t>20831</t>
  </si>
  <si>
    <t>千曲衛生施設組合</t>
  </si>
  <si>
    <t>20845</t>
  </si>
  <si>
    <t>佐久市・北佐久郡環境施設組合</t>
  </si>
  <si>
    <t>コンテナフルトレーラー</t>
  </si>
  <si>
    <t>ダンプセミトレーラー</t>
  </si>
  <si>
    <t>20848</t>
  </si>
  <si>
    <t>長野広域連合</t>
  </si>
  <si>
    <t>20849</t>
  </si>
  <si>
    <t>湖周行政事務組合</t>
  </si>
  <si>
    <t>20860</t>
  </si>
  <si>
    <t>穂高広域施設組合</t>
  </si>
  <si>
    <t>20875</t>
  </si>
  <si>
    <t>湖北行政事務組合</t>
  </si>
  <si>
    <t>20878</t>
  </si>
  <si>
    <t>諏訪市・茅野市衛生施設組合</t>
  </si>
  <si>
    <t>20880</t>
  </si>
  <si>
    <t>伊那中央行政組合</t>
  </si>
  <si>
    <t>20882</t>
  </si>
  <si>
    <t>伊南行政組合</t>
  </si>
  <si>
    <t>20893</t>
  </si>
  <si>
    <t>北アルプス広域連合</t>
  </si>
  <si>
    <t>20905</t>
  </si>
  <si>
    <t>佐久市・軽井沢町清掃施設組合（廃止）</t>
  </si>
  <si>
    <t>20906</t>
  </si>
  <si>
    <t>佐久環境衛生組合</t>
  </si>
  <si>
    <t>20920</t>
  </si>
  <si>
    <t>北部衛生施設組合</t>
  </si>
  <si>
    <t>20927</t>
  </si>
  <si>
    <t>木曽広域連合</t>
  </si>
  <si>
    <t>20928</t>
  </si>
  <si>
    <t>南信州広域連合</t>
  </si>
  <si>
    <t>20933</t>
  </si>
  <si>
    <t>上伊那広域連合</t>
  </si>
  <si>
    <t>20936</t>
  </si>
  <si>
    <t>須高行政事務組合</t>
  </si>
  <si>
    <t>20940</t>
  </si>
  <si>
    <t>上田地域広域連合</t>
  </si>
  <si>
    <t>20942</t>
  </si>
  <si>
    <t>岳北広域行政組合</t>
  </si>
  <si>
    <t>20949</t>
  </si>
  <si>
    <t>北信保健衛生施設組合</t>
  </si>
  <si>
    <t>20960</t>
  </si>
  <si>
    <t>松塩地区広域施設組合</t>
  </si>
  <si>
    <t>20965</t>
  </si>
  <si>
    <t>南諏衛生施設組合</t>
  </si>
  <si>
    <t>20971</t>
  </si>
  <si>
    <t>下伊那郡西部衛生施設組合</t>
  </si>
  <si>
    <t>20988</t>
  </si>
  <si>
    <t>白馬山麓事務組合</t>
  </si>
  <si>
    <t>20990</t>
  </si>
  <si>
    <t>諏訪南行政事務組合</t>
  </si>
  <si>
    <t>20997</t>
  </si>
  <si>
    <t>下伊那南部総合事務組合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</si>
</sst>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84"/>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9</v>
      </c>
      <c r="E7" s="53">
        <f t="shared" si="0"/>
        <v>3</v>
      </c>
      <c r="F7" s="53">
        <f t="shared" si="0"/>
        <v>17</v>
      </c>
      <c r="G7" s="53">
        <f t="shared" si="0"/>
        <v>9</v>
      </c>
      <c r="H7" s="53">
        <f t="shared" si="0"/>
        <v>1</v>
      </c>
      <c r="I7" s="53">
        <f t="shared" si="0"/>
        <v>7</v>
      </c>
      <c r="J7" s="53">
        <f t="shared" si="0"/>
        <v>7</v>
      </c>
      <c r="K7" s="53">
        <f t="shared" si="0"/>
        <v>7</v>
      </c>
      <c r="L7" s="53">
        <f t="shared" si="0"/>
        <v>1</v>
      </c>
      <c r="M7" s="53">
        <f t="shared" si="0"/>
        <v>9</v>
      </c>
      <c r="N7" s="53">
        <f t="shared" si="0"/>
        <v>3</v>
      </c>
      <c r="O7" s="53">
        <f t="shared" si="0"/>
        <v>20</v>
      </c>
      <c r="P7" s="53">
        <f t="shared" si="0"/>
        <v>11</v>
      </c>
      <c r="Q7" s="53">
        <f t="shared" si="0"/>
        <v>4</v>
      </c>
      <c r="R7" s="53">
        <f t="shared" si="0"/>
        <v>3</v>
      </c>
      <c r="S7" s="53">
        <f t="shared" si="0"/>
        <v>3</v>
      </c>
      <c r="T7" s="53">
        <f t="shared" si="0"/>
        <v>2</v>
      </c>
      <c r="U7" s="53">
        <f>COUNTIF(U$8:U$57,"&lt;&gt;")</f>
        <v>29</v>
      </c>
      <c r="V7" s="53">
        <f>50-(COUNTBLANK(V$8:V$57))</f>
        <v>29</v>
      </c>
      <c r="W7" s="53">
        <f t="shared" ref="W7:AY7" si="1">COUNTIF(W$8:W$57,"&lt;&gt;")</f>
        <v>29</v>
      </c>
      <c r="X7" s="53">
        <f>50-(COUNTBLANK(X$8:X$57))</f>
        <v>29</v>
      </c>
      <c r="Y7" s="53">
        <f t="shared" si="1"/>
        <v>29</v>
      </c>
      <c r="Z7" s="53">
        <f>50-(COUNTBLANK(Z$8:Z$57))</f>
        <v>22</v>
      </c>
      <c r="AA7" s="53">
        <f t="shared" si="1"/>
        <v>22</v>
      </c>
      <c r="AB7" s="53">
        <f>50-(COUNTBLANK(AB$8:AB$57))</f>
        <v>15</v>
      </c>
      <c r="AC7" s="53">
        <f t="shared" si="1"/>
        <v>15</v>
      </c>
      <c r="AD7" s="53">
        <f>50-(COUNTBLANK(AD$8:AD$57))</f>
        <v>7</v>
      </c>
      <c r="AE7" s="53">
        <f t="shared" si="1"/>
        <v>7</v>
      </c>
      <c r="AF7" s="53">
        <f>50-(COUNTBLANK(AF$8:AF$57))</f>
        <v>6</v>
      </c>
      <c r="AG7" s="53">
        <f t="shared" si="1"/>
        <v>6</v>
      </c>
      <c r="AH7" s="53">
        <f>50-(COUNTBLANK(AH$8:AH$57))</f>
        <v>4</v>
      </c>
      <c r="AI7" s="53">
        <f t="shared" si="1"/>
        <v>4</v>
      </c>
      <c r="AJ7" s="53">
        <f>50-(COUNTBLANK(AJ$8:AJ$57))</f>
        <v>3</v>
      </c>
      <c r="AK7" s="53">
        <f t="shared" si="1"/>
        <v>3</v>
      </c>
      <c r="AL7" s="53">
        <f>50-(COUNTBLANK(AL$8:AL$57))</f>
        <v>1</v>
      </c>
      <c r="AM7" s="53">
        <f t="shared" si="1"/>
        <v>1</v>
      </c>
      <c r="AN7" s="53">
        <f>50-(COUNTBLANK(AN$8:AN$57))</f>
        <v>1</v>
      </c>
      <c r="AO7" s="53">
        <f t="shared" si="1"/>
        <v>1</v>
      </c>
      <c r="AP7" s="53">
        <f>50-(COUNTBLANK(AP$8:AP$57))</f>
        <v>1</v>
      </c>
      <c r="AQ7" s="53">
        <f t="shared" si="1"/>
        <v>1</v>
      </c>
      <c r="AR7" s="53">
        <f>50-(COUNTBLANK(AR$8:AR$57))</f>
        <v>1</v>
      </c>
      <c r="AS7" s="53">
        <f t="shared" si="1"/>
        <v>1</v>
      </c>
      <c r="AT7" s="53">
        <f>50-(COUNTBLANK(AT$8:AT$57))</f>
        <v>1</v>
      </c>
      <c r="AU7" s="53">
        <f t="shared" si="1"/>
        <v>1</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306</v>
      </c>
      <c r="C8" s="47" t="s">
        <v>307</v>
      </c>
      <c r="D8" s="47"/>
      <c r="E8" s="47"/>
      <c r="F8" s="47" t="s">
        <v>308</v>
      </c>
      <c r="G8" s="47" t="s">
        <v>308</v>
      </c>
      <c r="H8" s="47"/>
      <c r="I8" s="47"/>
      <c r="J8" s="47" t="s">
        <v>308</v>
      </c>
      <c r="K8" s="47"/>
      <c r="L8" s="47"/>
      <c r="M8" s="47"/>
      <c r="N8" s="47"/>
      <c r="O8" s="47" t="s">
        <v>308</v>
      </c>
      <c r="P8" s="47" t="s">
        <v>308</v>
      </c>
      <c r="Q8" s="47"/>
      <c r="R8" s="47"/>
      <c r="S8" s="47"/>
      <c r="T8" s="47"/>
      <c r="U8" s="47">
        <v>3</v>
      </c>
      <c r="V8" s="49" t="s">
        <v>169</v>
      </c>
      <c r="W8" s="47" t="s">
        <v>170</v>
      </c>
      <c r="X8" s="49" t="s">
        <v>173</v>
      </c>
      <c r="Y8" s="47" t="s">
        <v>174</v>
      </c>
      <c r="Z8" s="49" t="s">
        <v>195</v>
      </c>
      <c r="AA8" s="47" t="s">
        <v>196</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309</v>
      </c>
      <c r="C9" s="47" t="s">
        <v>310</v>
      </c>
      <c r="D9" s="47"/>
      <c r="E9" s="47"/>
      <c r="F9" s="47" t="s">
        <v>308</v>
      </c>
      <c r="G9" s="47"/>
      <c r="H9" s="47"/>
      <c r="I9" s="47"/>
      <c r="J9" s="47"/>
      <c r="K9" s="47"/>
      <c r="L9" s="47"/>
      <c r="M9" s="47" t="s">
        <v>308</v>
      </c>
      <c r="N9" s="47"/>
      <c r="O9" s="47"/>
      <c r="P9" s="47"/>
      <c r="Q9" s="47"/>
      <c r="R9" s="47"/>
      <c r="S9" s="47"/>
      <c r="T9" s="47"/>
      <c r="U9" s="47">
        <v>2</v>
      </c>
      <c r="V9" s="49" t="s">
        <v>171</v>
      </c>
      <c r="W9" s="47" t="s">
        <v>172</v>
      </c>
      <c r="X9" s="49" t="s">
        <v>283</v>
      </c>
      <c r="Y9" s="47" t="s">
        <v>284</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313</v>
      </c>
      <c r="C10" s="47" t="s">
        <v>314</v>
      </c>
      <c r="D10" s="47"/>
      <c r="E10" s="47"/>
      <c r="F10" s="47" t="s">
        <v>308</v>
      </c>
      <c r="G10" s="47"/>
      <c r="H10" s="47"/>
      <c r="I10" s="47"/>
      <c r="J10" s="47" t="s">
        <v>308</v>
      </c>
      <c r="K10" s="47" t="s">
        <v>308</v>
      </c>
      <c r="L10" s="47"/>
      <c r="M10" s="47"/>
      <c r="N10" s="47"/>
      <c r="O10" s="47" t="s">
        <v>308</v>
      </c>
      <c r="P10" s="47" t="s">
        <v>308</v>
      </c>
      <c r="Q10" s="47" t="s">
        <v>308</v>
      </c>
      <c r="R10" s="47"/>
      <c r="S10" s="47" t="s">
        <v>308</v>
      </c>
      <c r="T10" s="47"/>
      <c r="U10" s="47">
        <v>4</v>
      </c>
      <c r="V10" s="49" t="s">
        <v>153</v>
      </c>
      <c r="W10" s="47" t="s">
        <v>154</v>
      </c>
      <c r="X10" s="49" t="s">
        <v>169</v>
      </c>
      <c r="Y10" s="47" t="s">
        <v>170</v>
      </c>
      <c r="Z10" s="49" t="s">
        <v>189</v>
      </c>
      <c r="AA10" s="47" t="s">
        <v>190</v>
      </c>
      <c r="AB10" s="49" t="s">
        <v>193</v>
      </c>
      <c r="AC10" s="47" t="s">
        <v>194</v>
      </c>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315</v>
      </c>
      <c r="C11" s="47" t="s">
        <v>316</v>
      </c>
      <c r="D11" s="47" t="s">
        <v>308</v>
      </c>
      <c r="E11" s="47"/>
      <c r="F11" s="47"/>
      <c r="G11" s="47"/>
      <c r="H11" s="47"/>
      <c r="I11" s="47"/>
      <c r="J11" s="47"/>
      <c r="K11" s="47"/>
      <c r="L11" s="47"/>
      <c r="M11" s="47"/>
      <c r="N11" s="47"/>
      <c r="O11" s="47" t="s">
        <v>308</v>
      </c>
      <c r="P11" s="47" t="s">
        <v>308</v>
      </c>
      <c r="Q11" s="47"/>
      <c r="R11" s="47"/>
      <c r="S11" s="47" t="s">
        <v>308</v>
      </c>
      <c r="T11" s="47"/>
      <c r="U11" s="47">
        <v>3</v>
      </c>
      <c r="V11" s="49" t="s">
        <v>136</v>
      </c>
      <c r="W11" s="47" t="s">
        <v>137</v>
      </c>
      <c r="X11" s="49" t="s">
        <v>171</v>
      </c>
      <c r="Y11" s="47" t="s">
        <v>172</v>
      </c>
      <c r="Z11" s="49" t="s">
        <v>283</v>
      </c>
      <c r="AA11" s="47" t="s">
        <v>284</v>
      </c>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317</v>
      </c>
      <c r="C12" s="47" t="s">
        <v>318</v>
      </c>
      <c r="D12" s="47"/>
      <c r="E12" s="47"/>
      <c r="F12" s="47" t="s">
        <v>308</v>
      </c>
      <c r="G12" s="47"/>
      <c r="H12" s="47"/>
      <c r="I12" s="47" t="s">
        <v>308</v>
      </c>
      <c r="J12" s="47"/>
      <c r="K12" s="47" t="s">
        <v>308</v>
      </c>
      <c r="L12" s="47"/>
      <c r="M12" s="47" t="s">
        <v>308</v>
      </c>
      <c r="N12" s="47"/>
      <c r="O12" s="47"/>
      <c r="P12" s="47"/>
      <c r="Q12" s="47"/>
      <c r="R12" s="47"/>
      <c r="S12" s="47"/>
      <c r="T12" s="47"/>
      <c r="U12" s="47">
        <v>4</v>
      </c>
      <c r="V12" s="49" t="s">
        <v>169</v>
      </c>
      <c r="W12" s="47" t="s">
        <v>170</v>
      </c>
      <c r="X12" s="49" t="s">
        <v>189</v>
      </c>
      <c r="Y12" s="47" t="s">
        <v>190</v>
      </c>
      <c r="Z12" s="49" t="s">
        <v>193</v>
      </c>
      <c r="AA12" s="47" t="s">
        <v>194</v>
      </c>
      <c r="AB12" s="49" t="s">
        <v>195</v>
      </c>
      <c r="AC12" s="47" t="s">
        <v>196</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321</v>
      </c>
      <c r="C13" s="47" t="s">
        <v>322</v>
      </c>
      <c r="D13" s="47"/>
      <c r="E13" s="47"/>
      <c r="F13" s="47" t="s">
        <v>308</v>
      </c>
      <c r="G13" s="47" t="s">
        <v>308</v>
      </c>
      <c r="H13" s="47"/>
      <c r="I13" s="47" t="s">
        <v>308</v>
      </c>
      <c r="J13" s="47"/>
      <c r="K13" s="47"/>
      <c r="L13" s="47"/>
      <c r="M13" s="47" t="s">
        <v>308</v>
      </c>
      <c r="N13" s="47"/>
      <c r="O13" s="47"/>
      <c r="P13" s="47"/>
      <c r="Q13" s="47"/>
      <c r="R13" s="47"/>
      <c r="S13" s="47"/>
      <c r="T13" s="47"/>
      <c r="U13" s="47">
        <v>8</v>
      </c>
      <c r="V13" s="49" t="s">
        <v>136</v>
      </c>
      <c r="W13" s="47" t="s">
        <v>137</v>
      </c>
      <c r="X13" s="49" t="s">
        <v>151</v>
      </c>
      <c r="Y13" s="47" t="s">
        <v>152</v>
      </c>
      <c r="Z13" s="49" t="s">
        <v>171</v>
      </c>
      <c r="AA13" s="47" t="s">
        <v>172</v>
      </c>
      <c r="AB13" s="49" t="s">
        <v>283</v>
      </c>
      <c r="AC13" s="47" t="s">
        <v>284</v>
      </c>
      <c r="AD13" s="49" t="s">
        <v>287</v>
      </c>
      <c r="AE13" s="47" t="s">
        <v>288</v>
      </c>
      <c r="AF13" s="49" t="s">
        <v>295</v>
      </c>
      <c r="AG13" s="47" t="s">
        <v>296</v>
      </c>
      <c r="AH13" s="49" t="s">
        <v>300</v>
      </c>
      <c r="AI13" s="47" t="s">
        <v>301</v>
      </c>
      <c r="AJ13" s="49" t="s">
        <v>302</v>
      </c>
      <c r="AK13" s="47" t="s">
        <v>303</v>
      </c>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323</v>
      </c>
      <c r="C14" s="47" t="s">
        <v>324</v>
      </c>
      <c r="D14" s="47"/>
      <c r="E14" s="47"/>
      <c r="F14" s="47" t="s">
        <v>308</v>
      </c>
      <c r="G14" s="47"/>
      <c r="H14" s="47"/>
      <c r="I14" s="47" t="s">
        <v>308</v>
      </c>
      <c r="J14" s="47"/>
      <c r="K14" s="47"/>
      <c r="L14" s="47"/>
      <c r="M14" s="47" t="s">
        <v>308</v>
      </c>
      <c r="N14" s="47"/>
      <c r="O14" s="47"/>
      <c r="P14" s="47"/>
      <c r="Q14" s="47"/>
      <c r="R14" s="47"/>
      <c r="S14" s="47"/>
      <c r="T14" s="47"/>
      <c r="U14" s="47">
        <v>3</v>
      </c>
      <c r="V14" s="49" t="s">
        <v>145</v>
      </c>
      <c r="W14" s="47" t="s">
        <v>146</v>
      </c>
      <c r="X14" s="49" t="s">
        <v>149</v>
      </c>
      <c r="Y14" s="47" t="s">
        <v>150</v>
      </c>
      <c r="Z14" s="49" t="s">
        <v>201</v>
      </c>
      <c r="AA14" s="47" t="s">
        <v>202</v>
      </c>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325</v>
      </c>
      <c r="C15" s="47" t="s">
        <v>326</v>
      </c>
      <c r="D15" s="47"/>
      <c r="E15" s="47"/>
      <c r="F15" s="47" t="s">
        <v>308</v>
      </c>
      <c r="G15" s="47" t="s">
        <v>308</v>
      </c>
      <c r="H15" s="47"/>
      <c r="I15" s="47"/>
      <c r="J15" s="47" t="s">
        <v>308</v>
      </c>
      <c r="K15" s="47" t="s">
        <v>308</v>
      </c>
      <c r="L15" s="47"/>
      <c r="M15" s="47"/>
      <c r="N15" s="47"/>
      <c r="O15" s="47" t="s">
        <v>308</v>
      </c>
      <c r="P15" s="47" t="s">
        <v>308</v>
      </c>
      <c r="Q15" s="47"/>
      <c r="R15" s="47"/>
      <c r="S15" s="47"/>
      <c r="T15" s="47"/>
      <c r="U15" s="47">
        <v>6</v>
      </c>
      <c r="V15" s="49" t="s">
        <v>175</v>
      </c>
      <c r="W15" s="47" t="s">
        <v>176</v>
      </c>
      <c r="X15" s="49" t="s">
        <v>269</v>
      </c>
      <c r="Y15" s="47" t="s">
        <v>270</v>
      </c>
      <c r="Z15" s="49" t="s">
        <v>271</v>
      </c>
      <c r="AA15" s="47" t="s">
        <v>272</v>
      </c>
      <c r="AB15" s="49" t="s">
        <v>261</v>
      </c>
      <c r="AC15" s="47" t="s">
        <v>262</v>
      </c>
      <c r="AD15" s="49" t="s">
        <v>267</v>
      </c>
      <c r="AE15" s="47" t="s">
        <v>268</v>
      </c>
      <c r="AF15" s="49" t="s">
        <v>258</v>
      </c>
      <c r="AG15" s="47" t="s">
        <v>259</v>
      </c>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327</v>
      </c>
      <c r="C16" s="47" t="s">
        <v>328</v>
      </c>
      <c r="D16" s="47" t="s">
        <v>308</v>
      </c>
      <c r="E16" s="47"/>
      <c r="F16" s="47"/>
      <c r="G16" s="47"/>
      <c r="H16" s="47"/>
      <c r="I16" s="47"/>
      <c r="J16" s="47"/>
      <c r="K16" s="47"/>
      <c r="L16" s="47"/>
      <c r="M16" s="47"/>
      <c r="N16" s="47"/>
      <c r="O16" s="47" t="s">
        <v>308</v>
      </c>
      <c r="P16" s="47"/>
      <c r="Q16" s="47"/>
      <c r="R16" s="47"/>
      <c r="S16" s="47"/>
      <c r="T16" s="47"/>
      <c r="U16" s="47">
        <v>3</v>
      </c>
      <c r="V16" s="49" t="s">
        <v>145</v>
      </c>
      <c r="W16" s="47" t="s">
        <v>146</v>
      </c>
      <c r="X16" s="49" t="s">
        <v>201</v>
      </c>
      <c r="Y16" s="47" t="s">
        <v>202</v>
      </c>
      <c r="Z16" s="49" t="s">
        <v>207</v>
      </c>
      <c r="AA16" s="47" t="s">
        <v>208</v>
      </c>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329</v>
      </c>
      <c r="C17" s="47" t="s">
        <v>330</v>
      </c>
      <c r="D17" s="47" t="s">
        <v>308</v>
      </c>
      <c r="E17" s="47"/>
      <c r="F17" s="47"/>
      <c r="G17" s="47"/>
      <c r="H17" s="47"/>
      <c r="I17" s="47"/>
      <c r="J17" s="47"/>
      <c r="K17" s="47"/>
      <c r="L17" s="47"/>
      <c r="M17" s="47"/>
      <c r="N17" s="47"/>
      <c r="O17" s="47" t="s">
        <v>308</v>
      </c>
      <c r="P17" s="47"/>
      <c r="Q17" s="47"/>
      <c r="R17" s="47"/>
      <c r="S17" s="47"/>
      <c r="T17" s="47"/>
      <c r="U17" s="47">
        <v>2</v>
      </c>
      <c r="V17" s="49" t="s">
        <v>149</v>
      </c>
      <c r="W17" s="47" t="s">
        <v>150</v>
      </c>
      <c r="X17" s="49" t="s">
        <v>165</v>
      </c>
      <c r="Y17" s="47" t="s">
        <v>166</v>
      </c>
      <c r="Z17" s="49" t="s">
        <v>139</v>
      </c>
      <c r="AA17" s="47"/>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331</v>
      </c>
      <c r="C18" s="47" t="s">
        <v>332</v>
      </c>
      <c r="D18" s="47" t="s">
        <v>308</v>
      </c>
      <c r="E18" s="47"/>
      <c r="F18" s="47"/>
      <c r="G18" s="47"/>
      <c r="H18" s="47"/>
      <c r="I18" s="47"/>
      <c r="J18" s="47"/>
      <c r="K18" s="47"/>
      <c r="L18" s="47"/>
      <c r="M18" s="47"/>
      <c r="N18" s="47"/>
      <c r="O18" s="47" t="s">
        <v>308</v>
      </c>
      <c r="P18" s="47" t="s">
        <v>308</v>
      </c>
      <c r="Q18" s="47" t="s">
        <v>308</v>
      </c>
      <c r="R18" s="47" t="s">
        <v>308</v>
      </c>
      <c r="S18" s="47" t="s">
        <v>308</v>
      </c>
      <c r="T18" s="47" t="s">
        <v>308</v>
      </c>
      <c r="U18" s="47">
        <v>3</v>
      </c>
      <c r="V18" s="49" t="s">
        <v>155</v>
      </c>
      <c r="W18" s="47" t="s">
        <v>156</v>
      </c>
      <c r="X18" s="49" t="s">
        <v>209</v>
      </c>
      <c r="Y18" s="47" t="s">
        <v>210</v>
      </c>
      <c r="Z18" s="49" t="s">
        <v>213</v>
      </c>
      <c r="AA18" s="47" t="s">
        <v>214</v>
      </c>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333</v>
      </c>
      <c r="C19" s="47" t="s">
        <v>334</v>
      </c>
      <c r="D19" s="47"/>
      <c r="E19" s="47"/>
      <c r="F19" s="47"/>
      <c r="G19" s="47"/>
      <c r="H19" s="47"/>
      <c r="I19" s="47"/>
      <c r="J19" s="47"/>
      <c r="K19" s="47"/>
      <c r="L19" s="47" t="s">
        <v>308</v>
      </c>
      <c r="M19" s="47"/>
      <c r="N19" s="47"/>
      <c r="O19" s="47" t="s">
        <v>308</v>
      </c>
      <c r="P19" s="47"/>
      <c r="Q19" s="47"/>
      <c r="R19" s="47"/>
      <c r="S19" s="47"/>
      <c r="T19" s="47"/>
      <c r="U19" s="47">
        <v>4</v>
      </c>
      <c r="V19" s="49" t="s">
        <v>157</v>
      </c>
      <c r="W19" s="47" t="s">
        <v>158</v>
      </c>
      <c r="X19" s="49" t="s">
        <v>211</v>
      </c>
      <c r="Y19" s="47" t="s">
        <v>212</v>
      </c>
      <c r="Z19" s="49" t="s">
        <v>215</v>
      </c>
      <c r="AA19" s="47" t="s">
        <v>216</v>
      </c>
      <c r="AB19" s="49" t="s">
        <v>217</v>
      </c>
      <c r="AC19" s="47" t="s">
        <v>218</v>
      </c>
      <c r="AD19" s="49" t="s">
        <v>139</v>
      </c>
      <c r="AE19" s="47"/>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t="s">
        <v>126</v>
      </c>
      <c r="B20" s="49" t="s">
        <v>335</v>
      </c>
      <c r="C20" s="47" t="s">
        <v>336</v>
      </c>
      <c r="D20" s="47"/>
      <c r="E20" s="47"/>
      <c r="F20" s="47" t="s">
        <v>308</v>
      </c>
      <c r="G20" s="47"/>
      <c r="H20" s="47"/>
      <c r="I20" s="47" t="s">
        <v>308</v>
      </c>
      <c r="J20" s="47"/>
      <c r="K20" s="47"/>
      <c r="L20" s="47"/>
      <c r="M20" s="47" t="s">
        <v>308</v>
      </c>
      <c r="N20" s="47"/>
      <c r="O20" s="47"/>
      <c r="P20" s="47"/>
      <c r="Q20" s="47"/>
      <c r="R20" s="47"/>
      <c r="S20" s="47"/>
      <c r="T20" s="47"/>
      <c r="U20" s="47">
        <v>3</v>
      </c>
      <c r="V20" s="49" t="s">
        <v>161</v>
      </c>
      <c r="W20" s="47" t="s">
        <v>162</v>
      </c>
      <c r="X20" s="49" t="s">
        <v>273</v>
      </c>
      <c r="Y20" s="47" t="s">
        <v>274</v>
      </c>
      <c r="Z20" s="49" t="s">
        <v>281</v>
      </c>
      <c r="AA20" s="47" t="s">
        <v>282</v>
      </c>
      <c r="AB20" s="49" t="s">
        <v>139</v>
      </c>
      <c r="AC20" s="47"/>
      <c r="AD20" s="49" t="s">
        <v>139</v>
      </c>
      <c r="AE20" s="47"/>
      <c r="AF20" s="49" t="s">
        <v>139</v>
      </c>
      <c r="AG20" s="47"/>
      <c r="AH20" s="49" t="s">
        <v>139</v>
      </c>
      <c r="AI20" s="47"/>
      <c r="AJ20" s="49" t="s">
        <v>139</v>
      </c>
      <c r="AK20" s="47"/>
      <c r="AL20" s="49" t="s">
        <v>139</v>
      </c>
      <c r="AM20" s="47"/>
      <c r="AN20" s="49" t="s">
        <v>139</v>
      </c>
      <c r="AO20" s="47"/>
      <c r="AP20" s="49" t="s">
        <v>139</v>
      </c>
      <c r="AQ20" s="47"/>
      <c r="AR20" s="49" t="s">
        <v>139</v>
      </c>
      <c r="AS20" s="47"/>
      <c r="AT20" s="49" t="s">
        <v>139</v>
      </c>
      <c r="AU20" s="47"/>
      <c r="AV20" s="49" t="s">
        <v>139</v>
      </c>
      <c r="AW20" s="47"/>
      <c r="AX20" s="49" t="s">
        <v>139</v>
      </c>
      <c r="AY20" s="47"/>
      <c r="AZ20" s="49" t="s">
        <v>139</v>
      </c>
      <c r="BA20" s="47"/>
      <c r="BB20" s="49" t="s">
        <v>139</v>
      </c>
      <c r="BC20" s="47"/>
      <c r="BD20" s="49" t="s">
        <v>139</v>
      </c>
      <c r="BE20" s="47"/>
      <c r="BF20" s="49" t="s">
        <v>139</v>
      </c>
      <c r="BG20" s="47"/>
      <c r="BH20" s="49" t="s">
        <v>139</v>
      </c>
      <c r="BI20" s="47"/>
      <c r="BJ20" s="49" t="s">
        <v>139</v>
      </c>
      <c r="BK20" s="47"/>
      <c r="BL20" s="49" t="s">
        <v>139</v>
      </c>
      <c r="BM20" s="47"/>
      <c r="BN20" s="49" t="s">
        <v>139</v>
      </c>
      <c r="BO20" s="47"/>
      <c r="BP20" s="49" t="s">
        <v>139</v>
      </c>
      <c r="BQ20" s="47"/>
      <c r="BR20" s="49" t="s">
        <v>139</v>
      </c>
      <c r="BS20" s="47"/>
      <c r="BT20" s="49" t="s">
        <v>139</v>
      </c>
      <c r="BU20" s="47"/>
      <c r="BV20" s="49" t="s">
        <v>139</v>
      </c>
      <c r="BW20" s="47"/>
      <c r="BX20" s="49" t="s">
        <v>139</v>
      </c>
      <c r="BY20" s="47"/>
      <c r="BZ20" s="49" t="s">
        <v>139</v>
      </c>
      <c r="CA20" s="47"/>
      <c r="CB20" s="49" t="s">
        <v>139</v>
      </c>
      <c r="CC20" s="47"/>
      <c r="CD20" s="135" t="s">
        <v>139</v>
      </c>
    </row>
    <row r="21" spans="1:82" ht="13.5" customHeight="1">
      <c r="A21" s="47" t="s">
        <v>126</v>
      </c>
      <c r="B21" s="49" t="s">
        <v>337</v>
      </c>
      <c r="C21" s="47" t="s">
        <v>338</v>
      </c>
      <c r="D21" s="47"/>
      <c r="E21" s="47"/>
      <c r="F21" s="47" t="s">
        <v>308</v>
      </c>
      <c r="G21" s="47"/>
      <c r="H21" s="47"/>
      <c r="I21" s="47"/>
      <c r="J21" s="47"/>
      <c r="K21" s="47"/>
      <c r="L21" s="47"/>
      <c r="M21" s="47" t="s">
        <v>308</v>
      </c>
      <c r="N21" s="47"/>
      <c r="O21" s="47"/>
      <c r="P21" s="47"/>
      <c r="Q21" s="47"/>
      <c r="R21" s="47"/>
      <c r="S21" s="47"/>
      <c r="T21" s="47"/>
      <c r="U21" s="47">
        <v>2</v>
      </c>
      <c r="V21" s="49" t="s">
        <v>169</v>
      </c>
      <c r="W21" s="47" t="s">
        <v>170</v>
      </c>
      <c r="X21" s="49" t="s">
        <v>189</v>
      </c>
      <c r="Y21" s="47" t="s">
        <v>190</v>
      </c>
      <c r="Z21" s="49" t="s">
        <v>139</v>
      </c>
      <c r="AA21" s="47"/>
      <c r="AB21" s="49" t="s">
        <v>139</v>
      </c>
      <c r="AC21" s="47"/>
      <c r="AD21" s="49" t="s">
        <v>139</v>
      </c>
      <c r="AE21" s="47"/>
      <c r="AF21" s="49" t="s">
        <v>139</v>
      </c>
      <c r="AG21" s="47"/>
      <c r="AH21" s="49" t="s">
        <v>139</v>
      </c>
      <c r="AI21" s="47"/>
      <c r="AJ21" s="49" t="s">
        <v>139</v>
      </c>
      <c r="AK21" s="47"/>
      <c r="AL21" s="49" t="s">
        <v>139</v>
      </c>
      <c r="AM21" s="47"/>
      <c r="AN21" s="49" t="s">
        <v>139</v>
      </c>
      <c r="AO21" s="47"/>
      <c r="AP21" s="49" t="s">
        <v>139</v>
      </c>
      <c r="AQ21" s="47"/>
      <c r="AR21" s="49" t="s">
        <v>139</v>
      </c>
      <c r="AS21" s="47"/>
      <c r="AT21" s="49" t="s">
        <v>139</v>
      </c>
      <c r="AU21" s="47"/>
      <c r="AV21" s="49" t="s">
        <v>139</v>
      </c>
      <c r="AW21" s="47"/>
      <c r="AX21" s="49" t="s">
        <v>139</v>
      </c>
      <c r="AY21" s="47"/>
      <c r="AZ21" s="49" t="s">
        <v>139</v>
      </c>
      <c r="BA21" s="47"/>
      <c r="BB21" s="49" t="s">
        <v>139</v>
      </c>
      <c r="BC21" s="47"/>
      <c r="BD21" s="49" t="s">
        <v>139</v>
      </c>
      <c r="BE21" s="47"/>
      <c r="BF21" s="49" t="s">
        <v>139</v>
      </c>
      <c r="BG21" s="47"/>
      <c r="BH21" s="49" t="s">
        <v>139</v>
      </c>
      <c r="BI21" s="47"/>
      <c r="BJ21" s="49" t="s">
        <v>139</v>
      </c>
      <c r="BK21" s="47"/>
      <c r="BL21" s="49" t="s">
        <v>139</v>
      </c>
      <c r="BM21" s="47"/>
      <c r="BN21" s="49" t="s">
        <v>139</v>
      </c>
      <c r="BO21" s="47"/>
      <c r="BP21" s="49" t="s">
        <v>139</v>
      </c>
      <c r="BQ21" s="47"/>
      <c r="BR21" s="49" t="s">
        <v>139</v>
      </c>
      <c r="BS21" s="47"/>
      <c r="BT21" s="49" t="s">
        <v>139</v>
      </c>
      <c r="BU21" s="47"/>
      <c r="BV21" s="49" t="s">
        <v>139</v>
      </c>
      <c r="BW21" s="47"/>
      <c r="BX21" s="49" t="s">
        <v>139</v>
      </c>
      <c r="BY21" s="47"/>
      <c r="BZ21" s="49" t="s">
        <v>139</v>
      </c>
      <c r="CA21" s="47"/>
      <c r="CB21" s="49" t="s">
        <v>139</v>
      </c>
      <c r="CC21" s="47"/>
      <c r="CD21" s="135" t="s">
        <v>139</v>
      </c>
    </row>
    <row r="22" spans="1:82" ht="13.5" customHeight="1">
      <c r="A22" s="47" t="s">
        <v>126</v>
      </c>
      <c r="B22" s="49" t="s">
        <v>339</v>
      </c>
      <c r="C22" s="47" t="s">
        <v>340</v>
      </c>
      <c r="D22" s="47" t="s">
        <v>308</v>
      </c>
      <c r="E22" s="47"/>
      <c r="F22" s="47"/>
      <c r="G22" s="47"/>
      <c r="H22" s="47"/>
      <c r="I22" s="47"/>
      <c r="J22" s="47"/>
      <c r="K22" s="47"/>
      <c r="L22" s="47"/>
      <c r="M22" s="47"/>
      <c r="N22" s="47" t="s">
        <v>308</v>
      </c>
      <c r="O22" s="47" t="s">
        <v>308</v>
      </c>
      <c r="P22" s="47"/>
      <c r="Q22" s="47" t="s">
        <v>308</v>
      </c>
      <c r="R22" s="47" t="s">
        <v>308</v>
      </c>
      <c r="S22" s="47"/>
      <c r="T22" s="47"/>
      <c r="U22" s="47">
        <v>7</v>
      </c>
      <c r="V22" s="49" t="s">
        <v>169</v>
      </c>
      <c r="W22" s="47" t="s">
        <v>170</v>
      </c>
      <c r="X22" s="49" t="s">
        <v>177</v>
      </c>
      <c r="Y22" s="47" t="s">
        <v>178</v>
      </c>
      <c r="Z22" s="49" t="s">
        <v>179</v>
      </c>
      <c r="AA22" s="47" t="s">
        <v>180</v>
      </c>
      <c r="AB22" s="49" t="s">
        <v>181</v>
      </c>
      <c r="AC22" s="47" t="s">
        <v>182</v>
      </c>
      <c r="AD22" s="49" t="s">
        <v>183</v>
      </c>
      <c r="AE22" s="47" t="s">
        <v>184</v>
      </c>
      <c r="AF22" s="49" t="s">
        <v>185</v>
      </c>
      <c r="AG22" s="47" t="s">
        <v>186</v>
      </c>
      <c r="AH22" s="49" t="s">
        <v>187</v>
      </c>
      <c r="AI22" s="47" t="s">
        <v>188</v>
      </c>
      <c r="AJ22" s="49" t="s">
        <v>139</v>
      </c>
      <c r="AK22" s="47"/>
      <c r="AL22" s="49" t="s">
        <v>139</v>
      </c>
      <c r="AM22" s="47"/>
      <c r="AN22" s="49" t="s">
        <v>139</v>
      </c>
      <c r="AO22" s="47"/>
      <c r="AP22" s="49" t="s">
        <v>139</v>
      </c>
      <c r="AQ22" s="47"/>
      <c r="AR22" s="49" t="s">
        <v>139</v>
      </c>
      <c r="AS22" s="47"/>
      <c r="AT22" s="49" t="s">
        <v>139</v>
      </c>
      <c r="AU22" s="47"/>
      <c r="AV22" s="49" t="s">
        <v>139</v>
      </c>
      <c r="AW22" s="47"/>
      <c r="AX22" s="49" t="s">
        <v>139</v>
      </c>
      <c r="AY22" s="47"/>
      <c r="AZ22" s="49" t="s">
        <v>139</v>
      </c>
      <c r="BA22" s="47"/>
      <c r="BB22" s="49" t="s">
        <v>139</v>
      </c>
      <c r="BC22" s="47"/>
      <c r="BD22" s="49" t="s">
        <v>139</v>
      </c>
      <c r="BE22" s="47"/>
      <c r="BF22" s="49" t="s">
        <v>139</v>
      </c>
      <c r="BG22" s="47"/>
      <c r="BH22" s="49" t="s">
        <v>139</v>
      </c>
      <c r="BI22" s="47"/>
      <c r="BJ22" s="49" t="s">
        <v>139</v>
      </c>
      <c r="BK22" s="47"/>
      <c r="BL22" s="49" t="s">
        <v>139</v>
      </c>
      <c r="BM22" s="47"/>
      <c r="BN22" s="49" t="s">
        <v>139</v>
      </c>
      <c r="BO22" s="47"/>
      <c r="BP22" s="49" t="s">
        <v>139</v>
      </c>
      <c r="BQ22" s="47"/>
      <c r="BR22" s="49" t="s">
        <v>139</v>
      </c>
      <c r="BS22" s="47"/>
      <c r="BT22" s="49" t="s">
        <v>139</v>
      </c>
      <c r="BU22" s="47"/>
      <c r="BV22" s="49" t="s">
        <v>139</v>
      </c>
      <c r="BW22" s="47"/>
      <c r="BX22" s="49" t="s">
        <v>139</v>
      </c>
      <c r="BY22" s="47"/>
      <c r="BZ22" s="49" t="s">
        <v>139</v>
      </c>
      <c r="CA22" s="47"/>
      <c r="CB22" s="49" t="s">
        <v>139</v>
      </c>
      <c r="CC22" s="47"/>
      <c r="CD22" s="135" t="s">
        <v>139</v>
      </c>
    </row>
    <row r="23" spans="1:82" ht="13.5" customHeight="1">
      <c r="A23" s="47" t="s">
        <v>126</v>
      </c>
      <c r="B23" s="49" t="s">
        <v>341</v>
      </c>
      <c r="C23" s="47" t="s">
        <v>342</v>
      </c>
      <c r="D23" s="47" t="s">
        <v>308</v>
      </c>
      <c r="E23" s="47"/>
      <c r="F23" s="47"/>
      <c r="G23" s="47"/>
      <c r="H23" s="47"/>
      <c r="I23" s="47"/>
      <c r="J23" s="47"/>
      <c r="K23" s="47"/>
      <c r="L23" s="47"/>
      <c r="M23" s="47"/>
      <c r="N23" s="47"/>
      <c r="O23" s="47" t="s">
        <v>308</v>
      </c>
      <c r="P23" s="47" t="s">
        <v>308</v>
      </c>
      <c r="Q23" s="47"/>
      <c r="R23" s="47"/>
      <c r="S23" s="47"/>
      <c r="T23" s="47"/>
      <c r="U23" s="47">
        <v>2</v>
      </c>
      <c r="V23" s="49" t="s">
        <v>295</v>
      </c>
      <c r="W23" s="47" t="s">
        <v>296</v>
      </c>
      <c r="X23" s="49" t="s">
        <v>302</v>
      </c>
      <c r="Y23" s="47" t="s">
        <v>303</v>
      </c>
      <c r="Z23" s="49" t="s">
        <v>139</v>
      </c>
      <c r="AA23" s="47"/>
      <c r="AB23" s="49" t="s">
        <v>139</v>
      </c>
      <c r="AC23" s="47"/>
      <c r="AD23" s="49" t="s">
        <v>139</v>
      </c>
      <c r="AE23" s="47"/>
      <c r="AF23" s="49" t="s">
        <v>139</v>
      </c>
      <c r="AG23" s="47"/>
      <c r="AH23" s="49" t="s">
        <v>139</v>
      </c>
      <c r="AI23" s="47"/>
      <c r="AJ23" s="49" t="s">
        <v>139</v>
      </c>
      <c r="AK23" s="47"/>
      <c r="AL23" s="49" t="s">
        <v>139</v>
      </c>
      <c r="AM23" s="47"/>
      <c r="AN23" s="49" t="s">
        <v>139</v>
      </c>
      <c r="AO23" s="47"/>
      <c r="AP23" s="49" t="s">
        <v>139</v>
      </c>
      <c r="AQ23" s="47"/>
      <c r="AR23" s="49" t="s">
        <v>139</v>
      </c>
      <c r="AS23" s="47"/>
      <c r="AT23" s="49" t="s">
        <v>139</v>
      </c>
      <c r="AU23" s="47"/>
      <c r="AV23" s="49" t="s">
        <v>139</v>
      </c>
      <c r="AW23" s="47"/>
      <c r="AX23" s="49" t="s">
        <v>139</v>
      </c>
      <c r="AY23" s="47"/>
      <c r="AZ23" s="49" t="s">
        <v>139</v>
      </c>
      <c r="BA23" s="47"/>
      <c r="BB23" s="49" t="s">
        <v>139</v>
      </c>
      <c r="BC23" s="47"/>
      <c r="BD23" s="49" t="s">
        <v>139</v>
      </c>
      <c r="BE23" s="47"/>
      <c r="BF23" s="49" t="s">
        <v>139</v>
      </c>
      <c r="BG23" s="47"/>
      <c r="BH23" s="49" t="s">
        <v>139</v>
      </c>
      <c r="BI23" s="47"/>
      <c r="BJ23" s="49" t="s">
        <v>139</v>
      </c>
      <c r="BK23" s="47"/>
      <c r="BL23" s="49" t="s">
        <v>139</v>
      </c>
      <c r="BM23" s="47"/>
      <c r="BN23" s="49" t="s">
        <v>139</v>
      </c>
      <c r="BO23" s="47"/>
      <c r="BP23" s="49" t="s">
        <v>139</v>
      </c>
      <c r="BQ23" s="47"/>
      <c r="BR23" s="49" t="s">
        <v>139</v>
      </c>
      <c r="BS23" s="47"/>
      <c r="BT23" s="49" t="s">
        <v>139</v>
      </c>
      <c r="BU23" s="47"/>
      <c r="BV23" s="49" t="s">
        <v>139</v>
      </c>
      <c r="BW23" s="47"/>
      <c r="BX23" s="49" t="s">
        <v>139</v>
      </c>
      <c r="BY23" s="47"/>
      <c r="BZ23" s="49" t="s">
        <v>139</v>
      </c>
      <c r="CA23" s="47"/>
      <c r="CB23" s="49" t="s">
        <v>139</v>
      </c>
      <c r="CC23" s="47"/>
      <c r="CD23" s="135" t="s">
        <v>139</v>
      </c>
    </row>
    <row r="24" spans="1:82" ht="13.5" customHeight="1">
      <c r="A24" s="47" t="s">
        <v>126</v>
      </c>
      <c r="B24" s="49" t="s">
        <v>343</v>
      </c>
      <c r="C24" s="47" t="s">
        <v>344</v>
      </c>
      <c r="D24" s="47"/>
      <c r="E24" s="47" t="s">
        <v>308</v>
      </c>
      <c r="F24" s="47" t="s">
        <v>308</v>
      </c>
      <c r="G24" s="47" t="s">
        <v>308</v>
      </c>
      <c r="H24" s="47"/>
      <c r="I24" s="47"/>
      <c r="J24" s="47" t="s">
        <v>308</v>
      </c>
      <c r="K24" s="47" t="s">
        <v>308</v>
      </c>
      <c r="L24" s="47"/>
      <c r="M24" s="47"/>
      <c r="N24" s="47" t="s">
        <v>308</v>
      </c>
      <c r="O24" s="47" t="s">
        <v>308</v>
      </c>
      <c r="P24" s="47"/>
      <c r="Q24" s="47"/>
      <c r="R24" s="47"/>
      <c r="S24" s="47"/>
      <c r="T24" s="47"/>
      <c r="U24" s="47">
        <v>6</v>
      </c>
      <c r="V24" s="49" t="s">
        <v>256</v>
      </c>
      <c r="W24" s="47" t="s">
        <v>257</v>
      </c>
      <c r="X24" s="49" t="s">
        <v>246</v>
      </c>
      <c r="Y24" s="47" t="s">
        <v>247</v>
      </c>
      <c r="Z24" s="49" t="s">
        <v>248</v>
      </c>
      <c r="AA24" s="47" t="s">
        <v>249</v>
      </c>
      <c r="AB24" s="49" t="s">
        <v>250</v>
      </c>
      <c r="AC24" s="47" t="s">
        <v>251</v>
      </c>
      <c r="AD24" s="49" t="s">
        <v>252</v>
      </c>
      <c r="AE24" s="47" t="s">
        <v>253</v>
      </c>
      <c r="AF24" s="49" t="s">
        <v>254</v>
      </c>
      <c r="AG24" s="47" t="s">
        <v>255</v>
      </c>
      <c r="AH24" s="49" t="s">
        <v>139</v>
      </c>
      <c r="AI24" s="47"/>
      <c r="AJ24" s="49" t="s">
        <v>139</v>
      </c>
      <c r="AK24" s="47"/>
      <c r="AL24" s="49" t="s">
        <v>139</v>
      </c>
      <c r="AM24" s="47"/>
      <c r="AN24" s="49" t="s">
        <v>139</v>
      </c>
      <c r="AO24" s="47"/>
      <c r="AP24" s="49" t="s">
        <v>139</v>
      </c>
      <c r="AQ24" s="47"/>
      <c r="AR24" s="49" t="s">
        <v>139</v>
      </c>
      <c r="AS24" s="47"/>
      <c r="AT24" s="49" t="s">
        <v>139</v>
      </c>
      <c r="AU24" s="47"/>
      <c r="AV24" s="49" t="s">
        <v>139</v>
      </c>
      <c r="AW24" s="47"/>
      <c r="AX24" s="49" t="s">
        <v>139</v>
      </c>
      <c r="AY24" s="47"/>
      <c r="AZ24" s="49" t="s">
        <v>139</v>
      </c>
      <c r="BA24" s="47"/>
      <c r="BB24" s="49" t="s">
        <v>139</v>
      </c>
      <c r="BC24" s="47"/>
      <c r="BD24" s="49" t="s">
        <v>139</v>
      </c>
      <c r="BE24" s="47"/>
      <c r="BF24" s="49" t="s">
        <v>139</v>
      </c>
      <c r="BG24" s="47"/>
      <c r="BH24" s="49" t="s">
        <v>139</v>
      </c>
      <c r="BI24" s="47"/>
      <c r="BJ24" s="49" t="s">
        <v>139</v>
      </c>
      <c r="BK24" s="47"/>
      <c r="BL24" s="49" t="s">
        <v>139</v>
      </c>
      <c r="BM24" s="47"/>
      <c r="BN24" s="49" t="s">
        <v>139</v>
      </c>
      <c r="BO24" s="47"/>
      <c r="BP24" s="49" t="s">
        <v>139</v>
      </c>
      <c r="BQ24" s="47"/>
      <c r="BR24" s="49" t="s">
        <v>139</v>
      </c>
      <c r="BS24" s="47"/>
      <c r="BT24" s="49" t="s">
        <v>139</v>
      </c>
      <c r="BU24" s="47"/>
      <c r="BV24" s="49" t="s">
        <v>139</v>
      </c>
      <c r="BW24" s="47"/>
      <c r="BX24" s="49" t="s">
        <v>139</v>
      </c>
      <c r="BY24" s="47"/>
      <c r="BZ24" s="49" t="s">
        <v>139</v>
      </c>
      <c r="CA24" s="47"/>
      <c r="CB24" s="49" t="s">
        <v>139</v>
      </c>
      <c r="CC24" s="47"/>
      <c r="CD24" s="135" t="s">
        <v>139</v>
      </c>
    </row>
    <row r="25" spans="1:82" ht="13.5" customHeight="1">
      <c r="A25" s="47" t="s">
        <v>126</v>
      </c>
      <c r="B25" s="49" t="s">
        <v>345</v>
      </c>
      <c r="C25" s="47" t="s">
        <v>346</v>
      </c>
      <c r="D25" s="47"/>
      <c r="E25" s="47"/>
      <c r="F25" s="47" t="s">
        <v>308</v>
      </c>
      <c r="G25" s="47"/>
      <c r="H25" s="47"/>
      <c r="I25" s="47"/>
      <c r="J25" s="47"/>
      <c r="K25" s="47"/>
      <c r="L25" s="47"/>
      <c r="M25" s="47"/>
      <c r="N25" s="47"/>
      <c r="O25" s="47" t="s">
        <v>308</v>
      </c>
      <c r="P25" s="47"/>
      <c r="Q25" s="47"/>
      <c r="R25" s="47"/>
      <c r="S25" s="47"/>
      <c r="T25" s="47"/>
      <c r="U25" s="47">
        <v>13</v>
      </c>
      <c r="V25" s="49" t="s">
        <v>147</v>
      </c>
      <c r="W25" s="47" t="s">
        <v>148</v>
      </c>
      <c r="X25" s="49" t="s">
        <v>219</v>
      </c>
      <c r="Y25" s="47" t="s">
        <v>220</v>
      </c>
      <c r="Z25" s="49" t="s">
        <v>222</v>
      </c>
      <c r="AA25" s="47" t="s">
        <v>223</v>
      </c>
      <c r="AB25" s="49" t="s">
        <v>224</v>
      </c>
      <c r="AC25" s="47" t="s">
        <v>225</v>
      </c>
      <c r="AD25" s="49" t="s">
        <v>226</v>
      </c>
      <c r="AE25" s="47" t="s">
        <v>227</v>
      </c>
      <c r="AF25" s="49" t="s">
        <v>228</v>
      </c>
      <c r="AG25" s="47" t="s">
        <v>229</v>
      </c>
      <c r="AH25" s="49" t="s">
        <v>232</v>
      </c>
      <c r="AI25" s="47" t="s">
        <v>233</v>
      </c>
      <c r="AJ25" s="49" t="s">
        <v>234</v>
      </c>
      <c r="AK25" s="47" t="s">
        <v>235</v>
      </c>
      <c r="AL25" s="49" t="s">
        <v>236</v>
      </c>
      <c r="AM25" s="47" t="s">
        <v>237</v>
      </c>
      <c r="AN25" s="49" t="s">
        <v>238</v>
      </c>
      <c r="AO25" s="47" t="s">
        <v>239</v>
      </c>
      <c r="AP25" s="49" t="s">
        <v>240</v>
      </c>
      <c r="AQ25" s="47" t="s">
        <v>241</v>
      </c>
      <c r="AR25" s="49" t="s">
        <v>242</v>
      </c>
      <c r="AS25" s="47" t="s">
        <v>243</v>
      </c>
      <c r="AT25" s="49" t="s">
        <v>244</v>
      </c>
      <c r="AU25" s="47" t="s">
        <v>245</v>
      </c>
      <c r="AV25" s="49" t="s">
        <v>139</v>
      </c>
      <c r="AW25" s="47"/>
      <c r="AX25" s="49" t="s">
        <v>139</v>
      </c>
      <c r="AY25" s="47"/>
      <c r="AZ25" s="49" t="s">
        <v>139</v>
      </c>
      <c r="BA25" s="47"/>
      <c r="BB25" s="49" t="s">
        <v>139</v>
      </c>
      <c r="BC25" s="47"/>
      <c r="BD25" s="49" t="s">
        <v>139</v>
      </c>
      <c r="BE25" s="47"/>
      <c r="BF25" s="49" t="s">
        <v>139</v>
      </c>
      <c r="BG25" s="47"/>
      <c r="BH25" s="49" t="s">
        <v>139</v>
      </c>
      <c r="BI25" s="47"/>
      <c r="BJ25" s="49" t="s">
        <v>139</v>
      </c>
      <c r="BK25" s="47"/>
      <c r="BL25" s="49" t="s">
        <v>139</v>
      </c>
      <c r="BM25" s="47"/>
      <c r="BN25" s="49" t="s">
        <v>139</v>
      </c>
      <c r="BO25" s="47"/>
      <c r="BP25" s="49" t="s">
        <v>139</v>
      </c>
      <c r="BQ25" s="47"/>
      <c r="BR25" s="49" t="s">
        <v>139</v>
      </c>
      <c r="BS25" s="47"/>
      <c r="BT25" s="49" t="s">
        <v>139</v>
      </c>
      <c r="BU25" s="47"/>
      <c r="BV25" s="49" t="s">
        <v>139</v>
      </c>
      <c r="BW25" s="47"/>
      <c r="BX25" s="49" t="s">
        <v>139</v>
      </c>
      <c r="BY25" s="47"/>
      <c r="BZ25" s="49" t="s">
        <v>139</v>
      </c>
      <c r="CA25" s="47"/>
      <c r="CB25" s="49" t="s">
        <v>139</v>
      </c>
      <c r="CC25" s="47"/>
      <c r="CD25" s="135" t="s">
        <v>139</v>
      </c>
    </row>
    <row r="26" spans="1:82" ht="13.5" customHeight="1">
      <c r="A26" s="47" t="s">
        <v>126</v>
      </c>
      <c r="B26" s="49" t="s">
        <v>347</v>
      </c>
      <c r="C26" s="47" t="s">
        <v>348</v>
      </c>
      <c r="D26" s="47"/>
      <c r="E26" s="47"/>
      <c r="F26" s="47" t="s">
        <v>308</v>
      </c>
      <c r="G26" s="47" t="s">
        <v>308</v>
      </c>
      <c r="H26" s="47"/>
      <c r="I26" s="47" t="s">
        <v>308</v>
      </c>
      <c r="J26" s="47" t="s">
        <v>308</v>
      </c>
      <c r="K26" s="47" t="s">
        <v>308</v>
      </c>
      <c r="L26" s="47"/>
      <c r="M26" s="47" t="s">
        <v>308</v>
      </c>
      <c r="N26" s="47"/>
      <c r="O26" s="47"/>
      <c r="P26" s="47"/>
      <c r="Q26" s="47"/>
      <c r="R26" s="47"/>
      <c r="S26" s="47"/>
      <c r="T26" s="47"/>
      <c r="U26" s="47">
        <v>8</v>
      </c>
      <c r="V26" s="49" t="s">
        <v>155</v>
      </c>
      <c r="W26" s="47" t="s">
        <v>156</v>
      </c>
      <c r="X26" s="49" t="s">
        <v>157</v>
      </c>
      <c r="Y26" s="47" t="s">
        <v>158</v>
      </c>
      <c r="Z26" s="49" t="s">
        <v>207</v>
      </c>
      <c r="AA26" s="47" t="s">
        <v>208</v>
      </c>
      <c r="AB26" s="49" t="s">
        <v>209</v>
      </c>
      <c r="AC26" s="47" t="s">
        <v>210</v>
      </c>
      <c r="AD26" s="49" t="s">
        <v>211</v>
      </c>
      <c r="AE26" s="47" t="s">
        <v>212</v>
      </c>
      <c r="AF26" s="49" t="s">
        <v>213</v>
      </c>
      <c r="AG26" s="47" t="s">
        <v>214</v>
      </c>
      <c r="AH26" s="49" t="s">
        <v>215</v>
      </c>
      <c r="AI26" s="47" t="s">
        <v>216</v>
      </c>
      <c r="AJ26" s="49" t="s">
        <v>217</v>
      </c>
      <c r="AK26" s="47" t="s">
        <v>218</v>
      </c>
      <c r="AL26" s="49" t="s">
        <v>139</v>
      </c>
      <c r="AM26" s="47"/>
      <c r="AN26" s="49" t="s">
        <v>139</v>
      </c>
      <c r="AO26" s="47"/>
      <c r="AP26" s="49" t="s">
        <v>139</v>
      </c>
      <c r="AQ26" s="47"/>
      <c r="AR26" s="49" t="s">
        <v>139</v>
      </c>
      <c r="AS26" s="47"/>
      <c r="AT26" s="49" t="s">
        <v>139</v>
      </c>
      <c r="AU26" s="47"/>
      <c r="AV26" s="49" t="s">
        <v>139</v>
      </c>
      <c r="AW26" s="47"/>
      <c r="AX26" s="49" t="s">
        <v>139</v>
      </c>
      <c r="AY26" s="47"/>
      <c r="AZ26" s="49" t="s">
        <v>139</v>
      </c>
      <c r="BA26" s="47"/>
      <c r="BB26" s="49" t="s">
        <v>139</v>
      </c>
      <c r="BC26" s="47"/>
      <c r="BD26" s="49" t="s">
        <v>139</v>
      </c>
      <c r="BE26" s="47"/>
      <c r="BF26" s="49" t="s">
        <v>139</v>
      </c>
      <c r="BG26" s="47"/>
      <c r="BH26" s="49" t="s">
        <v>139</v>
      </c>
      <c r="BI26" s="47"/>
      <c r="BJ26" s="49" t="s">
        <v>139</v>
      </c>
      <c r="BK26" s="47"/>
      <c r="BL26" s="49" t="s">
        <v>139</v>
      </c>
      <c r="BM26" s="47"/>
      <c r="BN26" s="49" t="s">
        <v>139</v>
      </c>
      <c r="BO26" s="47"/>
      <c r="BP26" s="49" t="s">
        <v>139</v>
      </c>
      <c r="BQ26" s="47"/>
      <c r="BR26" s="49" t="s">
        <v>139</v>
      </c>
      <c r="BS26" s="47"/>
      <c r="BT26" s="49" t="s">
        <v>139</v>
      </c>
      <c r="BU26" s="47"/>
      <c r="BV26" s="49" t="s">
        <v>139</v>
      </c>
      <c r="BW26" s="47"/>
      <c r="BX26" s="49" t="s">
        <v>139</v>
      </c>
      <c r="BY26" s="47"/>
      <c r="BZ26" s="49" t="s">
        <v>139</v>
      </c>
      <c r="CA26" s="47"/>
      <c r="CB26" s="49" t="s">
        <v>139</v>
      </c>
      <c r="CC26" s="47"/>
      <c r="CD26" s="135" t="s">
        <v>139</v>
      </c>
    </row>
    <row r="27" spans="1:82" ht="13.5" customHeight="1">
      <c r="A27" s="47" t="s">
        <v>126</v>
      </c>
      <c r="B27" s="49" t="s">
        <v>349</v>
      </c>
      <c r="C27" s="47" t="s">
        <v>350</v>
      </c>
      <c r="D27" s="47" t="s">
        <v>308</v>
      </c>
      <c r="E27" s="47"/>
      <c r="F27" s="47"/>
      <c r="G27" s="47"/>
      <c r="H27" s="47"/>
      <c r="I27" s="47"/>
      <c r="J27" s="47"/>
      <c r="K27" s="47"/>
      <c r="L27" s="47"/>
      <c r="M27" s="47"/>
      <c r="N27" s="47"/>
      <c r="O27" s="47" t="s">
        <v>308</v>
      </c>
      <c r="P27" s="47"/>
      <c r="Q27" s="47"/>
      <c r="R27" s="47"/>
      <c r="S27" s="47"/>
      <c r="T27" s="47"/>
      <c r="U27" s="47">
        <v>4</v>
      </c>
      <c r="V27" s="49" t="s">
        <v>151</v>
      </c>
      <c r="W27" s="47" t="s">
        <v>152</v>
      </c>
      <c r="X27" s="49" t="s">
        <v>136</v>
      </c>
      <c r="Y27" s="47" t="s">
        <v>137</v>
      </c>
      <c r="Z27" s="49" t="s">
        <v>285</v>
      </c>
      <c r="AA27" s="47" t="s">
        <v>286</v>
      </c>
      <c r="AB27" s="49" t="s">
        <v>287</v>
      </c>
      <c r="AC27" s="47" t="s">
        <v>288</v>
      </c>
      <c r="AD27" s="49" t="s">
        <v>139</v>
      </c>
      <c r="AE27" s="47"/>
      <c r="AF27" s="49" t="s">
        <v>139</v>
      </c>
      <c r="AG27" s="47"/>
      <c r="AH27" s="49" t="s">
        <v>139</v>
      </c>
      <c r="AI27" s="47"/>
      <c r="AJ27" s="49" t="s">
        <v>139</v>
      </c>
      <c r="AK27" s="47"/>
      <c r="AL27" s="49" t="s">
        <v>139</v>
      </c>
      <c r="AM27" s="47"/>
      <c r="AN27" s="49" t="s">
        <v>139</v>
      </c>
      <c r="AO27" s="47"/>
      <c r="AP27" s="49" t="s">
        <v>139</v>
      </c>
      <c r="AQ27" s="47"/>
      <c r="AR27" s="49" t="s">
        <v>139</v>
      </c>
      <c r="AS27" s="47"/>
      <c r="AT27" s="49" t="s">
        <v>139</v>
      </c>
      <c r="AU27" s="47"/>
      <c r="AV27" s="49" t="s">
        <v>139</v>
      </c>
      <c r="AW27" s="47"/>
      <c r="AX27" s="49" t="s">
        <v>139</v>
      </c>
      <c r="AY27" s="47"/>
      <c r="AZ27" s="49" t="s">
        <v>139</v>
      </c>
      <c r="BA27" s="47"/>
      <c r="BB27" s="49" t="s">
        <v>139</v>
      </c>
      <c r="BC27" s="47"/>
      <c r="BD27" s="49" t="s">
        <v>139</v>
      </c>
      <c r="BE27" s="47"/>
      <c r="BF27" s="49" t="s">
        <v>139</v>
      </c>
      <c r="BG27" s="47"/>
      <c r="BH27" s="49" t="s">
        <v>139</v>
      </c>
      <c r="BI27" s="47"/>
      <c r="BJ27" s="49" t="s">
        <v>139</v>
      </c>
      <c r="BK27" s="47"/>
      <c r="BL27" s="49" t="s">
        <v>139</v>
      </c>
      <c r="BM27" s="47"/>
      <c r="BN27" s="49" t="s">
        <v>139</v>
      </c>
      <c r="BO27" s="47"/>
      <c r="BP27" s="49" t="s">
        <v>139</v>
      </c>
      <c r="BQ27" s="47"/>
      <c r="BR27" s="49" t="s">
        <v>139</v>
      </c>
      <c r="BS27" s="47"/>
      <c r="BT27" s="49" t="s">
        <v>139</v>
      </c>
      <c r="BU27" s="47"/>
      <c r="BV27" s="49" t="s">
        <v>139</v>
      </c>
      <c r="BW27" s="47"/>
      <c r="BX27" s="49" t="s">
        <v>139</v>
      </c>
      <c r="BY27" s="47"/>
      <c r="BZ27" s="49" t="s">
        <v>139</v>
      </c>
      <c r="CA27" s="47"/>
      <c r="CB27" s="49" t="s">
        <v>139</v>
      </c>
      <c r="CC27" s="47"/>
      <c r="CD27" s="135" t="s">
        <v>139</v>
      </c>
    </row>
    <row r="28" spans="1:82" ht="13.5" customHeight="1">
      <c r="A28" s="47" t="s">
        <v>126</v>
      </c>
      <c r="B28" s="49" t="s">
        <v>351</v>
      </c>
      <c r="C28" s="47" t="s">
        <v>352</v>
      </c>
      <c r="D28" s="47"/>
      <c r="E28" s="47"/>
      <c r="F28" s="47" t="s">
        <v>308</v>
      </c>
      <c r="G28" s="47"/>
      <c r="H28" s="47"/>
      <c r="I28" s="47"/>
      <c r="J28" s="47"/>
      <c r="K28" s="47"/>
      <c r="L28" s="47"/>
      <c r="M28" s="47"/>
      <c r="N28" s="47"/>
      <c r="O28" s="47" t="s">
        <v>308</v>
      </c>
      <c r="P28" s="47"/>
      <c r="Q28" s="47"/>
      <c r="R28" s="47"/>
      <c r="S28" s="47"/>
      <c r="T28" s="47"/>
      <c r="U28" s="47">
        <v>4</v>
      </c>
      <c r="V28" s="49" t="s">
        <v>143</v>
      </c>
      <c r="W28" s="47" t="s">
        <v>144</v>
      </c>
      <c r="X28" s="49" t="s">
        <v>173</v>
      </c>
      <c r="Y28" s="47" t="s">
        <v>174</v>
      </c>
      <c r="Z28" s="49" t="s">
        <v>197</v>
      </c>
      <c r="AA28" s="47" t="s">
        <v>198</v>
      </c>
      <c r="AB28" s="49" t="s">
        <v>199</v>
      </c>
      <c r="AC28" s="47" t="s">
        <v>200</v>
      </c>
      <c r="AD28" s="49" t="s">
        <v>139</v>
      </c>
      <c r="AE28" s="47"/>
      <c r="AF28" s="49" t="s">
        <v>139</v>
      </c>
      <c r="AG28" s="47"/>
      <c r="AH28" s="49" t="s">
        <v>139</v>
      </c>
      <c r="AI28" s="47"/>
      <c r="AJ28" s="49" t="s">
        <v>139</v>
      </c>
      <c r="AK28" s="47"/>
      <c r="AL28" s="49" t="s">
        <v>139</v>
      </c>
      <c r="AM28" s="47"/>
      <c r="AN28" s="49" t="s">
        <v>139</v>
      </c>
      <c r="AO28" s="47"/>
      <c r="AP28" s="49" t="s">
        <v>139</v>
      </c>
      <c r="AQ28" s="47"/>
      <c r="AR28" s="49" t="s">
        <v>139</v>
      </c>
      <c r="AS28" s="47"/>
      <c r="AT28" s="49" t="s">
        <v>139</v>
      </c>
      <c r="AU28" s="47"/>
      <c r="AV28" s="49" t="s">
        <v>139</v>
      </c>
      <c r="AW28" s="47"/>
      <c r="AX28" s="49" t="s">
        <v>139</v>
      </c>
      <c r="AY28" s="47"/>
      <c r="AZ28" s="49" t="s">
        <v>139</v>
      </c>
      <c r="BA28" s="47"/>
      <c r="BB28" s="49" t="s">
        <v>139</v>
      </c>
      <c r="BC28" s="47"/>
      <c r="BD28" s="49" t="s">
        <v>139</v>
      </c>
      <c r="BE28" s="47"/>
      <c r="BF28" s="49" t="s">
        <v>139</v>
      </c>
      <c r="BG28" s="47"/>
      <c r="BH28" s="49" t="s">
        <v>139</v>
      </c>
      <c r="BI28" s="47"/>
      <c r="BJ28" s="49" t="s">
        <v>139</v>
      </c>
      <c r="BK28" s="47"/>
      <c r="BL28" s="49" t="s">
        <v>139</v>
      </c>
      <c r="BM28" s="47"/>
      <c r="BN28" s="49" t="s">
        <v>139</v>
      </c>
      <c r="BO28" s="47"/>
      <c r="BP28" s="49" t="s">
        <v>139</v>
      </c>
      <c r="BQ28" s="47"/>
      <c r="BR28" s="49" t="s">
        <v>139</v>
      </c>
      <c r="BS28" s="47"/>
      <c r="BT28" s="49" t="s">
        <v>139</v>
      </c>
      <c r="BU28" s="47"/>
      <c r="BV28" s="49" t="s">
        <v>139</v>
      </c>
      <c r="BW28" s="47"/>
      <c r="BX28" s="49" t="s">
        <v>139</v>
      </c>
      <c r="BY28" s="47"/>
      <c r="BZ28" s="49" t="s">
        <v>139</v>
      </c>
      <c r="CA28" s="47"/>
      <c r="CB28" s="49" t="s">
        <v>139</v>
      </c>
      <c r="CC28" s="47"/>
      <c r="CD28" s="135" t="s">
        <v>139</v>
      </c>
    </row>
    <row r="29" spans="1:82" ht="13.5" customHeight="1">
      <c r="A29" s="47" t="s">
        <v>126</v>
      </c>
      <c r="B29" s="49" t="s">
        <v>353</v>
      </c>
      <c r="C29" s="47" t="s">
        <v>354</v>
      </c>
      <c r="D29" s="47"/>
      <c r="E29" s="47"/>
      <c r="F29" s="47" t="s">
        <v>308</v>
      </c>
      <c r="G29" s="47" t="s">
        <v>308</v>
      </c>
      <c r="H29" s="47"/>
      <c r="I29" s="47"/>
      <c r="J29" s="47" t="s">
        <v>308</v>
      </c>
      <c r="K29" s="47" t="s">
        <v>308</v>
      </c>
      <c r="L29" s="47"/>
      <c r="M29" s="47"/>
      <c r="N29" s="47"/>
      <c r="O29" s="47" t="s">
        <v>308</v>
      </c>
      <c r="P29" s="47" t="s">
        <v>308</v>
      </c>
      <c r="Q29" s="47"/>
      <c r="R29" s="47"/>
      <c r="S29" s="47"/>
      <c r="T29" s="47" t="s">
        <v>308</v>
      </c>
      <c r="U29" s="47">
        <v>4</v>
      </c>
      <c r="V29" s="49" t="s">
        <v>163</v>
      </c>
      <c r="W29" s="47" t="s">
        <v>164</v>
      </c>
      <c r="X29" s="49" t="s">
        <v>291</v>
      </c>
      <c r="Y29" s="47" t="s">
        <v>292</v>
      </c>
      <c r="Z29" s="49" t="s">
        <v>293</v>
      </c>
      <c r="AA29" s="47" t="s">
        <v>294</v>
      </c>
      <c r="AB29" s="49" t="s">
        <v>304</v>
      </c>
      <c r="AC29" s="47" t="s">
        <v>305</v>
      </c>
      <c r="AD29" s="49" t="s">
        <v>139</v>
      </c>
      <c r="AE29" s="47"/>
      <c r="AF29" s="49" t="s">
        <v>139</v>
      </c>
      <c r="AG29" s="47"/>
      <c r="AH29" s="49" t="s">
        <v>139</v>
      </c>
      <c r="AI29" s="47"/>
      <c r="AJ29" s="49" t="s">
        <v>139</v>
      </c>
      <c r="AK29" s="47"/>
      <c r="AL29" s="49" t="s">
        <v>139</v>
      </c>
      <c r="AM29" s="47"/>
      <c r="AN29" s="49" t="s">
        <v>139</v>
      </c>
      <c r="AO29" s="47"/>
      <c r="AP29" s="49" t="s">
        <v>139</v>
      </c>
      <c r="AQ29" s="47"/>
      <c r="AR29" s="49" t="s">
        <v>139</v>
      </c>
      <c r="AS29" s="47"/>
      <c r="AT29" s="49" t="s">
        <v>139</v>
      </c>
      <c r="AU29" s="47"/>
      <c r="AV29" s="49" t="s">
        <v>139</v>
      </c>
      <c r="AW29" s="47"/>
      <c r="AX29" s="49" t="s">
        <v>139</v>
      </c>
      <c r="AY29" s="47"/>
      <c r="AZ29" s="49" t="s">
        <v>139</v>
      </c>
      <c r="BA29" s="47"/>
      <c r="BB29" s="49" t="s">
        <v>139</v>
      </c>
      <c r="BC29" s="47"/>
      <c r="BD29" s="49" t="s">
        <v>139</v>
      </c>
      <c r="BE29" s="47"/>
      <c r="BF29" s="49" t="s">
        <v>139</v>
      </c>
      <c r="BG29" s="47"/>
      <c r="BH29" s="49" t="s">
        <v>139</v>
      </c>
      <c r="BI29" s="47"/>
      <c r="BJ29" s="49" t="s">
        <v>139</v>
      </c>
      <c r="BK29" s="47"/>
      <c r="BL29" s="49" t="s">
        <v>139</v>
      </c>
      <c r="BM29" s="47"/>
      <c r="BN29" s="49" t="s">
        <v>139</v>
      </c>
      <c r="BO29" s="47"/>
      <c r="BP29" s="49" t="s">
        <v>139</v>
      </c>
      <c r="BQ29" s="47"/>
      <c r="BR29" s="49" t="s">
        <v>139</v>
      </c>
      <c r="BS29" s="47"/>
      <c r="BT29" s="49" t="s">
        <v>139</v>
      </c>
      <c r="BU29" s="47"/>
      <c r="BV29" s="49" t="s">
        <v>139</v>
      </c>
      <c r="BW29" s="47"/>
      <c r="BX29" s="49" t="s">
        <v>139</v>
      </c>
      <c r="BY29" s="47"/>
      <c r="BZ29" s="49" t="s">
        <v>139</v>
      </c>
      <c r="CA29" s="47"/>
      <c r="CB29" s="49" t="s">
        <v>139</v>
      </c>
      <c r="CC29" s="47"/>
      <c r="CD29" s="135" t="s">
        <v>139</v>
      </c>
    </row>
    <row r="30" spans="1:82" ht="13.5" customHeight="1">
      <c r="A30" s="47" t="s">
        <v>126</v>
      </c>
      <c r="B30" s="49" t="s">
        <v>355</v>
      </c>
      <c r="C30" s="47" t="s">
        <v>356</v>
      </c>
      <c r="D30" s="47"/>
      <c r="E30" s="47" t="s">
        <v>308</v>
      </c>
      <c r="F30" s="47" t="s">
        <v>308</v>
      </c>
      <c r="G30" s="47" t="s">
        <v>308</v>
      </c>
      <c r="H30" s="47"/>
      <c r="I30" s="47" t="s">
        <v>308</v>
      </c>
      <c r="J30" s="47" t="s">
        <v>308</v>
      </c>
      <c r="K30" s="47" t="s">
        <v>308</v>
      </c>
      <c r="L30" s="47"/>
      <c r="M30" s="47" t="s">
        <v>308</v>
      </c>
      <c r="N30" s="47"/>
      <c r="O30" s="47"/>
      <c r="P30" s="47"/>
      <c r="Q30" s="47"/>
      <c r="R30" s="47"/>
      <c r="S30" s="47"/>
      <c r="T30" s="47"/>
      <c r="U30" s="47">
        <v>4</v>
      </c>
      <c r="V30" s="49" t="s">
        <v>159</v>
      </c>
      <c r="W30" s="47" t="s">
        <v>160</v>
      </c>
      <c r="X30" s="49" t="s">
        <v>289</v>
      </c>
      <c r="Y30" s="47" t="s">
        <v>290</v>
      </c>
      <c r="Z30" s="49" t="s">
        <v>302</v>
      </c>
      <c r="AA30" s="47" t="s">
        <v>303</v>
      </c>
      <c r="AB30" s="49" t="s">
        <v>285</v>
      </c>
      <c r="AC30" s="47" t="s">
        <v>286</v>
      </c>
      <c r="AD30" s="49" t="s">
        <v>139</v>
      </c>
      <c r="AE30" s="47"/>
      <c r="AF30" s="49" t="s">
        <v>139</v>
      </c>
      <c r="AG30" s="47"/>
      <c r="AH30" s="49" t="s">
        <v>139</v>
      </c>
      <c r="AI30" s="47"/>
      <c r="AJ30" s="49" t="s">
        <v>139</v>
      </c>
      <c r="AK30" s="47"/>
      <c r="AL30" s="49" t="s">
        <v>139</v>
      </c>
      <c r="AM30" s="47"/>
      <c r="AN30" s="49" t="s">
        <v>139</v>
      </c>
      <c r="AO30" s="47"/>
      <c r="AP30" s="49" t="s">
        <v>139</v>
      </c>
      <c r="AQ30" s="47"/>
      <c r="AR30" s="49" t="s">
        <v>139</v>
      </c>
      <c r="AS30" s="47"/>
      <c r="AT30" s="49" t="s">
        <v>139</v>
      </c>
      <c r="AU30" s="47"/>
      <c r="AV30" s="49" t="s">
        <v>139</v>
      </c>
      <c r="AW30" s="47"/>
      <c r="AX30" s="49" t="s">
        <v>139</v>
      </c>
      <c r="AY30" s="47"/>
      <c r="AZ30" s="49" t="s">
        <v>139</v>
      </c>
      <c r="BA30" s="47"/>
      <c r="BB30" s="49" t="s">
        <v>139</v>
      </c>
      <c r="BC30" s="47"/>
      <c r="BD30" s="49" t="s">
        <v>139</v>
      </c>
      <c r="BE30" s="47"/>
      <c r="BF30" s="49" t="s">
        <v>139</v>
      </c>
      <c r="BG30" s="47"/>
      <c r="BH30" s="49" t="s">
        <v>139</v>
      </c>
      <c r="BI30" s="47"/>
      <c r="BJ30" s="49" t="s">
        <v>139</v>
      </c>
      <c r="BK30" s="47"/>
      <c r="BL30" s="49" t="s">
        <v>139</v>
      </c>
      <c r="BM30" s="47"/>
      <c r="BN30" s="49" t="s">
        <v>139</v>
      </c>
      <c r="BO30" s="47"/>
      <c r="BP30" s="49" t="s">
        <v>139</v>
      </c>
      <c r="BQ30" s="47"/>
      <c r="BR30" s="49" t="s">
        <v>139</v>
      </c>
      <c r="BS30" s="47"/>
      <c r="BT30" s="49" t="s">
        <v>139</v>
      </c>
      <c r="BU30" s="47"/>
      <c r="BV30" s="49" t="s">
        <v>139</v>
      </c>
      <c r="BW30" s="47"/>
      <c r="BX30" s="49" t="s">
        <v>139</v>
      </c>
      <c r="BY30" s="47"/>
      <c r="BZ30" s="49" t="s">
        <v>139</v>
      </c>
      <c r="CA30" s="47"/>
      <c r="CB30" s="49" t="s">
        <v>139</v>
      </c>
      <c r="CC30" s="47"/>
      <c r="CD30" s="135" t="s">
        <v>139</v>
      </c>
    </row>
    <row r="31" spans="1:82" ht="13.5" customHeight="1">
      <c r="A31" s="47" t="s">
        <v>126</v>
      </c>
      <c r="B31" s="49" t="s">
        <v>357</v>
      </c>
      <c r="C31" s="47" t="s">
        <v>358</v>
      </c>
      <c r="D31" s="47"/>
      <c r="E31" s="47"/>
      <c r="F31" s="47" t="s">
        <v>308</v>
      </c>
      <c r="G31" s="47" t="s">
        <v>308</v>
      </c>
      <c r="H31" s="47"/>
      <c r="I31" s="47" t="s">
        <v>308</v>
      </c>
      <c r="J31" s="47"/>
      <c r="K31" s="47"/>
      <c r="L31" s="47"/>
      <c r="M31" s="47"/>
      <c r="N31" s="47"/>
      <c r="O31" s="47" t="s">
        <v>308</v>
      </c>
      <c r="P31" s="47"/>
      <c r="Q31" s="47"/>
      <c r="R31" s="47"/>
      <c r="S31" s="47"/>
      <c r="T31" s="47"/>
      <c r="U31" s="47">
        <v>4</v>
      </c>
      <c r="V31" s="49" t="s">
        <v>140</v>
      </c>
      <c r="W31" s="47" t="s">
        <v>141</v>
      </c>
      <c r="X31" s="49" t="s">
        <v>167</v>
      </c>
      <c r="Y31" s="47" t="s">
        <v>168</v>
      </c>
      <c r="Z31" s="49" t="s">
        <v>263</v>
      </c>
      <c r="AA31" s="47" t="s">
        <v>264</v>
      </c>
      <c r="AB31" s="49" t="s">
        <v>265</v>
      </c>
      <c r="AC31" s="47" t="s">
        <v>266</v>
      </c>
      <c r="AD31" s="49" t="s">
        <v>139</v>
      </c>
      <c r="AE31" s="47"/>
      <c r="AF31" s="49" t="s">
        <v>139</v>
      </c>
      <c r="AG31" s="47"/>
      <c r="AH31" s="49" t="s">
        <v>139</v>
      </c>
      <c r="AI31" s="47"/>
      <c r="AJ31" s="49" t="s">
        <v>139</v>
      </c>
      <c r="AK31" s="47"/>
      <c r="AL31" s="49" t="s">
        <v>139</v>
      </c>
      <c r="AM31" s="47"/>
      <c r="AN31" s="49" t="s">
        <v>139</v>
      </c>
      <c r="AO31" s="47"/>
      <c r="AP31" s="49" t="s">
        <v>139</v>
      </c>
      <c r="AQ31" s="47"/>
      <c r="AR31" s="49" t="s">
        <v>139</v>
      </c>
      <c r="AS31" s="47"/>
      <c r="AT31" s="49" t="s">
        <v>139</v>
      </c>
      <c r="AU31" s="47"/>
      <c r="AV31" s="49" t="s">
        <v>139</v>
      </c>
      <c r="AW31" s="47"/>
      <c r="AX31" s="49" t="s">
        <v>139</v>
      </c>
      <c r="AY31" s="47"/>
      <c r="AZ31" s="49" t="s">
        <v>139</v>
      </c>
      <c r="BA31" s="47"/>
      <c r="BB31" s="49" t="s">
        <v>139</v>
      </c>
      <c r="BC31" s="47"/>
      <c r="BD31" s="49" t="s">
        <v>139</v>
      </c>
      <c r="BE31" s="47"/>
      <c r="BF31" s="49" t="s">
        <v>139</v>
      </c>
      <c r="BG31" s="47"/>
      <c r="BH31" s="49" t="s">
        <v>139</v>
      </c>
      <c r="BI31" s="47"/>
      <c r="BJ31" s="49" t="s">
        <v>139</v>
      </c>
      <c r="BK31" s="47"/>
      <c r="BL31" s="49" t="s">
        <v>139</v>
      </c>
      <c r="BM31" s="47"/>
      <c r="BN31" s="49" t="s">
        <v>139</v>
      </c>
      <c r="BO31" s="47"/>
      <c r="BP31" s="49" t="s">
        <v>139</v>
      </c>
      <c r="BQ31" s="47"/>
      <c r="BR31" s="49" t="s">
        <v>139</v>
      </c>
      <c r="BS31" s="47"/>
      <c r="BT31" s="49" t="s">
        <v>139</v>
      </c>
      <c r="BU31" s="47"/>
      <c r="BV31" s="49" t="s">
        <v>139</v>
      </c>
      <c r="BW31" s="47"/>
      <c r="BX31" s="49" t="s">
        <v>139</v>
      </c>
      <c r="BY31" s="47"/>
      <c r="BZ31" s="49" t="s">
        <v>139</v>
      </c>
      <c r="CA31" s="47"/>
      <c r="CB31" s="49" t="s">
        <v>139</v>
      </c>
      <c r="CC31" s="47"/>
      <c r="CD31" s="135" t="s">
        <v>139</v>
      </c>
    </row>
    <row r="32" spans="1:82" ht="13.5" customHeight="1">
      <c r="A32" s="47" t="s">
        <v>126</v>
      </c>
      <c r="B32" s="49" t="s">
        <v>359</v>
      </c>
      <c r="C32" s="47" t="s">
        <v>360</v>
      </c>
      <c r="D32" s="47"/>
      <c r="E32" s="47"/>
      <c r="F32" s="47"/>
      <c r="G32" s="47" t="s">
        <v>308</v>
      </c>
      <c r="H32" s="47"/>
      <c r="I32" s="47"/>
      <c r="J32" s="47"/>
      <c r="K32" s="47"/>
      <c r="L32" s="47"/>
      <c r="M32" s="47"/>
      <c r="N32" s="47"/>
      <c r="O32" s="47" t="s">
        <v>308</v>
      </c>
      <c r="P32" s="47" t="s">
        <v>308</v>
      </c>
      <c r="Q32" s="47"/>
      <c r="R32" s="47"/>
      <c r="S32" s="47"/>
      <c r="T32" s="47"/>
      <c r="U32" s="47">
        <v>2</v>
      </c>
      <c r="V32" s="49" t="s">
        <v>203</v>
      </c>
      <c r="W32" s="47" t="s">
        <v>204</v>
      </c>
      <c r="X32" s="49" t="s">
        <v>205</v>
      </c>
      <c r="Y32" s="47" t="s">
        <v>206</v>
      </c>
      <c r="Z32" s="49" t="s">
        <v>139</v>
      </c>
      <c r="AA32" s="47"/>
      <c r="AB32" s="49" t="s">
        <v>139</v>
      </c>
      <c r="AC32" s="47"/>
      <c r="AD32" s="49" t="s">
        <v>139</v>
      </c>
      <c r="AE32" s="47"/>
      <c r="AF32" s="49" t="s">
        <v>139</v>
      </c>
      <c r="AG32" s="47"/>
      <c r="AH32" s="49" t="s">
        <v>139</v>
      </c>
      <c r="AI32" s="47"/>
      <c r="AJ32" s="49" t="s">
        <v>139</v>
      </c>
      <c r="AK32" s="47"/>
      <c r="AL32" s="49" t="s">
        <v>139</v>
      </c>
      <c r="AM32" s="47"/>
      <c r="AN32" s="49" t="s">
        <v>139</v>
      </c>
      <c r="AO32" s="47"/>
      <c r="AP32" s="49" t="s">
        <v>139</v>
      </c>
      <c r="AQ32" s="47"/>
      <c r="AR32" s="49" t="s">
        <v>139</v>
      </c>
      <c r="AS32" s="47"/>
      <c r="AT32" s="49" t="s">
        <v>139</v>
      </c>
      <c r="AU32" s="47"/>
      <c r="AV32" s="49" t="s">
        <v>139</v>
      </c>
      <c r="AW32" s="47"/>
      <c r="AX32" s="49" t="s">
        <v>139</v>
      </c>
      <c r="AY32" s="47"/>
      <c r="AZ32" s="49" t="s">
        <v>139</v>
      </c>
      <c r="BA32" s="47"/>
      <c r="BB32" s="49" t="s">
        <v>139</v>
      </c>
      <c r="BC32" s="47"/>
      <c r="BD32" s="49" t="s">
        <v>139</v>
      </c>
      <c r="BE32" s="47"/>
      <c r="BF32" s="49" t="s">
        <v>139</v>
      </c>
      <c r="BG32" s="47"/>
      <c r="BH32" s="49" t="s">
        <v>139</v>
      </c>
      <c r="BI32" s="47"/>
      <c r="BJ32" s="49" t="s">
        <v>139</v>
      </c>
      <c r="BK32" s="47"/>
      <c r="BL32" s="49" t="s">
        <v>139</v>
      </c>
      <c r="BM32" s="47"/>
      <c r="BN32" s="49" t="s">
        <v>139</v>
      </c>
      <c r="BO32" s="47"/>
      <c r="BP32" s="49" t="s">
        <v>139</v>
      </c>
      <c r="BQ32" s="47"/>
      <c r="BR32" s="49" t="s">
        <v>139</v>
      </c>
      <c r="BS32" s="47"/>
      <c r="BT32" s="49" t="s">
        <v>139</v>
      </c>
      <c r="BU32" s="47"/>
      <c r="BV32" s="49" t="s">
        <v>139</v>
      </c>
      <c r="BW32" s="47"/>
      <c r="BX32" s="49" t="s">
        <v>139</v>
      </c>
      <c r="BY32" s="47"/>
      <c r="BZ32" s="49" t="s">
        <v>139</v>
      </c>
      <c r="CA32" s="47"/>
      <c r="CB32" s="49" t="s">
        <v>139</v>
      </c>
      <c r="CC32" s="47"/>
      <c r="CD32" s="135" t="s">
        <v>139</v>
      </c>
    </row>
    <row r="33" spans="1:82" ht="13.5" customHeight="1">
      <c r="A33" s="47" t="s">
        <v>126</v>
      </c>
      <c r="B33" s="49" t="s">
        <v>361</v>
      </c>
      <c r="C33" s="47" t="s">
        <v>362</v>
      </c>
      <c r="D33" s="47" t="s">
        <v>308</v>
      </c>
      <c r="E33" s="47"/>
      <c r="F33" s="47"/>
      <c r="G33" s="47"/>
      <c r="H33" s="47"/>
      <c r="I33" s="47"/>
      <c r="J33" s="47"/>
      <c r="K33" s="47"/>
      <c r="L33" s="47"/>
      <c r="M33" s="47"/>
      <c r="N33" s="47"/>
      <c r="O33" s="47" t="s">
        <v>308</v>
      </c>
      <c r="P33" s="47" t="s">
        <v>308</v>
      </c>
      <c r="Q33" s="47"/>
      <c r="R33" s="47"/>
      <c r="S33" s="47"/>
      <c r="T33" s="47"/>
      <c r="U33" s="47">
        <v>2</v>
      </c>
      <c r="V33" s="49" t="s">
        <v>226</v>
      </c>
      <c r="W33" s="47" t="s">
        <v>227</v>
      </c>
      <c r="X33" s="49" t="s">
        <v>228</v>
      </c>
      <c r="Y33" s="47" t="s">
        <v>229</v>
      </c>
      <c r="Z33" s="49" t="s">
        <v>139</v>
      </c>
      <c r="AA33" s="47"/>
      <c r="AB33" s="49" t="s">
        <v>139</v>
      </c>
      <c r="AC33" s="47"/>
      <c r="AD33" s="49" t="s">
        <v>139</v>
      </c>
      <c r="AE33" s="47"/>
      <c r="AF33" s="49" t="s">
        <v>139</v>
      </c>
      <c r="AG33" s="47"/>
      <c r="AH33" s="49" t="s">
        <v>139</v>
      </c>
      <c r="AI33" s="47"/>
      <c r="AJ33" s="49" t="s">
        <v>139</v>
      </c>
      <c r="AK33" s="47"/>
      <c r="AL33" s="49" t="s">
        <v>139</v>
      </c>
      <c r="AM33" s="47"/>
      <c r="AN33" s="49" t="s">
        <v>139</v>
      </c>
      <c r="AO33" s="47"/>
      <c r="AP33" s="49" t="s">
        <v>139</v>
      </c>
      <c r="AQ33" s="47"/>
      <c r="AR33" s="49" t="s">
        <v>139</v>
      </c>
      <c r="AS33" s="47"/>
      <c r="AT33" s="49" t="s">
        <v>139</v>
      </c>
      <c r="AU33" s="47"/>
      <c r="AV33" s="49" t="s">
        <v>139</v>
      </c>
      <c r="AW33" s="47"/>
      <c r="AX33" s="49" t="s">
        <v>139</v>
      </c>
      <c r="AY33" s="47"/>
      <c r="AZ33" s="49" t="s">
        <v>139</v>
      </c>
      <c r="BA33" s="47"/>
      <c r="BB33" s="49" t="s">
        <v>139</v>
      </c>
      <c r="BC33" s="47"/>
      <c r="BD33" s="49" t="s">
        <v>139</v>
      </c>
      <c r="BE33" s="47"/>
      <c r="BF33" s="49" t="s">
        <v>139</v>
      </c>
      <c r="BG33" s="47"/>
      <c r="BH33" s="49" t="s">
        <v>139</v>
      </c>
      <c r="BI33" s="47"/>
      <c r="BJ33" s="49" t="s">
        <v>139</v>
      </c>
      <c r="BK33" s="47"/>
      <c r="BL33" s="49" t="s">
        <v>139</v>
      </c>
      <c r="BM33" s="47"/>
      <c r="BN33" s="49" t="s">
        <v>139</v>
      </c>
      <c r="BO33" s="47"/>
      <c r="BP33" s="49" t="s">
        <v>139</v>
      </c>
      <c r="BQ33" s="47"/>
      <c r="BR33" s="49" t="s">
        <v>139</v>
      </c>
      <c r="BS33" s="47"/>
      <c r="BT33" s="49" t="s">
        <v>139</v>
      </c>
      <c r="BU33" s="47"/>
      <c r="BV33" s="49" t="s">
        <v>139</v>
      </c>
      <c r="BW33" s="47"/>
      <c r="BX33" s="49" t="s">
        <v>139</v>
      </c>
      <c r="BY33" s="47"/>
      <c r="BZ33" s="49" t="s">
        <v>139</v>
      </c>
      <c r="CA33" s="47"/>
      <c r="CB33" s="49" t="s">
        <v>139</v>
      </c>
      <c r="CC33" s="47"/>
      <c r="CD33" s="135" t="s">
        <v>139</v>
      </c>
    </row>
    <row r="34" spans="1:82" ht="13.5" customHeight="1">
      <c r="A34" s="47" t="s">
        <v>126</v>
      </c>
      <c r="B34" s="49" t="s">
        <v>363</v>
      </c>
      <c r="C34" s="47" t="s">
        <v>364</v>
      </c>
      <c r="D34" s="47" t="s">
        <v>308</v>
      </c>
      <c r="E34" s="47"/>
      <c r="F34" s="47"/>
      <c r="G34" s="47"/>
      <c r="H34" s="47"/>
      <c r="I34" s="47"/>
      <c r="J34" s="47"/>
      <c r="K34" s="47"/>
      <c r="L34" s="47"/>
      <c r="M34" s="47"/>
      <c r="N34" s="47" t="s">
        <v>308</v>
      </c>
      <c r="O34" s="47" t="s">
        <v>308</v>
      </c>
      <c r="P34" s="47" t="s">
        <v>308</v>
      </c>
      <c r="Q34" s="47"/>
      <c r="R34" s="47" t="s">
        <v>308</v>
      </c>
      <c r="S34" s="47"/>
      <c r="T34" s="47"/>
      <c r="U34" s="47">
        <v>2</v>
      </c>
      <c r="V34" s="49" t="s">
        <v>273</v>
      </c>
      <c r="W34" s="47" t="s">
        <v>274</v>
      </c>
      <c r="X34" s="49" t="s">
        <v>281</v>
      </c>
      <c r="Y34" s="47" t="s">
        <v>282</v>
      </c>
      <c r="Z34" s="49" t="s">
        <v>139</v>
      </c>
      <c r="AA34" s="47"/>
      <c r="AB34" s="49" t="s">
        <v>139</v>
      </c>
      <c r="AC34" s="47"/>
      <c r="AD34" s="49" t="s">
        <v>139</v>
      </c>
      <c r="AE34" s="47"/>
      <c r="AF34" s="49" t="s">
        <v>139</v>
      </c>
      <c r="AG34" s="47"/>
      <c r="AH34" s="49" t="s">
        <v>139</v>
      </c>
      <c r="AI34" s="47"/>
      <c r="AJ34" s="49" t="s">
        <v>139</v>
      </c>
      <c r="AK34" s="47"/>
      <c r="AL34" s="49" t="s">
        <v>139</v>
      </c>
      <c r="AM34" s="47"/>
      <c r="AN34" s="49" t="s">
        <v>139</v>
      </c>
      <c r="AO34" s="47"/>
      <c r="AP34" s="49" t="s">
        <v>139</v>
      </c>
      <c r="AQ34" s="47"/>
      <c r="AR34" s="49" t="s">
        <v>139</v>
      </c>
      <c r="AS34" s="47"/>
      <c r="AT34" s="49" t="s">
        <v>139</v>
      </c>
      <c r="AU34" s="47"/>
      <c r="AV34" s="49" t="s">
        <v>139</v>
      </c>
      <c r="AW34" s="47"/>
      <c r="AX34" s="49" t="s">
        <v>139</v>
      </c>
      <c r="AY34" s="47"/>
      <c r="AZ34" s="49" t="s">
        <v>139</v>
      </c>
      <c r="BA34" s="47"/>
      <c r="BB34" s="49" t="s">
        <v>139</v>
      </c>
      <c r="BC34" s="47"/>
      <c r="BD34" s="49" t="s">
        <v>139</v>
      </c>
      <c r="BE34" s="47"/>
      <c r="BF34" s="49" t="s">
        <v>139</v>
      </c>
      <c r="BG34" s="47"/>
      <c r="BH34" s="49" t="s">
        <v>139</v>
      </c>
      <c r="BI34" s="47"/>
      <c r="BJ34" s="49" t="s">
        <v>139</v>
      </c>
      <c r="BK34" s="47"/>
      <c r="BL34" s="49" t="s">
        <v>139</v>
      </c>
      <c r="BM34" s="47"/>
      <c r="BN34" s="49" t="s">
        <v>139</v>
      </c>
      <c r="BO34" s="47"/>
      <c r="BP34" s="49" t="s">
        <v>139</v>
      </c>
      <c r="BQ34" s="47"/>
      <c r="BR34" s="49" t="s">
        <v>139</v>
      </c>
      <c r="BS34" s="47"/>
      <c r="BT34" s="49" t="s">
        <v>139</v>
      </c>
      <c r="BU34" s="47"/>
      <c r="BV34" s="49" t="s">
        <v>139</v>
      </c>
      <c r="BW34" s="47"/>
      <c r="BX34" s="49" t="s">
        <v>139</v>
      </c>
      <c r="BY34" s="47"/>
      <c r="BZ34" s="49" t="s">
        <v>139</v>
      </c>
      <c r="CA34" s="47"/>
      <c r="CB34" s="49" t="s">
        <v>139</v>
      </c>
      <c r="CC34" s="47"/>
      <c r="CD34" s="135" t="s">
        <v>139</v>
      </c>
    </row>
    <row r="35" spans="1:82" ht="13.5" customHeight="1">
      <c r="A35" s="47" t="s">
        <v>126</v>
      </c>
      <c r="B35" s="49" t="s">
        <v>365</v>
      </c>
      <c r="C35" s="47" t="s">
        <v>366</v>
      </c>
      <c r="D35" s="47"/>
      <c r="E35" s="47"/>
      <c r="F35" s="47" t="s">
        <v>308</v>
      </c>
      <c r="G35" s="47"/>
      <c r="H35" s="47"/>
      <c r="I35" s="47"/>
      <c r="J35" s="47"/>
      <c r="K35" s="47"/>
      <c r="L35" s="47"/>
      <c r="M35" s="47" t="s">
        <v>308</v>
      </c>
      <c r="N35" s="47"/>
      <c r="O35" s="47"/>
      <c r="P35" s="47"/>
      <c r="Q35" s="47"/>
      <c r="R35" s="47"/>
      <c r="S35" s="47"/>
      <c r="T35" s="47"/>
      <c r="U35" s="47">
        <v>3</v>
      </c>
      <c r="V35" s="49" t="s">
        <v>165</v>
      </c>
      <c r="W35" s="47" t="s">
        <v>166</v>
      </c>
      <c r="X35" s="49" t="s">
        <v>203</v>
      </c>
      <c r="Y35" s="47" t="s">
        <v>204</v>
      </c>
      <c r="Z35" s="49" t="s">
        <v>205</v>
      </c>
      <c r="AA35" s="47" t="s">
        <v>206</v>
      </c>
      <c r="AB35" s="49" t="s">
        <v>139</v>
      </c>
      <c r="AC35" s="47"/>
      <c r="AD35" s="49" t="s">
        <v>139</v>
      </c>
      <c r="AE35" s="47"/>
      <c r="AF35" s="49" t="s">
        <v>139</v>
      </c>
      <c r="AG35" s="47"/>
      <c r="AH35" s="49" t="s">
        <v>139</v>
      </c>
      <c r="AI35" s="47"/>
      <c r="AJ35" s="49" t="s">
        <v>139</v>
      </c>
      <c r="AK35" s="47"/>
      <c r="AL35" s="49" t="s">
        <v>139</v>
      </c>
      <c r="AM35" s="47"/>
      <c r="AN35" s="49" t="s">
        <v>139</v>
      </c>
      <c r="AO35" s="47"/>
      <c r="AP35" s="49" t="s">
        <v>139</v>
      </c>
      <c r="AQ35" s="47"/>
      <c r="AR35" s="49" t="s">
        <v>139</v>
      </c>
      <c r="AS35" s="47"/>
      <c r="AT35" s="49" t="s">
        <v>139</v>
      </c>
      <c r="AU35" s="47"/>
      <c r="AV35" s="49" t="s">
        <v>139</v>
      </c>
      <c r="AW35" s="47"/>
      <c r="AX35" s="49" t="s">
        <v>139</v>
      </c>
      <c r="AY35" s="47"/>
      <c r="AZ35" s="49" t="s">
        <v>139</v>
      </c>
      <c r="BA35" s="47"/>
      <c r="BB35" s="49" t="s">
        <v>139</v>
      </c>
      <c r="BC35" s="47"/>
      <c r="BD35" s="49" t="s">
        <v>139</v>
      </c>
      <c r="BE35" s="47"/>
      <c r="BF35" s="49" t="s">
        <v>139</v>
      </c>
      <c r="BG35" s="47"/>
      <c r="BH35" s="49" t="s">
        <v>139</v>
      </c>
      <c r="BI35" s="47"/>
      <c r="BJ35" s="49" t="s">
        <v>139</v>
      </c>
      <c r="BK35" s="47"/>
      <c r="BL35" s="49" t="s">
        <v>139</v>
      </c>
      <c r="BM35" s="47"/>
      <c r="BN35" s="49" t="s">
        <v>139</v>
      </c>
      <c r="BO35" s="47"/>
      <c r="BP35" s="49" t="s">
        <v>139</v>
      </c>
      <c r="BQ35" s="47"/>
      <c r="BR35" s="49" t="s">
        <v>139</v>
      </c>
      <c r="BS35" s="47"/>
      <c r="BT35" s="49" t="s">
        <v>139</v>
      </c>
      <c r="BU35" s="47"/>
      <c r="BV35" s="49" t="s">
        <v>139</v>
      </c>
      <c r="BW35" s="47"/>
      <c r="BX35" s="49" t="s">
        <v>139</v>
      </c>
      <c r="BY35" s="47"/>
      <c r="BZ35" s="49" t="s">
        <v>139</v>
      </c>
      <c r="CA35" s="47"/>
      <c r="CB35" s="49" t="s">
        <v>139</v>
      </c>
      <c r="CC35" s="47"/>
      <c r="CD35" s="135" t="s">
        <v>139</v>
      </c>
    </row>
    <row r="36" spans="1:82" ht="13.5" customHeight="1">
      <c r="A36" s="47" t="s">
        <v>126</v>
      </c>
      <c r="B36" s="49" t="s">
        <v>367</v>
      </c>
      <c r="C36" s="47" t="s">
        <v>368</v>
      </c>
      <c r="D36" s="47"/>
      <c r="E36" s="47" t="s">
        <v>308</v>
      </c>
      <c r="F36" s="47"/>
      <c r="G36" s="47"/>
      <c r="H36" s="47" t="s">
        <v>308</v>
      </c>
      <c r="I36" s="47"/>
      <c r="J36" s="47"/>
      <c r="K36" s="47"/>
      <c r="L36" s="47"/>
      <c r="M36" s="47"/>
      <c r="N36" s="47"/>
      <c r="O36" s="47" t="s">
        <v>308</v>
      </c>
      <c r="P36" s="47" t="s">
        <v>308</v>
      </c>
      <c r="Q36" s="47" t="s">
        <v>308</v>
      </c>
      <c r="R36" s="47"/>
      <c r="S36" s="47"/>
      <c r="T36" s="47"/>
      <c r="U36" s="47">
        <v>5</v>
      </c>
      <c r="V36" s="49" t="s">
        <v>224</v>
      </c>
      <c r="W36" s="47" t="s">
        <v>225</v>
      </c>
      <c r="X36" s="49" t="s">
        <v>232</v>
      </c>
      <c r="Y36" s="47" t="s">
        <v>233</v>
      </c>
      <c r="Z36" s="49" t="s">
        <v>234</v>
      </c>
      <c r="AA36" s="47" t="s">
        <v>235</v>
      </c>
      <c r="AB36" s="49" t="s">
        <v>236</v>
      </c>
      <c r="AC36" s="47" t="s">
        <v>237</v>
      </c>
      <c r="AD36" s="49" t="s">
        <v>238</v>
      </c>
      <c r="AE36" s="47" t="s">
        <v>239</v>
      </c>
      <c r="AF36" s="49" t="s">
        <v>139</v>
      </c>
      <c r="AG36" s="47"/>
      <c r="AH36" s="49" t="s">
        <v>139</v>
      </c>
      <c r="AI36" s="47"/>
      <c r="AJ36" s="49" t="s">
        <v>139</v>
      </c>
      <c r="AK36" s="47"/>
      <c r="AL36" s="49" t="s">
        <v>139</v>
      </c>
      <c r="AM36" s="47"/>
      <c r="AN36" s="49" t="s">
        <v>139</v>
      </c>
      <c r="AO36" s="47"/>
      <c r="AP36" s="49" t="s">
        <v>139</v>
      </c>
      <c r="AQ36" s="47"/>
      <c r="AR36" s="49" t="s">
        <v>139</v>
      </c>
      <c r="AS36" s="47"/>
      <c r="AT36" s="49" t="s">
        <v>139</v>
      </c>
      <c r="AU36" s="47"/>
      <c r="AV36" s="49" t="s">
        <v>139</v>
      </c>
      <c r="AW36" s="47"/>
      <c r="AX36" s="49" t="s">
        <v>139</v>
      </c>
      <c r="AY36" s="47"/>
      <c r="AZ36" s="49" t="s">
        <v>139</v>
      </c>
      <c r="BA36" s="47"/>
      <c r="BB36" s="49" t="s">
        <v>139</v>
      </c>
      <c r="BC36" s="47"/>
      <c r="BD36" s="49" t="s">
        <v>139</v>
      </c>
      <c r="BE36" s="47"/>
      <c r="BF36" s="49" t="s">
        <v>139</v>
      </c>
      <c r="BG36" s="47"/>
      <c r="BH36" s="49" t="s">
        <v>139</v>
      </c>
      <c r="BI36" s="47"/>
      <c r="BJ36" s="49" t="s">
        <v>139</v>
      </c>
      <c r="BK36" s="47"/>
      <c r="BL36" s="49" t="s">
        <v>139</v>
      </c>
      <c r="BM36" s="47"/>
      <c r="BN36" s="49" t="s">
        <v>139</v>
      </c>
      <c r="BO36" s="47"/>
      <c r="BP36" s="49" t="s">
        <v>139</v>
      </c>
      <c r="BQ36" s="47"/>
      <c r="BR36" s="49" t="s">
        <v>139</v>
      </c>
      <c r="BS36" s="47"/>
      <c r="BT36" s="49" t="s">
        <v>139</v>
      </c>
      <c r="BU36" s="47"/>
      <c r="BV36" s="49" t="s">
        <v>139</v>
      </c>
      <c r="BW36" s="47"/>
      <c r="BX36" s="49" t="s">
        <v>139</v>
      </c>
      <c r="BY36" s="47"/>
      <c r="BZ36" s="49" t="s">
        <v>139</v>
      </c>
      <c r="CA36" s="47"/>
      <c r="CB36" s="49" t="s">
        <v>139</v>
      </c>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139</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139</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139</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139</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139</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c r="CD53" s="135" t="s">
        <v>139</v>
      </c>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c r="CD54" s="135" t="s">
        <v>139</v>
      </c>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c r="CD55" s="135" t="s">
        <v>139</v>
      </c>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c r="CD56" s="135" t="s">
        <v>139</v>
      </c>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c r="CD57" s="135" t="s">
        <v>139</v>
      </c>
    </row>
    <row r="58" spans="1:82" ht="13.5" customHeight="1">
      <c r="CD58" s="135" t="s">
        <v>139</v>
      </c>
    </row>
    <row r="59" spans="1:82" ht="13.5" customHeight="1">
      <c r="CD59" s="135" t="s">
        <v>139</v>
      </c>
    </row>
    <row r="60" spans="1:82" ht="13.5" customHeight="1">
      <c r="CD60" s="135" t="s">
        <v>139</v>
      </c>
    </row>
    <row r="61" spans="1:82" ht="13.5" customHeight="1">
      <c r="CD61" s="135" t="s">
        <v>139</v>
      </c>
    </row>
    <row r="62" spans="1:82" ht="13.5" customHeight="1">
      <c r="CD62" s="135" t="s">
        <v>139</v>
      </c>
    </row>
    <row r="63" spans="1:82" ht="13.5" customHeight="1">
      <c r="CD63" s="135" t="s">
        <v>139</v>
      </c>
    </row>
    <row r="64" spans="1:82" ht="13.5" customHeight="1">
      <c r="CD64" s="135" t="s">
        <v>139</v>
      </c>
    </row>
    <row r="65" spans="82:82" ht="13.5" customHeight="1">
      <c r="CD65" s="135" t="s">
        <v>139</v>
      </c>
    </row>
    <row r="66" spans="82:82" ht="13.5" customHeight="1">
      <c r="CD66" s="135" t="s">
        <v>139</v>
      </c>
    </row>
    <row r="67" spans="82:82" ht="13.5" customHeight="1">
      <c r="CD67" s="135" t="s">
        <v>139</v>
      </c>
    </row>
    <row r="68" spans="82:82" ht="13.5" customHeight="1">
      <c r="CD68" s="135" t="s">
        <v>139</v>
      </c>
    </row>
    <row r="69" spans="82:82" ht="13.5" customHeight="1">
      <c r="CD69" s="135" t="s">
        <v>139</v>
      </c>
    </row>
    <row r="70" spans="82:82" ht="13.5" customHeight="1">
      <c r="CD70" s="135" t="s">
        <v>139</v>
      </c>
    </row>
    <row r="71" spans="82:82" ht="13.5" customHeight="1">
      <c r="CD71" s="135" t="s">
        <v>139</v>
      </c>
    </row>
    <row r="72" spans="82:82" ht="13.5" customHeight="1">
      <c r="CD72" s="135" t="s">
        <v>139</v>
      </c>
    </row>
    <row r="73" spans="82:82" ht="13.5" customHeight="1">
      <c r="CD73" s="135" t="s">
        <v>139</v>
      </c>
    </row>
    <row r="74" spans="82:82" ht="13.5" customHeight="1">
      <c r="CD74" s="135" t="s">
        <v>139</v>
      </c>
    </row>
    <row r="75" spans="82:82" ht="13.5" customHeight="1">
      <c r="CD75" s="135" t="s">
        <v>139</v>
      </c>
    </row>
    <row r="76" spans="82:82" ht="13.5" customHeight="1">
      <c r="CD76" s="135" t="s">
        <v>139</v>
      </c>
    </row>
    <row r="77" spans="82:82" ht="13.5" customHeight="1">
      <c r="CD77" s="135" t="s">
        <v>139</v>
      </c>
    </row>
    <row r="78" spans="82:82" ht="13.5" customHeight="1">
      <c r="CD78" s="135" t="s">
        <v>139</v>
      </c>
    </row>
    <row r="79" spans="82:82" ht="13.5" customHeight="1">
      <c r="CD79" s="135" t="s">
        <v>139</v>
      </c>
    </row>
    <row r="80" spans="82:82" ht="13.5" customHeight="1">
      <c r="CD80" s="135" t="s">
        <v>139</v>
      </c>
    </row>
    <row r="81" spans="82:82" ht="13.5" customHeight="1">
      <c r="CD81" s="135" t="s">
        <v>139</v>
      </c>
    </row>
    <row r="82" spans="82:82" ht="13.5" customHeight="1">
      <c r="CD82" s="135" t="s">
        <v>139</v>
      </c>
    </row>
    <row r="83" spans="82:82" ht="13.5" customHeight="1">
      <c r="CD83" s="135" t="s">
        <v>139</v>
      </c>
    </row>
    <row r="84" spans="82:82" ht="13.5" customHeight="1">
      <c r="CD84" s="135" t="s">
        <v>139</v>
      </c>
    </row>
  </sheetData>
  <sortState ref="A8:CD36">
    <sortCondition ref="A8:A36"/>
    <sortCondition ref="B8:B36"/>
    <sortCondition ref="C8:C36"/>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35" man="1"/>
    <brk id="41" min="1" max="35" man="1"/>
    <brk id="51" min="1" max="35" man="1"/>
    <brk id="61" min="1" max="35" man="1"/>
    <brk id="71" min="1"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長野県</v>
      </c>
      <c r="B7" s="51" t="str">
        <f>組合状況!B7</f>
        <v>20000</v>
      </c>
      <c r="C7" s="50" t="s">
        <v>52</v>
      </c>
      <c r="D7" s="52">
        <f>SUM(E7,+H7)</f>
        <v>340</v>
      </c>
      <c r="E7" s="52">
        <f>SUM(F7:G7)</f>
        <v>253</v>
      </c>
      <c r="F7" s="52">
        <f>SUM(F$8:F$207)</f>
        <v>244</v>
      </c>
      <c r="G7" s="52">
        <f>SUM(G$8:G$207)</f>
        <v>9</v>
      </c>
      <c r="H7" s="52">
        <f>SUM(I7:L7)</f>
        <v>87</v>
      </c>
      <c r="I7" s="52">
        <f>SUM(I$8:I$207)</f>
        <v>47</v>
      </c>
      <c r="J7" s="52">
        <f>SUM(J$8:J$207)</f>
        <v>26</v>
      </c>
      <c r="K7" s="52">
        <f>SUM(K$8:K$207)</f>
        <v>12</v>
      </c>
      <c r="L7" s="52">
        <f>SUM(L$8:L$207)</f>
        <v>2</v>
      </c>
      <c r="M7" s="52">
        <f>SUM(N7,+Q7)</f>
        <v>53</v>
      </c>
      <c r="N7" s="52">
        <f>SUM(O7:P7)</f>
        <v>45</v>
      </c>
      <c r="O7" s="52">
        <f>SUM(O$8:O$207)</f>
        <v>41</v>
      </c>
      <c r="P7" s="52">
        <f>SUM(P$8:P$207)</f>
        <v>4</v>
      </c>
      <c r="Q7" s="52">
        <f>SUM(R7:U7)</f>
        <v>8</v>
      </c>
      <c r="R7" s="52">
        <f>SUM(R$8:R$207)</f>
        <v>0</v>
      </c>
      <c r="S7" s="52">
        <f>SUM(S$8:S$207)</f>
        <v>8</v>
      </c>
      <c r="T7" s="52">
        <f>SUM(T$8:T$207)</f>
        <v>0</v>
      </c>
      <c r="U7" s="52">
        <f>SUM(U$8:U$207)</f>
        <v>0</v>
      </c>
      <c r="V7" s="52">
        <f t="shared" ref="V7:AD7" si="0">SUM(D7,+M7)</f>
        <v>393</v>
      </c>
      <c r="W7" s="52">
        <f t="shared" si="0"/>
        <v>298</v>
      </c>
      <c r="X7" s="52">
        <f t="shared" si="0"/>
        <v>285</v>
      </c>
      <c r="Y7" s="52">
        <f t="shared" si="0"/>
        <v>13</v>
      </c>
      <c r="Z7" s="52">
        <f t="shared" si="0"/>
        <v>95</v>
      </c>
      <c r="AA7" s="52">
        <f t="shared" si="0"/>
        <v>47</v>
      </c>
      <c r="AB7" s="52">
        <f t="shared" si="0"/>
        <v>34</v>
      </c>
      <c r="AC7" s="52">
        <f t="shared" si="0"/>
        <v>12</v>
      </c>
      <c r="AD7" s="52">
        <f t="shared" si="0"/>
        <v>2</v>
      </c>
    </row>
    <row r="8" spans="1:30" ht="13.5" customHeight="1">
      <c r="A8" s="45" t="s">
        <v>126</v>
      </c>
      <c r="B8" s="46" t="s">
        <v>136</v>
      </c>
      <c r="C8" s="47" t="s">
        <v>137</v>
      </c>
      <c r="D8" s="48">
        <f>SUM(E8,+H8)</f>
        <v>38</v>
      </c>
      <c r="E8" s="48">
        <f>SUM(F8:G8)</f>
        <v>21</v>
      </c>
      <c r="F8" s="48">
        <v>17</v>
      </c>
      <c r="G8" s="48">
        <v>4</v>
      </c>
      <c r="H8" s="48">
        <f>SUM(I8:L8)</f>
        <v>17</v>
      </c>
      <c r="I8" s="48">
        <v>13</v>
      </c>
      <c r="J8" s="48">
        <v>4</v>
      </c>
      <c r="K8" s="48">
        <v>0</v>
      </c>
      <c r="L8" s="48">
        <v>0</v>
      </c>
      <c r="M8" s="48">
        <f>SUM(N8,+Q8)</f>
        <v>16</v>
      </c>
      <c r="N8" s="48">
        <f>SUM(O8:P8)</f>
        <v>8</v>
      </c>
      <c r="O8" s="48">
        <v>5</v>
      </c>
      <c r="P8" s="48">
        <v>3</v>
      </c>
      <c r="Q8" s="48">
        <f>SUM(R8:U8)</f>
        <v>8</v>
      </c>
      <c r="R8" s="48">
        <v>0</v>
      </c>
      <c r="S8" s="48">
        <v>8</v>
      </c>
      <c r="T8" s="48">
        <v>0</v>
      </c>
      <c r="U8" s="48">
        <v>0</v>
      </c>
      <c r="V8" s="48">
        <f>SUM(D8,+M8)</f>
        <v>54</v>
      </c>
      <c r="W8" s="48">
        <f>SUM(E8,+N8)</f>
        <v>29</v>
      </c>
      <c r="X8" s="48">
        <f>SUM(F8,+O8)</f>
        <v>22</v>
      </c>
      <c r="Y8" s="48">
        <f>SUM(G8,+P8)</f>
        <v>7</v>
      </c>
      <c r="Z8" s="48">
        <f>SUM(H8,+Q8)</f>
        <v>25</v>
      </c>
      <c r="AA8" s="48">
        <f>SUM(I8,+R8)</f>
        <v>13</v>
      </c>
      <c r="AB8" s="48">
        <f>SUM(J8,+S8)</f>
        <v>12</v>
      </c>
      <c r="AC8" s="48">
        <f>SUM(K8,+T8)</f>
        <v>0</v>
      </c>
      <c r="AD8" s="48">
        <f>SUM(L8,+U8)</f>
        <v>0</v>
      </c>
    </row>
    <row r="9" spans="1:30" ht="13.5" customHeight="1">
      <c r="A9" s="45" t="s">
        <v>126</v>
      </c>
      <c r="B9" s="46" t="s">
        <v>140</v>
      </c>
      <c r="C9" s="47" t="s">
        <v>141</v>
      </c>
      <c r="D9" s="48">
        <f>SUM(E9,+H9)</f>
        <v>48</v>
      </c>
      <c r="E9" s="48">
        <f>SUM(F9:G9)</f>
        <v>23</v>
      </c>
      <c r="F9" s="48">
        <v>20</v>
      </c>
      <c r="G9" s="48">
        <v>3</v>
      </c>
      <c r="H9" s="48">
        <f>SUM(I9:L9)</f>
        <v>25</v>
      </c>
      <c r="I9" s="48">
        <v>21</v>
      </c>
      <c r="J9" s="48">
        <v>2</v>
      </c>
      <c r="K9" s="48">
        <v>2</v>
      </c>
      <c r="L9" s="48">
        <v>0</v>
      </c>
      <c r="M9" s="48">
        <f>SUM(N9,+Q9)</f>
        <v>3</v>
      </c>
      <c r="N9" s="48">
        <f>SUM(O9:P9)</f>
        <v>3</v>
      </c>
      <c r="O9" s="48">
        <v>3</v>
      </c>
      <c r="P9" s="48">
        <v>0</v>
      </c>
      <c r="Q9" s="48">
        <f>SUM(R9:U9)</f>
        <v>0</v>
      </c>
      <c r="R9" s="48">
        <v>0</v>
      </c>
      <c r="S9" s="48">
        <v>0</v>
      </c>
      <c r="T9" s="48">
        <v>0</v>
      </c>
      <c r="U9" s="48">
        <v>0</v>
      </c>
      <c r="V9" s="48">
        <f>SUM(D9,+M9)</f>
        <v>51</v>
      </c>
      <c r="W9" s="48">
        <f>SUM(E9,+N9)</f>
        <v>26</v>
      </c>
      <c r="X9" s="48">
        <f>SUM(F9,+O9)</f>
        <v>23</v>
      </c>
      <c r="Y9" s="48">
        <f>SUM(G9,+P9)</f>
        <v>3</v>
      </c>
      <c r="Z9" s="48">
        <f>SUM(H9,+Q9)</f>
        <v>25</v>
      </c>
      <c r="AA9" s="48">
        <f>SUM(I9,+R9)</f>
        <v>21</v>
      </c>
      <c r="AB9" s="48">
        <f>SUM(J9,+S9)</f>
        <v>2</v>
      </c>
      <c r="AC9" s="48">
        <f>SUM(K9,+T9)</f>
        <v>2</v>
      </c>
      <c r="AD9" s="48">
        <f>SUM(L9,+U9)</f>
        <v>0</v>
      </c>
    </row>
    <row r="10" spans="1:30" ht="13.5" customHeight="1">
      <c r="A10" s="45" t="s">
        <v>126</v>
      </c>
      <c r="B10" s="46" t="s">
        <v>143</v>
      </c>
      <c r="C10" s="47" t="s">
        <v>144</v>
      </c>
      <c r="D10" s="48">
        <f>SUM(E10,+H10)</f>
        <v>33</v>
      </c>
      <c r="E10" s="48">
        <f>SUM(F10:G10)</f>
        <v>29</v>
      </c>
      <c r="F10" s="48">
        <v>29</v>
      </c>
      <c r="G10" s="48">
        <v>0</v>
      </c>
      <c r="H10" s="48">
        <f>SUM(I10:L10)</f>
        <v>4</v>
      </c>
      <c r="I10" s="48">
        <v>3</v>
      </c>
      <c r="J10" s="48">
        <v>0</v>
      </c>
      <c r="K10" s="48">
        <v>1</v>
      </c>
      <c r="L10" s="48">
        <v>0</v>
      </c>
      <c r="M10" s="48">
        <f>SUM(N10,+Q10)</f>
        <v>4</v>
      </c>
      <c r="N10" s="48">
        <f>SUM(O10:P10)</f>
        <v>4</v>
      </c>
      <c r="O10" s="48">
        <v>4</v>
      </c>
      <c r="P10" s="48">
        <v>0</v>
      </c>
      <c r="Q10" s="48">
        <f>SUM(R10:U10)</f>
        <v>0</v>
      </c>
      <c r="R10" s="48">
        <v>0</v>
      </c>
      <c r="S10" s="48">
        <v>0</v>
      </c>
      <c r="T10" s="48">
        <v>0</v>
      </c>
      <c r="U10" s="48">
        <v>0</v>
      </c>
      <c r="V10" s="48">
        <f>SUM(D10,+M10)</f>
        <v>37</v>
      </c>
      <c r="W10" s="48">
        <f>SUM(E10,+N10)</f>
        <v>33</v>
      </c>
      <c r="X10" s="48">
        <f>SUM(F10,+O10)</f>
        <v>33</v>
      </c>
      <c r="Y10" s="48">
        <f>SUM(G10,+P10)</f>
        <v>0</v>
      </c>
      <c r="Z10" s="48">
        <f>SUM(H10,+Q10)</f>
        <v>4</v>
      </c>
      <c r="AA10" s="48">
        <f>SUM(I10,+R10)</f>
        <v>3</v>
      </c>
      <c r="AB10" s="48">
        <f>SUM(J10,+S10)</f>
        <v>0</v>
      </c>
      <c r="AC10" s="48">
        <f>SUM(K10,+T10)</f>
        <v>1</v>
      </c>
      <c r="AD10" s="48">
        <f>SUM(L10,+U10)</f>
        <v>0</v>
      </c>
    </row>
    <row r="11" spans="1:30" ht="13.5" customHeight="1">
      <c r="A11" s="45" t="s">
        <v>126</v>
      </c>
      <c r="B11" s="46" t="s">
        <v>145</v>
      </c>
      <c r="C11" s="47" t="s">
        <v>146</v>
      </c>
      <c r="D11" s="48">
        <f>SUM(E11,+H11)</f>
        <v>6</v>
      </c>
      <c r="E11" s="48">
        <f>SUM(F11:G11)</f>
        <v>6</v>
      </c>
      <c r="F11" s="48">
        <v>6</v>
      </c>
      <c r="G11" s="48">
        <v>0</v>
      </c>
      <c r="H11" s="48">
        <f>SUM(I11:L11)</f>
        <v>0</v>
      </c>
      <c r="I11" s="48">
        <v>0</v>
      </c>
      <c r="J11" s="48">
        <v>0</v>
      </c>
      <c r="K11" s="48">
        <v>0</v>
      </c>
      <c r="L11" s="48">
        <v>0</v>
      </c>
      <c r="M11" s="48">
        <f>SUM(N11,+Q11)</f>
        <v>2</v>
      </c>
      <c r="N11" s="48">
        <f>SUM(O11:P11)</f>
        <v>2</v>
      </c>
      <c r="O11" s="48">
        <v>2</v>
      </c>
      <c r="P11" s="48">
        <v>0</v>
      </c>
      <c r="Q11" s="48">
        <f>SUM(R11:U11)</f>
        <v>0</v>
      </c>
      <c r="R11" s="48">
        <v>0</v>
      </c>
      <c r="S11" s="48">
        <v>0</v>
      </c>
      <c r="T11" s="48">
        <v>0</v>
      </c>
      <c r="U11" s="48">
        <v>0</v>
      </c>
      <c r="V11" s="48">
        <f>SUM(D11,+M11)</f>
        <v>8</v>
      </c>
      <c r="W11" s="48">
        <f>SUM(E11,+N11)</f>
        <v>8</v>
      </c>
      <c r="X11" s="48">
        <f>SUM(F11,+O11)</f>
        <v>8</v>
      </c>
      <c r="Y11" s="48">
        <f>SUM(G11,+P11)</f>
        <v>0</v>
      </c>
      <c r="Z11" s="48">
        <f>SUM(H11,+Q11)</f>
        <v>0</v>
      </c>
      <c r="AA11" s="48">
        <f>SUM(I11,+R11)</f>
        <v>0</v>
      </c>
      <c r="AB11" s="48">
        <f>SUM(J11,+S11)</f>
        <v>0</v>
      </c>
      <c r="AC11" s="48">
        <f>SUM(K11,+T11)</f>
        <v>0</v>
      </c>
      <c r="AD11" s="48">
        <f>SUM(L11,+U11)</f>
        <v>0</v>
      </c>
    </row>
    <row r="12" spans="1:30" ht="13.5" customHeight="1">
      <c r="A12" s="45" t="s">
        <v>126</v>
      </c>
      <c r="B12" s="46" t="s">
        <v>147</v>
      </c>
      <c r="C12" s="47" t="s">
        <v>148</v>
      </c>
      <c r="D12" s="48">
        <f>SUM(E12,+H12)</f>
        <v>16</v>
      </c>
      <c r="E12" s="48">
        <f>SUM(F12:G12)</f>
        <v>9</v>
      </c>
      <c r="F12" s="48">
        <v>9</v>
      </c>
      <c r="G12" s="48">
        <v>0</v>
      </c>
      <c r="H12" s="48">
        <f>SUM(I12:L12)</f>
        <v>7</v>
      </c>
      <c r="I12" s="48">
        <v>0</v>
      </c>
      <c r="J12" s="48">
        <v>0</v>
      </c>
      <c r="K12" s="48">
        <v>7</v>
      </c>
      <c r="L12" s="48">
        <v>0</v>
      </c>
      <c r="M12" s="48">
        <f>SUM(N12,+Q12)</f>
        <v>0</v>
      </c>
      <c r="N12" s="48">
        <f>SUM(O12:P12)</f>
        <v>0</v>
      </c>
      <c r="O12" s="48">
        <v>0</v>
      </c>
      <c r="P12" s="48">
        <v>0</v>
      </c>
      <c r="Q12" s="48">
        <f>SUM(R12:U12)</f>
        <v>0</v>
      </c>
      <c r="R12" s="48">
        <v>0</v>
      </c>
      <c r="S12" s="48">
        <v>0</v>
      </c>
      <c r="T12" s="48">
        <v>0</v>
      </c>
      <c r="U12" s="48">
        <v>0</v>
      </c>
      <c r="V12" s="48">
        <f>SUM(D12,+M12)</f>
        <v>16</v>
      </c>
      <c r="W12" s="48">
        <f>SUM(E12,+N12)</f>
        <v>9</v>
      </c>
      <c r="X12" s="48">
        <f>SUM(F12,+O12)</f>
        <v>9</v>
      </c>
      <c r="Y12" s="48">
        <f>SUM(G12,+P12)</f>
        <v>0</v>
      </c>
      <c r="Z12" s="48">
        <f>SUM(H12,+Q12)</f>
        <v>7</v>
      </c>
      <c r="AA12" s="48">
        <f>SUM(I12,+R12)</f>
        <v>0</v>
      </c>
      <c r="AB12" s="48">
        <f>SUM(J12,+S12)</f>
        <v>0</v>
      </c>
      <c r="AC12" s="48">
        <f>SUM(K12,+T12)</f>
        <v>7</v>
      </c>
      <c r="AD12" s="48">
        <f>SUM(L12,+U12)</f>
        <v>0</v>
      </c>
    </row>
    <row r="13" spans="1:30" ht="13.5" customHeight="1">
      <c r="A13" s="45" t="s">
        <v>126</v>
      </c>
      <c r="B13" s="46" t="s">
        <v>149</v>
      </c>
      <c r="C13" s="47" t="s">
        <v>150</v>
      </c>
      <c r="D13" s="48">
        <f>SUM(E13,+H13)</f>
        <v>6</v>
      </c>
      <c r="E13" s="48">
        <f>SUM(F13:G13)</f>
        <v>6</v>
      </c>
      <c r="F13" s="48">
        <v>6</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6</v>
      </c>
      <c r="W13" s="48">
        <f>SUM(E13,+N13)</f>
        <v>6</v>
      </c>
      <c r="X13" s="48">
        <f>SUM(F13,+O13)</f>
        <v>6</v>
      </c>
      <c r="Y13" s="48">
        <f>SUM(G13,+P13)</f>
        <v>0</v>
      </c>
      <c r="Z13" s="48">
        <f>SUM(H13,+Q13)</f>
        <v>0</v>
      </c>
      <c r="AA13" s="48">
        <f>SUM(I13,+R13)</f>
        <v>0</v>
      </c>
      <c r="AB13" s="48">
        <f>SUM(J13,+S13)</f>
        <v>0</v>
      </c>
      <c r="AC13" s="48">
        <f>SUM(K13,+T13)</f>
        <v>0</v>
      </c>
      <c r="AD13" s="48">
        <f>SUM(L13,+U13)</f>
        <v>0</v>
      </c>
    </row>
    <row r="14" spans="1:30" ht="13.5" customHeight="1">
      <c r="A14" s="45" t="s">
        <v>126</v>
      </c>
      <c r="B14" s="46" t="s">
        <v>151</v>
      </c>
      <c r="C14" s="47" t="s">
        <v>152</v>
      </c>
      <c r="D14" s="48">
        <f>SUM(E14,+H14)</f>
        <v>13</v>
      </c>
      <c r="E14" s="48">
        <f>SUM(F14:G14)</f>
        <v>8</v>
      </c>
      <c r="F14" s="48">
        <v>7</v>
      </c>
      <c r="G14" s="48">
        <v>1</v>
      </c>
      <c r="H14" s="48">
        <f>SUM(I14:L14)</f>
        <v>5</v>
      </c>
      <c r="I14" s="48">
        <v>0</v>
      </c>
      <c r="J14" s="48">
        <v>5</v>
      </c>
      <c r="K14" s="48">
        <v>0</v>
      </c>
      <c r="L14" s="48">
        <v>0</v>
      </c>
      <c r="M14" s="48">
        <f>SUM(N14,+Q14)</f>
        <v>0</v>
      </c>
      <c r="N14" s="48">
        <f>SUM(O14:P14)</f>
        <v>0</v>
      </c>
      <c r="O14" s="48">
        <v>0</v>
      </c>
      <c r="P14" s="48">
        <v>0</v>
      </c>
      <c r="Q14" s="48">
        <f>SUM(R14:U14)</f>
        <v>0</v>
      </c>
      <c r="R14" s="48">
        <v>0</v>
      </c>
      <c r="S14" s="48">
        <v>0</v>
      </c>
      <c r="T14" s="48">
        <v>0</v>
      </c>
      <c r="U14" s="48">
        <v>0</v>
      </c>
      <c r="V14" s="48">
        <f>SUM(D14,+M14)</f>
        <v>13</v>
      </c>
      <c r="W14" s="48">
        <f>SUM(E14,+N14)</f>
        <v>8</v>
      </c>
      <c r="X14" s="48">
        <f>SUM(F14,+O14)</f>
        <v>7</v>
      </c>
      <c r="Y14" s="48">
        <f>SUM(G14,+P14)</f>
        <v>1</v>
      </c>
      <c r="Z14" s="48">
        <f>SUM(H14,+Q14)</f>
        <v>5</v>
      </c>
      <c r="AA14" s="48">
        <f>SUM(I14,+R14)</f>
        <v>0</v>
      </c>
      <c r="AB14" s="48">
        <f>SUM(J14,+S14)</f>
        <v>5</v>
      </c>
      <c r="AC14" s="48">
        <f>SUM(K14,+T14)</f>
        <v>0</v>
      </c>
      <c r="AD14" s="48">
        <f>SUM(L14,+U14)</f>
        <v>0</v>
      </c>
    </row>
    <row r="15" spans="1:30" ht="13.5" customHeight="1">
      <c r="A15" s="45" t="s">
        <v>126</v>
      </c>
      <c r="B15" s="46" t="s">
        <v>153</v>
      </c>
      <c r="C15" s="47" t="s">
        <v>154</v>
      </c>
      <c r="D15" s="48">
        <f>SUM(E15,+H15)</f>
        <v>5</v>
      </c>
      <c r="E15" s="48">
        <f>SUM(F15:G15)</f>
        <v>4</v>
      </c>
      <c r="F15" s="48">
        <v>4</v>
      </c>
      <c r="G15" s="48">
        <v>0</v>
      </c>
      <c r="H15" s="48">
        <f>SUM(I15:L15)</f>
        <v>1</v>
      </c>
      <c r="I15" s="48">
        <v>0</v>
      </c>
      <c r="J15" s="48">
        <v>0</v>
      </c>
      <c r="K15" s="48">
        <v>0</v>
      </c>
      <c r="L15" s="48">
        <v>1</v>
      </c>
      <c r="M15" s="48">
        <f>SUM(N15,+Q15)</f>
        <v>0</v>
      </c>
      <c r="N15" s="48">
        <f>SUM(O15:P15)</f>
        <v>0</v>
      </c>
      <c r="O15" s="48">
        <v>0</v>
      </c>
      <c r="P15" s="48">
        <v>0</v>
      </c>
      <c r="Q15" s="48">
        <f>SUM(R15:U15)</f>
        <v>0</v>
      </c>
      <c r="R15" s="48">
        <v>0</v>
      </c>
      <c r="S15" s="48">
        <v>0</v>
      </c>
      <c r="T15" s="48">
        <v>0</v>
      </c>
      <c r="U15" s="48">
        <v>0</v>
      </c>
      <c r="V15" s="48">
        <f>SUM(D15,+M15)</f>
        <v>5</v>
      </c>
      <c r="W15" s="48">
        <f>SUM(E15,+N15)</f>
        <v>4</v>
      </c>
      <c r="X15" s="48">
        <f>SUM(F15,+O15)</f>
        <v>4</v>
      </c>
      <c r="Y15" s="48">
        <f>SUM(G15,+P15)</f>
        <v>0</v>
      </c>
      <c r="Z15" s="48">
        <f>SUM(H15,+Q15)</f>
        <v>1</v>
      </c>
      <c r="AA15" s="48">
        <f>SUM(I15,+R15)</f>
        <v>0</v>
      </c>
      <c r="AB15" s="48">
        <f>SUM(J15,+S15)</f>
        <v>0</v>
      </c>
      <c r="AC15" s="48">
        <f>SUM(K15,+T15)</f>
        <v>0</v>
      </c>
      <c r="AD15" s="48">
        <f>SUM(L15,+U15)</f>
        <v>1</v>
      </c>
    </row>
    <row r="16" spans="1:30" ht="13.5" customHeight="1">
      <c r="A16" s="45" t="s">
        <v>126</v>
      </c>
      <c r="B16" s="46" t="s">
        <v>155</v>
      </c>
      <c r="C16" s="47" t="s">
        <v>156</v>
      </c>
      <c r="D16" s="48">
        <f>SUM(E16,+H16)</f>
        <v>7</v>
      </c>
      <c r="E16" s="48">
        <f>SUM(F16:G16)</f>
        <v>6</v>
      </c>
      <c r="F16" s="48">
        <v>6</v>
      </c>
      <c r="G16" s="48">
        <v>0</v>
      </c>
      <c r="H16" s="48">
        <f>SUM(I16:L16)</f>
        <v>1</v>
      </c>
      <c r="I16" s="48">
        <v>1</v>
      </c>
      <c r="J16" s="48">
        <v>0</v>
      </c>
      <c r="K16" s="48">
        <v>0</v>
      </c>
      <c r="L16" s="48">
        <v>0</v>
      </c>
      <c r="M16" s="48">
        <f>SUM(N16,+Q16)</f>
        <v>0</v>
      </c>
      <c r="N16" s="48">
        <f>SUM(O16:P16)</f>
        <v>0</v>
      </c>
      <c r="O16" s="48">
        <v>0</v>
      </c>
      <c r="P16" s="48">
        <v>0</v>
      </c>
      <c r="Q16" s="48">
        <f>SUM(R16:U16)</f>
        <v>0</v>
      </c>
      <c r="R16" s="48">
        <v>0</v>
      </c>
      <c r="S16" s="48">
        <v>0</v>
      </c>
      <c r="T16" s="48">
        <v>0</v>
      </c>
      <c r="U16" s="48">
        <v>0</v>
      </c>
      <c r="V16" s="48">
        <f>SUM(D16,+M16)</f>
        <v>7</v>
      </c>
      <c r="W16" s="48">
        <f>SUM(E16,+N16)</f>
        <v>6</v>
      </c>
      <c r="X16" s="48">
        <f>SUM(F16,+O16)</f>
        <v>6</v>
      </c>
      <c r="Y16" s="48">
        <f>SUM(G16,+P16)</f>
        <v>0</v>
      </c>
      <c r="Z16" s="48">
        <f>SUM(H16,+Q16)</f>
        <v>1</v>
      </c>
      <c r="AA16" s="48">
        <f>SUM(I16,+R16)</f>
        <v>1</v>
      </c>
      <c r="AB16" s="48">
        <f>SUM(J16,+S16)</f>
        <v>0</v>
      </c>
      <c r="AC16" s="48">
        <f>SUM(K16,+T16)</f>
        <v>0</v>
      </c>
      <c r="AD16" s="48">
        <f>SUM(L16,+U16)</f>
        <v>0</v>
      </c>
    </row>
    <row r="17" spans="1:30" ht="13.5" customHeight="1">
      <c r="A17" s="45" t="s">
        <v>126</v>
      </c>
      <c r="B17" s="46" t="s">
        <v>157</v>
      </c>
      <c r="C17" s="47" t="s">
        <v>158</v>
      </c>
      <c r="D17" s="48">
        <f>SUM(E17,+H17)</f>
        <v>2</v>
      </c>
      <c r="E17" s="48">
        <f>SUM(F17:G17)</f>
        <v>2</v>
      </c>
      <c r="F17" s="48">
        <v>2</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3</v>
      </c>
      <c r="W17" s="48">
        <f>SUM(E17,+N17)</f>
        <v>3</v>
      </c>
      <c r="X17" s="48">
        <f>SUM(F17,+O17)</f>
        <v>3</v>
      </c>
      <c r="Y17" s="48">
        <f>SUM(G17,+P17)</f>
        <v>0</v>
      </c>
      <c r="Z17" s="48">
        <f>SUM(H17,+Q17)</f>
        <v>0</v>
      </c>
      <c r="AA17" s="48">
        <f>SUM(I17,+R17)</f>
        <v>0</v>
      </c>
      <c r="AB17" s="48">
        <f>SUM(J17,+S17)</f>
        <v>0</v>
      </c>
      <c r="AC17" s="48">
        <f>SUM(K17,+T17)</f>
        <v>0</v>
      </c>
      <c r="AD17" s="48">
        <f>SUM(L17,+U17)</f>
        <v>0</v>
      </c>
    </row>
    <row r="18" spans="1:30" ht="13.5" customHeight="1">
      <c r="A18" s="45" t="s">
        <v>126</v>
      </c>
      <c r="B18" s="46" t="s">
        <v>159</v>
      </c>
      <c r="C18" s="47" t="s">
        <v>160</v>
      </c>
      <c r="D18" s="48">
        <f>SUM(E18,+H18)</f>
        <v>2</v>
      </c>
      <c r="E18" s="48">
        <f>SUM(F18:G18)</f>
        <v>2</v>
      </c>
      <c r="F18" s="48">
        <v>2</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161</v>
      </c>
      <c r="C19" s="47" t="s">
        <v>162</v>
      </c>
      <c r="D19" s="48">
        <f>SUM(E19,+H19)</f>
        <v>8</v>
      </c>
      <c r="E19" s="48">
        <f>SUM(F19:G19)</f>
        <v>7</v>
      </c>
      <c r="F19" s="48">
        <v>6</v>
      </c>
      <c r="G19" s="48">
        <v>1</v>
      </c>
      <c r="H19" s="48">
        <f>SUM(I19:L19)</f>
        <v>1</v>
      </c>
      <c r="I19" s="48">
        <v>0</v>
      </c>
      <c r="J19" s="48">
        <v>0</v>
      </c>
      <c r="K19" s="48">
        <v>1</v>
      </c>
      <c r="L19" s="48">
        <v>0</v>
      </c>
      <c r="M19" s="48">
        <f>SUM(N19,+Q19)</f>
        <v>1</v>
      </c>
      <c r="N19" s="48">
        <f>SUM(O19:P19)</f>
        <v>1</v>
      </c>
      <c r="O19" s="48">
        <v>1</v>
      </c>
      <c r="P19" s="48">
        <v>0</v>
      </c>
      <c r="Q19" s="48">
        <f>SUM(R19:U19)</f>
        <v>0</v>
      </c>
      <c r="R19" s="48">
        <v>0</v>
      </c>
      <c r="S19" s="48">
        <v>0</v>
      </c>
      <c r="T19" s="48">
        <v>0</v>
      </c>
      <c r="U19" s="48">
        <v>0</v>
      </c>
      <c r="V19" s="48">
        <f>SUM(D19,+M19)</f>
        <v>9</v>
      </c>
      <c r="W19" s="48">
        <f>SUM(E19,+N19)</f>
        <v>8</v>
      </c>
      <c r="X19" s="48">
        <f>SUM(F19,+O19)</f>
        <v>7</v>
      </c>
      <c r="Y19" s="48">
        <f>SUM(G19,+P19)</f>
        <v>1</v>
      </c>
      <c r="Z19" s="48">
        <f>SUM(H19,+Q19)</f>
        <v>1</v>
      </c>
      <c r="AA19" s="48">
        <f>SUM(I19,+R19)</f>
        <v>0</v>
      </c>
      <c r="AB19" s="48">
        <f>SUM(J19,+S19)</f>
        <v>0</v>
      </c>
      <c r="AC19" s="48">
        <f>SUM(K19,+T19)</f>
        <v>1</v>
      </c>
      <c r="AD19" s="48">
        <f>SUM(L19,+U19)</f>
        <v>0</v>
      </c>
    </row>
    <row r="20" spans="1:30" ht="13.5" customHeight="1">
      <c r="A20" s="45" t="s">
        <v>126</v>
      </c>
      <c r="B20" s="46" t="s">
        <v>163</v>
      </c>
      <c r="C20" s="47" t="s">
        <v>164</v>
      </c>
      <c r="D20" s="48">
        <f>SUM(E20,+H20)</f>
        <v>1</v>
      </c>
      <c r="E20" s="48">
        <f>SUM(F20:G20)</f>
        <v>1</v>
      </c>
      <c r="F20" s="48">
        <v>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165</v>
      </c>
      <c r="C21" s="47" t="s">
        <v>166</v>
      </c>
      <c r="D21" s="48">
        <f>SUM(E21,+H21)</f>
        <v>5</v>
      </c>
      <c r="E21" s="48">
        <f>SUM(F21:G21)</f>
        <v>5</v>
      </c>
      <c r="F21" s="48">
        <v>5</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5</v>
      </c>
      <c r="W21" s="48">
        <f>SUM(E21,+N21)</f>
        <v>5</v>
      </c>
      <c r="X21" s="48">
        <f>SUM(F21,+O21)</f>
        <v>5</v>
      </c>
      <c r="Y21" s="48">
        <f>SUM(G21,+P21)</f>
        <v>0</v>
      </c>
      <c r="Z21" s="48">
        <f>SUM(H21,+Q21)</f>
        <v>0</v>
      </c>
      <c r="AA21" s="48">
        <f>SUM(I21,+R21)</f>
        <v>0</v>
      </c>
      <c r="AB21" s="48">
        <f>SUM(J21,+S21)</f>
        <v>0</v>
      </c>
      <c r="AC21" s="48">
        <f>SUM(K21,+T21)</f>
        <v>0</v>
      </c>
      <c r="AD21" s="48">
        <f>SUM(L21,+U21)</f>
        <v>0</v>
      </c>
    </row>
    <row r="22" spans="1:30" ht="13.5" customHeight="1">
      <c r="A22" s="45" t="s">
        <v>126</v>
      </c>
      <c r="B22" s="46" t="s">
        <v>167</v>
      </c>
      <c r="C22" s="47" t="s">
        <v>168</v>
      </c>
      <c r="D22" s="48">
        <f>SUM(E22,+H22)</f>
        <v>6</v>
      </c>
      <c r="E22" s="48">
        <f>SUM(F22:G22)</f>
        <v>5</v>
      </c>
      <c r="F22" s="48">
        <v>5</v>
      </c>
      <c r="G22" s="48">
        <v>0</v>
      </c>
      <c r="H22" s="48">
        <f>SUM(I22:L22)</f>
        <v>1</v>
      </c>
      <c r="I22" s="48">
        <v>0</v>
      </c>
      <c r="J22" s="48">
        <v>0</v>
      </c>
      <c r="K22" s="48">
        <v>0</v>
      </c>
      <c r="L22" s="48">
        <v>1</v>
      </c>
      <c r="M22" s="48">
        <f>SUM(N22,+Q22)</f>
        <v>1</v>
      </c>
      <c r="N22" s="48">
        <f>SUM(O22:P22)</f>
        <v>1</v>
      </c>
      <c r="O22" s="48">
        <v>1</v>
      </c>
      <c r="P22" s="48">
        <v>0</v>
      </c>
      <c r="Q22" s="48">
        <f>SUM(R22:U22)</f>
        <v>0</v>
      </c>
      <c r="R22" s="48">
        <v>0</v>
      </c>
      <c r="S22" s="48">
        <v>0</v>
      </c>
      <c r="T22" s="48">
        <v>0</v>
      </c>
      <c r="U22" s="48">
        <v>0</v>
      </c>
      <c r="V22" s="48">
        <f>SUM(D22,+M22)</f>
        <v>7</v>
      </c>
      <c r="W22" s="48">
        <f>SUM(E22,+N22)</f>
        <v>6</v>
      </c>
      <c r="X22" s="48">
        <f>SUM(F22,+O22)</f>
        <v>6</v>
      </c>
      <c r="Y22" s="48">
        <f>SUM(G22,+P22)</f>
        <v>0</v>
      </c>
      <c r="Z22" s="48">
        <f>SUM(H22,+Q22)</f>
        <v>1</v>
      </c>
      <c r="AA22" s="48">
        <f>SUM(I22,+R22)</f>
        <v>0</v>
      </c>
      <c r="AB22" s="48">
        <f>SUM(J22,+S22)</f>
        <v>0</v>
      </c>
      <c r="AC22" s="48">
        <f>SUM(K22,+T22)</f>
        <v>0</v>
      </c>
      <c r="AD22" s="48">
        <f>SUM(L22,+U22)</f>
        <v>1</v>
      </c>
    </row>
    <row r="23" spans="1:30" ht="13.5" customHeight="1">
      <c r="A23" s="45" t="s">
        <v>126</v>
      </c>
      <c r="B23" s="46" t="s">
        <v>169</v>
      </c>
      <c r="C23" s="47" t="s">
        <v>170</v>
      </c>
      <c r="D23" s="48">
        <f>SUM(E23,+H23)</f>
        <v>8</v>
      </c>
      <c r="E23" s="48">
        <f>SUM(F23:G23)</f>
        <v>7</v>
      </c>
      <c r="F23" s="48">
        <v>7</v>
      </c>
      <c r="G23" s="48">
        <v>0</v>
      </c>
      <c r="H23" s="48">
        <f>SUM(I23:L23)</f>
        <v>1</v>
      </c>
      <c r="I23" s="48">
        <v>0</v>
      </c>
      <c r="J23" s="48">
        <v>0</v>
      </c>
      <c r="K23" s="48">
        <v>1</v>
      </c>
      <c r="L23" s="48">
        <v>0</v>
      </c>
      <c r="M23" s="48">
        <f>SUM(N23,+Q23)</f>
        <v>0</v>
      </c>
      <c r="N23" s="48">
        <f>SUM(O23:P23)</f>
        <v>0</v>
      </c>
      <c r="O23" s="48">
        <v>0</v>
      </c>
      <c r="P23" s="48">
        <v>0</v>
      </c>
      <c r="Q23" s="48">
        <f>SUM(R23:U23)</f>
        <v>0</v>
      </c>
      <c r="R23" s="48">
        <v>0</v>
      </c>
      <c r="S23" s="48">
        <v>0</v>
      </c>
      <c r="T23" s="48">
        <v>0</v>
      </c>
      <c r="U23" s="48">
        <v>0</v>
      </c>
      <c r="V23" s="48">
        <f>SUM(D23,+M23)</f>
        <v>8</v>
      </c>
      <c r="W23" s="48">
        <f>SUM(E23,+N23)</f>
        <v>7</v>
      </c>
      <c r="X23" s="48">
        <f>SUM(F23,+O23)</f>
        <v>7</v>
      </c>
      <c r="Y23" s="48">
        <f>SUM(G23,+P23)</f>
        <v>0</v>
      </c>
      <c r="Z23" s="48">
        <f>SUM(H23,+Q23)</f>
        <v>1</v>
      </c>
      <c r="AA23" s="48">
        <f>SUM(I23,+R23)</f>
        <v>0</v>
      </c>
      <c r="AB23" s="48">
        <f>SUM(J23,+S23)</f>
        <v>0</v>
      </c>
      <c r="AC23" s="48">
        <f>SUM(K23,+T23)</f>
        <v>1</v>
      </c>
      <c r="AD23" s="48">
        <f>SUM(L23,+U23)</f>
        <v>0</v>
      </c>
    </row>
    <row r="24" spans="1:30" ht="13.5" customHeight="1">
      <c r="A24" s="45" t="s">
        <v>126</v>
      </c>
      <c r="B24" s="46" t="s">
        <v>171</v>
      </c>
      <c r="C24" s="47" t="s">
        <v>172</v>
      </c>
      <c r="D24" s="48">
        <f>SUM(E24,+H24)</f>
        <v>3</v>
      </c>
      <c r="E24" s="48">
        <f>SUM(F24:G24)</f>
        <v>3</v>
      </c>
      <c r="F24" s="48">
        <v>3</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4</v>
      </c>
      <c r="W24" s="48">
        <f>SUM(E24,+N24)</f>
        <v>4</v>
      </c>
      <c r="X24" s="48">
        <f>SUM(F24,+O24)</f>
        <v>4</v>
      </c>
      <c r="Y24" s="48">
        <f>SUM(G24,+P24)</f>
        <v>0</v>
      </c>
      <c r="Z24" s="48">
        <f>SUM(H24,+Q24)</f>
        <v>0</v>
      </c>
      <c r="AA24" s="48">
        <f>SUM(I24,+R24)</f>
        <v>0</v>
      </c>
      <c r="AB24" s="48">
        <f>SUM(J24,+S24)</f>
        <v>0</v>
      </c>
      <c r="AC24" s="48">
        <f>SUM(K24,+T24)</f>
        <v>0</v>
      </c>
      <c r="AD24" s="48">
        <f>SUM(L24,+U24)</f>
        <v>0</v>
      </c>
    </row>
    <row r="25" spans="1:30" ht="13.5" customHeight="1">
      <c r="A25" s="45" t="s">
        <v>126</v>
      </c>
      <c r="B25" s="46" t="s">
        <v>173</v>
      </c>
      <c r="C25" s="47" t="s">
        <v>174</v>
      </c>
      <c r="D25" s="48">
        <f>SUM(E25,+H25)</f>
        <v>10</v>
      </c>
      <c r="E25" s="48">
        <f>SUM(F25:G25)</f>
        <v>10</v>
      </c>
      <c r="F25" s="48">
        <v>10</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10</v>
      </c>
      <c r="W25" s="48">
        <f>SUM(E25,+N25)</f>
        <v>10</v>
      </c>
      <c r="X25" s="48">
        <f>SUM(F25,+O25)</f>
        <v>10</v>
      </c>
      <c r="Y25" s="48">
        <f>SUM(G25,+P25)</f>
        <v>0</v>
      </c>
      <c r="Z25" s="48">
        <f>SUM(H25,+Q25)</f>
        <v>0</v>
      </c>
      <c r="AA25" s="48">
        <f>SUM(I25,+R25)</f>
        <v>0</v>
      </c>
      <c r="AB25" s="48">
        <f>SUM(J25,+S25)</f>
        <v>0</v>
      </c>
      <c r="AC25" s="48">
        <f>SUM(K25,+T25)</f>
        <v>0</v>
      </c>
      <c r="AD25" s="48">
        <f>SUM(L25,+U25)</f>
        <v>0</v>
      </c>
    </row>
    <row r="26" spans="1:30" ht="13.5" customHeight="1">
      <c r="A26" s="45" t="s">
        <v>126</v>
      </c>
      <c r="B26" s="46" t="s">
        <v>175</v>
      </c>
      <c r="C26" s="47" t="s">
        <v>176</v>
      </c>
      <c r="D26" s="48">
        <f>SUM(E26,+H26)</f>
        <v>11</v>
      </c>
      <c r="E26" s="48">
        <f>SUM(F26:G26)</f>
        <v>11</v>
      </c>
      <c r="F26" s="48">
        <v>11</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11</v>
      </c>
      <c r="W26" s="48">
        <f>SUM(E26,+N26)</f>
        <v>11</v>
      </c>
      <c r="X26" s="48">
        <f>SUM(F26,+O26)</f>
        <v>11</v>
      </c>
      <c r="Y26" s="48">
        <f>SUM(G26,+P26)</f>
        <v>0</v>
      </c>
      <c r="Z26" s="48">
        <f>SUM(H26,+Q26)</f>
        <v>0</v>
      </c>
      <c r="AA26" s="48">
        <f>SUM(I26,+R26)</f>
        <v>0</v>
      </c>
      <c r="AB26" s="48">
        <f>SUM(J26,+S26)</f>
        <v>0</v>
      </c>
      <c r="AC26" s="48">
        <f>SUM(K26,+T26)</f>
        <v>0</v>
      </c>
      <c r="AD26" s="48">
        <f>SUM(L26,+U26)</f>
        <v>0</v>
      </c>
    </row>
    <row r="27" spans="1:30" ht="13.5" customHeight="1">
      <c r="A27" s="45" t="s">
        <v>126</v>
      </c>
      <c r="B27" s="46" t="s">
        <v>177</v>
      </c>
      <c r="C27" s="47" t="s">
        <v>178</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179</v>
      </c>
      <c r="C28" s="47" t="s">
        <v>180</v>
      </c>
      <c r="D28" s="48">
        <f>SUM(E28,+H28)</f>
        <v>1</v>
      </c>
      <c r="E28" s="48">
        <f>SUM(F28:G28)</f>
        <v>1</v>
      </c>
      <c r="F28" s="48">
        <v>1</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2</v>
      </c>
      <c r="W28" s="48">
        <f>SUM(E28,+N28)</f>
        <v>2</v>
      </c>
      <c r="X28" s="48">
        <f>SUM(F28,+O28)</f>
        <v>2</v>
      </c>
      <c r="Y28" s="48">
        <f>SUM(G28,+P28)</f>
        <v>0</v>
      </c>
      <c r="Z28" s="48">
        <f>SUM(H28,+Q28)</f>
        <v>0</v>
      </c>
      <c r="AA28" s="48">
        <f>SUM(I28,+R28)</f>
        <v>0</v>
      </c>
      <c r="AB28" s="48">
        <f>SUM(J28,+S28)</f>
        <v>0</v>
      </c>
      <c r="AC28" s="48">
        <f>SUM(K28,+T28)</f>
        <v>0</v>
      </c>
      <c r="AD28" s="48">
        <f>SUM(L28,+U28)</f>
        <v>0</v>
      </c>
    </row>
    <row r="29" spans="1:30" ht="13.5" customHeight="1">
      <c r="A29" s="45" t="s">
        <v>126</v>
      </c>
      <c r="B29" s="46" t="s">
        <v>181</v>
      </c>
      <c r="C29" s="47" t="s">
        <v>182</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183</v>
      </c>
      <c r="C30" s="47" t="s">
        <v>184</v>
      </c>
      <c r="D30" s="48">
        <f>SUM(E30,+H30)</f>
        <v>1</v>
      </c>
      <c r="E30" s="48">
        <f>SUM(F30:G30)</f>
        <v>1</v>
      </c>
      <c r="F30" s="48">
        <v>1</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2</v>
      </c>
      <c r="W30" s="48">
        <f>SUM(E30,+N30)</f>
        <v>2</v>
      </c>
      <c r="X30" s="48">
        <f>SUM(F30,+O30)</f>
        <v>2</v>
      </c>
      <c r="Y30" s="48">
        <f>SUM(G30,+P30)</f>
        <v>0</v>
      </c>
      <c r="Z30" s="48">
        <f>SUM(H30,+Q30)</f>
        <v>0</v>
      </c>
      <c r="AA30" s="48">
        <f>SUM(I30,+R30)</f>
        <v>0</v>
      </c>
      <c r="AB30" s="48">
        <f>SUM(J30,+S30)</f>
        <v>0</v>
      </c>
      <c r="AC30" s="48">
        <f>SUM(K30,+T30)</f>
        <v>0</v>
      </c>
      <c r="AD30" s="48">
        <f>SUM(L30,+U30)</f>
        <v>0</v>
      </c>
    </row>
    <row r="31" spans="1:30" ht="13.5" customHeight="1">
      <c r="A31" s="45" t="s">
        <v>126</v>
      </c>
      <c r="B31" s="46" t="s">
        <v>185</v>
      </c>
      <c r="C31" s="47" t="s">
        <v>186</v>
      </c>
      <c r="D31" s="48">
        <f>SUM(E31,+H31)</f>
        <v>1</v>
      </c>
      <c r="E31" s="48">
        <f>SUM(F31:G31)</f>
        <v>1</v>
      </c>
      <c r="F31" s="48">
        <v>1</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1</v>
      </c>
      <c r="W31" s="48">
        <f>SUM(E31,+N31)</f>
        <v>1</v>
      </c>
      <c r="X31" s="48">
        <f>SUM(F31,+O31)</f>
        <v>1</v>
      </c>
      <c r="Y31" s="48">
        <f>SUM(G31,+P31)</f>
        <v>0</v>
      </c>
      <c r="Z31" s="48">
        <f>SUM(H31,+Q31)</f>
        <v>0</v>
      </c>
      <c r="AA31" s="48">
        <f>SUM(I31,+R31)</f>
        <v>0</v>
      </c>
      <c r="AB31" s="48">
        <f>SUM(J31,+S31)</f>
        <v>0</v>
      </c>
      <c r="AC31" s="48">
        <f>SUM(K31,+T31)</f>
        <v>0</v>
      </c>
      <c r="AD31" s="48">
        <f>SUM(L31,+U31)</f>
        <v>0</v>
      </c>
    </row>
    <row r="32" spans="1:30" ht="13.5" customHeight="1">
      <c r="A32" s="45" t="s">
        <v>126</v>
      </c>
      <c r="B32" s="46" t="s">
        <v>187</v>
      </c>
      <c r="C32" s="47" t="s">
        <v>188</v>
      </c>
      <c r="D32" s="48">
        <f>SUM(E32,+H32)</f>
        <v>5</v>
      </c>
      <c r="E32" s="48">
        <f>SUM(F32:G32)</f>
        <v>3</v>
      </c>
      <c r="F32" s="48">
        <v>3</v>
      </c>
      <c r="G32" s="48">
        <v>0</v>
      </c>
      <c r="H32" s="48">
        <f>SUM(I32:L32)</f>
        <v>2</v>
      </c>
      <c r="I32" s="48">
        <v>1</v>
      </c>
      <c r="J32" s="48">
        <v>1</v>
      </c>
      <c r="K32" s="48">
        <v>0</v>
      </c>
      <c r="L32" s="48">
        <v>0</v>
      </c>
      <c r="M32" s="48">
        <f>SUM(N32,+Q32)</f>
        <v>0</v>
      </c>
      <c r="N32" s="48">
        <f>SUM(O32:P32)</f>
        <v>0</v>
      </c>
      <c r="O32" s="48">
        <v>0</v>
      </c>
      <c r="P32" s="48">
        <v>0</v>
      </c>
      <c r="Q32" s="48">
        <f>SUM(R32:U32)</f>
        <v>0</v>
      </c>
      <c r="R32" s="48">
        <v>0</v>
      </c>
      <c r="S32" s="48">
        <v>0</v>
      </c>
      <c r="T32" s="48">
        <v>0</v>
      </c>
      <c r="U32" s="48">
        <v>0</v>
      </c>
      <c r="V32" s="48">
        <f>SUM(D32,+M32)</f>
        <v>5</v>
      </c>
      <c r="W32" s="48">
        <f>SUM(E32,+N32)</f>
        <v>3</v>
      </c>
      <c r="X32" s="48">
        <f>SUM(F32,+O32)</f>
        <v>3</v>
      </c>
      <c r="Y32" s="48">
        <f>SUM(G32,+P32)</f>
        <v>0</v>
      </c>
      <c r="Z32" s="48">
        <f>SUM(H32,+Q32)</f>
        <v>2</v>
      </c>
      <c r="AA32" s="48">
        <f>SUM(I32,+R32)</f>
        <v>1</v>
      </c>
      <c r="AB32" s="48">
        <f>SUM(J32,+S32)</f>
        <v>1</v>
      </c>
      <c r="AC32" s="48">
        <f>SUM(K32,+T32)</f>
        <v>0</v>
      </c>
      <c r="AD32" s="48">
        <f>SUM(L32,+U32)</f>
        <v>0</v>
      </c>
    </row>
    <row r="33" spans="1:30" ht="13.5" customHeight="1">
      <c r="A33" s="45" t="s">
        <v>126</v>
      </c>
      <c r="B33" s="46" t="s">
        <v>189</v>
      </c>
      <c r="C33" s="47" t="s">
        <v>190</v>
      </c>
      <c r="D33" s="48">
        <f>SUM(E33,+H33)</f>
        <v>13</v>
      </c>
      <c r="E33" s="48">
        <f>SUM(F33:G33)</f>
        <v>5</v>
      </c>
      <c r="F33" s="48">
        <v>5</v>
      </c>
      <c r="G33" s="48">
        <v>0</v>
      </c>
      <c r="H33" s="48">
        <f>SUM(I33:L33)</f>
        <v>8</v>
      </c>
      <c r="I33" s="48">
        <v>0</v>
      </c>
      <c r="J33" s="48">
        <v>8</v>
      </c>
      <c r="K33" s="48">
        <v>0</v>
      </c>
      <c r="L33" s="48">
        <v>0</v>
      </c>
      <c r="M33" s="48">
        <f>SUM(N33,+Q33)</f>
        <v>0</v>
      </c>
      <c r="N33" s="48">
        <f>SUM(O33:P33)</f>
        <v>0</v>
      </c>
      <c r="O33" s="48">
        <v>0</v>
      </c>
      <c r="P33" s="48">
        <v>0</v>
      </c>
      <c r="Q33" s="48">
        <f>SUM(R33:U33)</f>
        <v>0</v>
      </c>
      <c r="R33" s="48">
        <v>0</v>
      </c>
      <c r="S33" s="48">
        <v>0</v>
      </c>
      <c r="T33" s="48">
        <v>0</v>
      </c>
      <c r="U33" s="48">
        <v>0</v>
      </c>
      <c r="V33" s="48">
        <f>SUM(D33,+M33)</f>
        <v>13</v>
      </c>
      <c r="W33" s="48">
        <f>SUM(E33,+N33)</f>
        <v>5</v>
      </c>
      <c r="X33" s="48">
        <f>SUM(F33,+O33)</f>
        <v>5</v>
      </c>
      <c r="Y33" s="48">
        <f>SUM(G33,+P33)</f>
        <v>0</v>
      </c>
      <c r="Z33" s="48">
        <f>SUM(H33,+Q33)</f>
        <v>8</v>
      </c>
      <c r="AA33" s="48">
        <f>SUM(I33,+R33)</f>
        <v>0</v>
      </c>
      <c r="AB33" s="48">
        <f>SUM(J33,+S33)</f>
        <v>8</v>
      </c>
      <c r="AC33" s="48">
        <f>SUM(K33,+T33)</f>
        <v>0</v>
      </c>
      <c r="AD33" s="48">
        <f>SUM(L33,+U33)</f>
        <v>0</v>
      </c>
    </row>
    <row r="34" spans="1:30" ht="13.5" customHeight="1">
      <c r="A34" s="45" t="s">
        <v>126</v>
      </c>
      <c r="B34" s="46" t="s">
        <v>193</v>
      </c>
      <c r="C34" s="47" t="s">
        <v>194</v>
      </c>
      <c r="D34" s="48">
        <f>SUM(E34,+H34)</f>
        <v>3</v>
      </c>
      <c r="E34" s="48">
        <f>SUM(F34:G34)</f>
        <v>3</v>
      </c>
      <c r="F34" s="48">
        <v>3</v>
      </c>
      <c r="G34" s="48">
        <v>0</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4</v>
      </c>
      <c r="W34" s="48">
        <f>SUM(E34,+N34)</f>
        <v>4</v>
      </c>
      <c r="X34" s="48">
        <f>SUM(F34,+O34)</f>
        <v>4</v>
      </c>
      <c r="Y34" s="48">
        <f>SUM(G34,+P34)</f>
        <v>0</v>
      </c>
      <c r="Z34" s="48">
        <f>SUM(H34,+Q34)</f>
        <v>0</v>
      </c>
      <c r="AA34" s="48">
        <f>SUM(I34,+R34)</f>
        <v>0</v>
      </c>
      <c r="AB34" s="48">
        <f>SUM(J34,+S34)</f>
        <v>0</v>
      </c>
      <c r="AC34" s="48">
        <f>SUM(K34,+T34)</f>
        <v>0</v>
      </c>
      <c r="AD34" s="48">
        <f>SUM(L34,+U34)</f>
        <v>0</v>
      </c>
    </row>
    <row r="35" spans="1:30" ht="13.5" customHeight="1">
      <c r="A35" s="45" t="s">
        <v>126</v>
      </c>
      <c r="B35" s="46" t="s">
        <v>195</v>
      </c>
      <c r="C35" s="47" t="s">
        <v>196</v>
      </c>
      <c r="D35" s="48">
        <f>SUM(E35,+H35)</f>
        <v>4</v>
      </c>
      <c r="E35" s="48">
        <f>SUM(F35:G35)</f>
        <v>0</v>
      </c>
      <c r="F35" s="48">
        <v>0</v>
      </c>
      <c r="G35" s="48">
        <v>0</v>
      </c>
      <c r="H35" s="48">
        <f>SUM(I35:L35)</f>
        <v>4</v>
      </c>
      <c r="I35" s="48">
        <v>4</v>
      </c>
      <c r="J35" s="48">
        <v>0</v>
      </c>
      <c r="K35" s="48">
        <v>0</v>
      </c>
      <c r="L35" s="48">
        <v>0</v>
      </c>
      <c r="M35" s="48">
        <f>SUM(N35,+Q35)</f>
        <v>0</v>
      </c>
      <c r="N35" s="48">
        <f>SUM(O35:P35)</f>
        <v>0</v>
      </c>
      <c r="O35" s="48">
        <v>0</v>
      </c>
      <c r="P35" s="48">
        <v>0</v>
      </c>
      <c r="Q35" s="48">
        <f>SUM(R35:U35)</f>
        <v>0</v>
      </c>
      <c r="R35" s="48">
        <v>0</v>
      </c>
      <c r="S35" s="48">
        <v>0</v>
      </c>
      <c r="T35" s="48">
        <v>0</v>
      </c>
      <c r="U35" s="48">
        <v>0</v>
      </c>
      <c r="V35" s="48">
        <f>SUM(D35,+M35)</f>
        <v>4</v>
      </c>
      <c r="W35" s="48">
        <f>SUM(E35,+N35)</f>
        <v>0</v>
      </c>
      <c r="X35" s="48">
        <f>SUM(F35,+O35)</f>
        <v>0</v>
      </c>
      <c r="Y35" s="48">
        <f>SUM(G35,+P35)</f>
        <v>0</v>
      </c>
      <c r="Z35" s="48">
        <f>SUM(H35,+Q35)</f>
        <v>4</v>
      </c>
      <c r="AA35" s="48">
        <f>SUM(I35,+R35)</f>
        <v>4</v>
      </c>
      <c r="AB35" s="48">
        <f>SUM(J35,+S35)</f>
        <v>0</v>
      </c>
      <c r="AC35" s="48">
        <f>SUM(K35,+T35)</f>
        <v>0</v>
      </c>
      <c r="AD35" s="48">
        <f>SUM(L35,+U35)</f>
        <v>0</v>
      </c>
    </row>
    <row r="36" spans="1:30" ht="13.5" customHeight="1">
      <c r="A36" s="45" t="s">
        <v>126</v>
      </c>
      <c r="B36" s="46" t="s">
        <v>197</v>
      </c>
      <c r="C36" s="47" t="s">
        <v>198</v>
      </c>
      <c r="D36" s="48">
        <f>SUM(E36,+H36)</f>
        <v>1</v>
      </c>
      <c r="E36" s="48">
        <f>SUM(F36:G36)</f>
        <v>1</v>
      </c>
      <c r="F36" s="48">
        <v>1</v>
      </c>
      <c r="G36" s="48">
        <v>0</v>
      </c>
      <c r="H36" s="48">
        <f>SUM(I36:L36)</f>
        <v>0</v>
      </c>
      <c r="I36" s="48">
        <v>0</v>
      </c>
      <c r="J36" s="48">
        <v>0</v>
      </c>
      <c r="K36" s="48">
        <v>0</v>
      </c>
      <c r="L36" s="48">
        <v>0</v>
      </c>
      <c r="M36" s="48">
        <f>SUM(N36,+Q36)</f>
        <v>1</v>
      </c>
      <c r="N36" s="48">
        <f>SUM(O36:P36)</f>
        <v>1</v>
      </c>
      <c r="O36" s="48">
        <v>1</v>
      </c>
      <c r="P36" s="48">
        <v>0</v>
      </c>
      <c r="Q36" s="48">
        <f>SUM(R36:U36)</f>
        <v>0</v>
      </c>
      <c r="R36" s="48">
        <v>0</v>
      </c>
      <c r="S36" s="48">
        <v>0</v>
      </c>
      <c r="T36" s="48">
        <v>0</v>
      </c>
      <c r="U36" s="48">
        <v>0</v>
      </c>
      <c r="V36" s="48">
        <f>SUM(D36,+M36)</f>
        <v>2</v>
      </c>
      <c r="W36" s="48">
        <f>SUM(E36,+N36)</f>
        <v>2</v>
      </c>
      <c r="X36" s="48">
        <f>SUM(F36,+O36)</f>
        <v>2</v>
      </c>
      <c r="Y36" s="48">
        <f>SUM(G36,+P36)</f>
        <v>0</v>
      </c>
      <c r="Z36" s="48">
        <f>SUM(H36,+Q36)</f>
        <v>0</v>
      </c>
      <c r="AA36" s="48">
        <f>SUM(I36,+R36)</f>
        <v>0</v>
      </c>
      <c r="AB36" s="48">
        <f>SUM(J36,+S36)</f>
        <v>0</v>
      </c>
      <c r="AC36" s="48">
        <f>SUM(K36,+T36)</f>
        <v>0</v>
      </c>
      <c r="AD36" s="48">
        <f>SUM(L36,+U36)</f>
        <v>0</v>
      </c>
    </row>
    <row r="37" spans="1:30" ht="13.5" customHeight="1">
      <c r="A37" s="45" t="s">
        <v>126</v>
      </c>
      <c r="B37" s="46" t="s">
        <v>199</v>
      </c>
      <c r="C37" s="47" t="s">
        <v>200</v>
      </c>
      <c r="D37" s="48">
        <f>SUM(E37,+H37)</f>
        <v>2</v>
      </c>
      <c r="E37" s="48">
        <f>SUM(F37:G37)</f>
        <v>2</v>
      </c>
      <c r="F37" s="48">
        <v>2</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3</v>
      </c>
      <c r="W37" s="48">
        <f>SUM(E37,+N37)</f>
        <v>3</v>
      </c>
      <c r="X37" s="48">
        <f>SUM(F37,+O37)</f>
        <v>3</v>
      </c>
      <c r="Y37" s="48">
        <f>SUM(G37,+P37)</f>
        <v>0</v>
      </c>
      <c r="Z37" s="48">
        <f>SUM(H37,+Q37)</f>
        <v>0</v>
      </c>
      <c r="AA37" s="48">
        <f>SUM(I37,+R37)</f>
        <v>0</v>
      </c>
      <c r="AB37" s="48">
        <f>SUM(J37,+S37)</f>
        <v>0</v>
      </c>
      <c r="AC37" s="48">
        <f>SUM(K37,+T37)</f>
        <v>0</v>
      </c>
      <c r="AD37" s="48">
        <f>SUM(L37,+U37)</f>
        <v>0</v>
      </c>
    </row>
    <row r="38" spans="1:30" ht="13.5" customHeight="1">
      <c r="A38" s="45" t="s">
        <v>126</v>
      </c>
      <c r="B38" s="46" t="s">
        <v>201</v>
      </c>
      <c r="C38" s="47" t="s">
        <v>202</v>
      </c>
      <c r="D38" s="48">
        <f>SUM(E38,+H38)</f>
        <v>3</v>
      </c>
      <c r="E38" s="48">
        <f>SUM(F38:G38)</f>
        <v>2</v>
      </c>
      <c r="F38" s="48">
        <v>2</v>
      </c>
      <c r="G38" s="48">
        <v>0</v>
      </c>
      <c r="H38" s="48">
        <f>SUM(I38:L38)</f>
        <v>1</v>
      </c>
      <c r="I38" s="48">
        <v>1</v>
      </c>
      <c r="J38" s="48">
        <v>0</v>
      </c>
      <c r="K38" s="48">
        <v>0</v>
      </c>
      <c r="L38" s="48">
        <v>0</v>
      </c>
      <c r="M38" s="48">
        <f>SUM(N38,+Q38)</f>
        <v>0</v>
      </c>
      <c r="N38" s="48">
        <f>SUM(O38:P38)</f>
        <v>0</v>
      </c>
      <c r="O38" s="48">
        <v>0</v>
      </c>
      <c r="P38" s="48">
        <v>0</v>
      </c>
      <c r="Q38" s="48">
        <f>SUM(R38:U38)</f>
        <v>0</v>
      </c>
      <c r="R38" s="48">
        <v>0</v>
      </c>
      <c r="S38" s="48">
        <v>0</v>
      </c>
      <c r="T38" s="48">
        <v>0</v>
      </c>
      <c r="U38" s="48">
        <v>0</v>
      </c>
      <c r="V38" s="48">
        <f>SUM(D38,+M38)</f>
        <v>3</v>
      </c>
      <c r="W38" s="48">
        <f>SUM(E38,+N38)</f>
        <v>2</v>
      </c>
      <c r="X38" s="48">
        <f>SUM(F38,+O38)</f>
        <v>2</v>
      </c>
      <c r="Y38" s="48">
        <f>SUM(G38,+P38)</f>
        <v>0</v>
      </c>
      <c r="Z38" s="48">
        <f>SUM(H38,+Q38)</f>
        <v>1</v>
      </c>
      <c r="AA38" s="48">
        <f>SUM(I38,+R38)</f>
        <v>1</v>
      </c>
      <c r="AB38" s="48">
        <f>SUM(J38,+S38)</f>
        <v>0</v>
      </c>
      <c r="AC38" s="48">
        <f>SUM(K38,+T38)</f>
        <v>0</v>
      </c>
      <c r="AD38" s="48">
        <f>SUM(L38,+U38)</f>
        <v>0</v>
      </c>
    </row>
    <row r="39" spans="1:30" ht="13.5" customHeight="1">
      <c r="A39" s="45" t="s">
        <v>126</v>
      </c>
      <c r="B39" s="46" t="s">
        <v>203</v>
      </c>
      <c r="C39" s="47" t="s">
        <v>204</v>
      </c>
      <c r="D39" s="48">
        <f>SUM(E39,+H39)</f>
        <v>1</v>
      </c>
      <c r="E39" s="48">
        <f>SUM(F39:G39)</f>
        <v>1</v>
      </c>
      <c r="F39" s="48">
        <v>1</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2</v>
      </c>
      <c r="W39" s="48">
        <f>SUM(E39,+N39)</f>
        <v>2</v>
      </c>
      <c r="X39" s="48">
        <f>SUM(F39,+O39)</f>
        <v>2</v>
      </c>
      <c r="Y39" s="48">
        <f>SUM(G39,+P39)</f>
        <v>0</v>
      </c>
      <c r="Z39" s="48">
        <f>SUM(H39,+Q39)</f>
        <v>0</v>
      </c>
      <c r="AA39" s="48">
        <f>SUM(I39,+R39)</f>
        <v>0</v>
      </c>
      <c r="AB39" s="48">
        <f>SUM(J39,+S39)</f>
        <v>0</v>
      </c>
      <c r="AC39" s="48">
        <f>SUM(K39,+T39)</f>
        <v>0</v>
      </c>
      <c r="AD39" s="48">
        <f>SUM(L39,+U39)</f>
        <v>0</v>
      </c>
    </row>
    <row r="40" spans="1:30" ht="13.5" customHeight="1">
      <c r="A40" s="45" t="s">
        <v>126</v>
      </c>
      <c r="B40" s="46" t="s">
        <v>205</v>
      </c>
      <c r="C40" s="47" t="s">
        <v>206</v>
      </c>
      <c r="D40" s="48">
        <f>SUM(E40,+H40)</f>
        <v>1</v>
      </c>
      <c r="E40" s="48">
        <f>SUM(F40:G40)</f>
        <v>1</v>
      </c>
      <c r="F40" s="48">
        <v>1</v>
      </c>
      <c r="G40" s="48">
        <v>0</v>
      </c>
      <c r="H40" s="48">
        <f>SUM(I40:L40)</f>
        <v>0</v>
      </c>
      <c r="I40" s="48">
        <v>0</v>
      </c>
      <c r="J40" s="48">
        <v>0</v>
      </c>
      <c r="K40" s="48">
        <v>0</v>
      </c>
      <c r="L40" s="48">
        <v>0</v>
      </c>
      <c r="M40" s="48">
        <f>SUM(N40,+Q40)</f>
        <v>1</v>
      </c>
      <c r="N40" s="48">
        <f>SUM(O40:P40)</f>
        <v>1</v>
      </c>
      <c r="O40" s="48">
        <v>1</v>
      </c>
      <c r="P40" s="48">
        <v>0</v>
      </c>
      <c r="Q40" s="48">
        <f>SUM(R40:U40)</f>
        <v>0</v>
      </c>
      <c r="R40" s="48">
        <v>0</v>
      </c>
      <c r="S40" s="48">
        <v>0</v>
      </c>
      <c r="T40" s="48">
        <v>0</v>
      </c>
      <c r="U40" s="48">
        <v>0</v>
      </c>
      <c r="V40" s="48">
        <f>SUM(D40,+M40)</f>
        <v>2</v>
      </c>
      <c r="W40" s="48">
        <f>SUM(E40,+N40)</f>
        <v>2</v>
      </c>
      <c r="X40" s="48">
        <f>SUM(F40,+O40)</f>
        <v>2</v>
      </c>
      <c r="Y40" s="48">
        <f>SUM(G40,+P40)</f>
        <v>0</v>
      </c>
      <c r="Z40" s="48">
        <f>SUM(H40,+Q40)</f>
        <v>0</v>
      </c>
      <c r="AA40" s="48">
        <f>SUM(I40,+R40)</f>
        <v>0</v>
      </c>
      <c r="AB40" s="48">
        <f>SUM(J40,+S40)</f>
        <v>0</v>
      </c>
      <c r="AC40" s="48">
        <f>SUM(K40,+T40)</f>
        <v>0</v>
      </c>
      <c r="AD40" s="48">
        <f>SUM(L40,+U40)</f>
        <v>0</v>
      </c>
    </row>
    <row r="41" spans="1:30" ht="13.5" customHeight="1">
      <c r="A41" s="45" t="s">
        <v>126</v>
      </c>
      <c r="B41" s="46" t="s">
        <v>207</v>
      </c>
      <c r="C41" s="47" t="s">
        <v>208</v>
      </c>
      <c r="D41" s="48">
        <f>SUM(E41,+H41)</f>
        <v>2</v>
      </c>
      <c r="E41" s="48">
        <f>SUM(F41:G41)</f>
        <v>2</v>
      </c>
      <c r="F41" s="48">
        <v>2</v>
      </c>
      <c r="G41" s="48">
        <v>0</v>
      </c>
      <c r="H41" s="48">
        <f>SUM(I41:L41)</f>
        <v>0</v>
      </c>
      <c r="I41" s="48">
        <v>0</v>
      </c>
      <c r="J41" s="48">
        <v>0</v>
      </c>
      <c r="K41" s="48">
        <v>0</v>
      </c>
      <c r="L41" s="48">
        <v>0</v>
      </c>
      <c r="M41" s="48">
        <f>SUM(N41,+Q41)</f>
        <v>1</v>
      </c>
      <c r="N41" s="48">
        <f>SUM(O41:P41)</f>
        <v>1</v>
      </c>
      <c r="O41" s="48">
        <v>1</v>
      </c>
      <c r="P41" s="48">
        <v>0</v>
      </c>
      <c r="Q41" s="48">
        <f>SUM(R41:U41)</f>
        <v>0</v>
      </c>
      <c r="R41" s="48">
        <v>0</v>
      </c>
      <c r="S41" s="48">
        <v>0</v>
      </c>
      <c r="T41" s="48">
        <v>0</v>
      </c>
      <c r="U41" s="48">
        <v>0</v>
      </c>
      <c r="V41" s="48">
        <f>SUM(D41,+M41)</f>
        <v>3</v>
      </c>
      <c r="W41" s="48">
        <f>SUM(E41,+N41)</f>
        <v>3</v>
      </c>
      <c r="X41" s="48">
        <f>SUM(F41,+O41)</f>
        <v>3</v>
      </c>
      <c r="Y41" s="48">
        <f>SUM(G41,+P41)</f>
        <v>0</v>
      </c>
      <c r="Z41" s="48">
        <f>SUM(H41,+Q41)</f>
        <v>0</v>
      </c>
      <c r="AA41" s="48">
        <f>SUM(I41,+R41)</f>
        <v>0</v>
      </c>
      <c r="AB41" s="48">
        <f>SUM(J41,+S41)</f>
        <v>0</v>
      </c>
      <c r="AC41" s="48">
        <f>SUM(K41,+T41)</f>
        <v>0</v>
      </c>
      <c r="AD41" s="48">
        <f>SUM(L41,+U41)</f>
        <v>0</v>
      </c>
    </row>
    <row r="42" spans="1:30" ht="13.5" customHeight="1">
      <c r="A42" s="45" t="s">
        <v>126</v>
      </c>
      <c r="B42" s="46" t="s">
        <v>209</v>
      </c>
      <c r="C42" s="47" t="s">
        <v>210</v>
      </c>
      <c r="D42" s="48">
        <f>SUM(E42,+H42)</f>
        <v>4</v>
      </c>
      <c r="E42" s="48">
        <f>SUM(F42:G42)</f>
        <v>4</v>
      </c>
      <c r="F42" s="48">
        <v>4</v>
      </c>
      <c r="G42" s="48">
        <v>0</v>
      </c>
      <c r="H42" s="48">
        <f>SUM(I42:L42)</f>
        <v>0</v>
      </c>
      <c r="I42" s="48">
        <v>0</v>
      </c>
      <c r="J42" s="48">
        <v>0</v>
      </c>
      <c r="K42" s="48">
        <v>0</v>
      </c>
      <c r="L42" s="48">
        <v>0</v>
      </c>
      <c r="M42" s="48">
        <f>SUM(N42,+Q42)</f>
        <v>1</v>
      </c>
      <c r="N42" s="48">
        <f>SUM(O42:P42)</f>
        <v>1</v>
      </c>
      <c r="O42" s="48">
        <v>1</v>
      </c>
      <c r="P42" s="48">
        <v>0</v>
      </c>
      <c r="Q42" s="48">
        <f>SUM(R42:U42)</f>
        <v>0</v>
      </c>
      <c r="R42" s="48">
        <v>0</v>
      </c>
      <c r="S42" s="48">
        <v>0</v>
      </c>
      <c r="T42" s="48">
        <v>0</v>
      </c>
      <c r="U42" s="48">
        <v>0</v>
      </c>
      <c r="V42" s="48">
        <f>SUM(D42,+M42)</f>
        <v>5</v>
      </c>
      <c r="W42" s="48">
        <f>SUM(E42,+N42)</f>
        <v>5</v>
      </c>
      <c r="X42" s="48">
        <f>SUM(F42,+O42)</f>
        <v>5</v>
      </c>
      <c r="Y42" s="48">
        <f>SUM(G42,+P42)</f>
        <v>0</v>
      </c>
      <c r="Z42" s="48">
        <f>SUM(H42,+Q42)</f>
        <v>0</v>
      </c>
      <c r="AA42" s="48">
        <f>SUM(I42,+R42)</f>
        <v>0</v>
      </c>
      <c r="AB42" s="48">
        <f>SUM(J42,+S42)</f>
        <v>0</v>
      </c>
      <c r="AC42" s="48">
        <f>SUM(K42,+T42)</f>
        <v>0</v>
      </c>
      <c r="AD42" s="48">
        <f>SUM(L42,+U42)</f>
        <v>0</v>
      </c>
    </row>
    <row r="43" spans="1:30" ht="13.5" customHeight="1">
      <c r="A43" s="45" t="s">
        <v>126</v>
      </c>
      <c r="B43" s="46" t="s">
        <v>211</v>
      </c>
      <c r="C43" s="47" t="s">
        <v>212</v>
      </c>
      <c r="D43" s="48">
        <f>SUM(E43,+H43)</f>
        <v>1</v>
      </c>
      <c r="E43" s="48">
        <f>SUM(F43:G43)</f>
        <v>1</v>
      </c>
      <c r="F43" s="48">
        <v>1</v>
      </c>
      <c r="G43" s="48">
        <v>0</v>
      </c>
      <c r="H43" s="48">
        <f>SUM(I43:L43)</f>
        <v>0</v>
      </c>
      <c r="I43" s="48">
        <v>0</v>
      </c>
      <c r="J43" s="48">
        <v>0</v>
      </c>
      <c r="K43" s="48">
        <v>0</v>
      </c>
      <c r="L43" s="48">
        <v>0</v>
      </c>
      <c r="M43" s="48">
        <f>SUM(N43,+Q43)</f>
        <v>0</v>
      </c>
      <c r="N43" s="48">
        <f>SUM(O43:P43)</f>
        <v>0</v>
      </c>
      <c r="O43" s="48">
        <v>0</v>
      </c>
      <c r="P43" s="48">
        <v>0</v>
      </c>
      <c r="Q43" s="48">
        <f>SUM(R43:U43)</f>
        <v>0</v>
      </c>
      <c r="R43" s="48">
        <v>0</v>
      </c>
      <c r="S43" s="48">
        <v>0</v>
      </c>
      <c r="T43" s="48">
        <v>0</v>
      </c>
      <c r="U43" s="48">
        <v>0</v>
      </c>
      <c r="V43" s="48">
        <f>SUM(D43,+M43)</f>
        <v>1</v>
      </c>
      <c r="W43" s="48">
        <f>SUM(E43,+N43)</f>
        <v>1</v>
      </c>
      <c r="X43" s="48">
        <f>SUM(F43,+O43)</f>
        <v>1</v>
      </c>
      <c r="Y43" s="48">
        <f>SUM(G43,+P43)</f>
        <v>0</v>
      </c>
      <c r="Z43" s="48">
        <f>SUM(H43,+Q43)</f>
        <v>0</v>
      </c>
      <c r="AA43" s="48">
        <f>SUM(I43,+R43)</f>
        <v>0</v>
      </c>
      <c r="AB43" s="48">
        <f>SUM(J43,+S43)</f>
        <v>0</v>
      </c>
      <c r="AC43" s="48">
        <f>SUM(K43,+T43)</f>
        <v>0</v>
      </c>
      <c r="AD43" s="48">
        <f>SUM(L43,+U43)</f>
        <v>0</v>
      </c>
    </row>
    <row r="44" spans="1:30" ht="13.5" customHeight="1">
      <c r="A44" s="45" t="s">
        <v>126</v>
      </c>
      <c r="B44" s="46" t="s">
        <v>213</v>
      </c>
      <c r="C44" s="47" t="s">
        <v>214</v>
      </c>
      <c r="D44" s="48">
        <f>SUM(E44,+H44)</f>
        <v>2</v>
      </c>
      <c r="E44" s="48">
        <f>SUM(F44:G44)</f>
        <v>2</v>
      </c>
      <c r="F44" s="48">
        <v>2</v>
      </c>
      <c r="G44" s="48">
        <v>0</v>
      </c>
      <c r="H44" s="48">
        <f>SUM(I44:L44)</f>
        <v>0</v>
      </c>
      <c r="I44" s="48">
        <v>0</v>
      </c>
      <c r="J44" s="48">
        <v>0</v>
      </c>
      <c r="K44" s="48">
        <v>0</v>
      </c>
      <c r="L44" s="48">
        <v>0</v>
      </c>
      <c r="M44" s="48">
        <f>SUM(N44,+Q44)</f>
        <v>0</v>
      </c>
      <c r="N44" s="48">
        <f>SUM(O44:P44)</f>
        <v>0</v>
      </c>
      <c r="O44" s="48">
        <v>0</v>
      </c>
      <c r="P44" s="48">
        <v>0</v>
      </c>
      <c r="Q44" s="48">
        <f>SUM(R44:U44)</f>
        <v>0</v>
      </c>
      <c r="R44" s="48">
        <v>0</v>
      </c>
      <c r="S44" s="48">
        <v>0</v>
      </c>
      <c r="T44" s="48">
        <v>0</v>
      </c>
      <c r="U44" s="48">
        <v>0</v>
      </c>
      <c r="V44" s="48">
        <f>SUM(D44,+M44)</f>
        <v>2</v>
      </c>
      <c r="W44" s="48">
        <f>SUM(E44,+N44)</f>
        <v>2</v>
      </c>
      <c r="X44" s="48">
        <f>SUM(F44,+O44)</f>
        <v>2</v>
      </c>
      <c r="Y44" s="48">
        <f>SUM(G44,+P44)</f>
        <v>0</v>
      </c>
      <c r="Z44" s="48">
        <f>SUM(H44,+Q44)</f>
        <v>0</v>
      </c>
      <c r="AA44" s="48">
        <f>SUM(I44,+R44)</f>
        <v>0</v>
      </c>
      <c r="AB44" s="48">
        <f>SUM(J44,+S44)</f>
        <v>0</v>
      </c>
      <c r="AC44" s="48">
        <f>SUM(K44,+T44)</f>
        <v>0</v>
      </c>
      <c r="AD44" s="48">
        <f>SUM(L44,+U44)</f>
        <v>0</v>
      </c>
    </row>
    <row r="45" spans="1:30" ht="13.5" customHeight="1">
      <c r="A45" s="45" t="s">
        <v>126</v>
      </c>
      <c r="B45" s="46" t="s">
        <v>215</v>
      </c>
      <c r="C45" s="47" t="s">
        <v>216</v>
      </c>
      <c r="D45" s="48">
        <f>SUM(E45,+H45)</f>
        <v>2</v>
      </c>
      <c r="E45" s="48">
        <f>SUM(F45:G45)</f>
        <v>2</v>
      </c>
      <c r="F45" s="48">
        <v>2</v>
      </c>
      <c r="G45" s="48">
        <v>0</v>
      </c>
      <c r="H45" s="48">
        <f>SUM(I45:L45)</f>
        <v>0</v>
      </c>
      <c r="I45" s="48">
        <v>0</v>
      </c>
      <c r="J45" s="48">
        <v>0</v>
      </c>
      <c r="K45" s="48">
        <v>0</v>
      </c>
      <c r="L45" s="48">
        <v>0</v>
      </c>
      <c r="M45" s="48">
        <f>SUM(N45,+Q45)</f>
        <v>0</v>
      </c>
      <c r="N45" s="48">
        <f>SUM(O45:P45)</f>
        <v>0</v>
      </c>
      <c r="O45" s="48">
        <v>0</v>
      </c>
      <c r="P45" s="48">
        <v>0</v>
      </c>
      <c r="Q45" s="48">
        <f>SUM(R45:U45)</f>
        <v>0</v>
      </c>
      <c r="R45" s="48">
        <v>0</v>
      </c>
      <c r="S45" s="48">
        <v>0</v>
      </c>
      <c r="T45" s="48">
        <v>0</v>
      </c>
      <c r="U45" s="48">
        <v>0</v>
      </c>
      <c r="V45" s="48">
        <f>SUM(D45,+M45)</f>
        <v>2</v>
      </c>
      <c r="W45" s="48">
        <f>SUM(E45,+N45)</f>
        <v>2</v>
      </c>
      <c r="X45" s="48">
        <f>SUM(F45,+O45)</f>
        <v>2</v>
      </c>
      <c r="Y45" s="48">
        <f>SUM(G45,+P45)</f>
        <v>0</v>
      </c>
      <c r="Z45" s="48">
        <f>SUM(H45,+Q45)</f>
        <v>0</v>
      </c>
      <c r="AA45" s="48">
        <f>SUM(I45,+R45)</f>
        <v>0</v>
      </c>
      <c r="AB45" s="48">
        <f>SUM(J45,+S45)</f>
        <v>0</v>
      </c>
      <c r="AC45" s="48">
        <f>SUM(K45,+T45)</f>
        <v>0</v>
      </c>
      <c r="AD45" s="48">
        <f>SUM(L45,+U45)</f>
        <v>0</v>
      </c>
    </row>
    <row r="46" spans="1:30" ht="13.5" customHeight="1">
      <c r="A46" s="45" t="s">
        <v>126</v>
      </c>
      <c r="B46" s="46" t="s">
        <v>217</v>
      </c>
      <c r="C46" s="47" t="s">
        <v>218</v>
      </c>
      <c r="D46" s="48">
        <f>SUM(E46,+H46)</f>
        <v>3</v>
      </c>
      <c r="E46" s="48">
        <f>SUM(F46:G46)</f>
        <v>3</v>
      </c>
      <c r="F46" s="48">
        <v>3</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3</v>
      </c>
      <c r="W46" s="48">
        <f>SUM(E46,+N46)</f>
        <v>3</v>
      </c>
      <c r="X46" s="48">
        <f>SUM(F46,+O46)</f>
        <v>3</v>
      </c>
      <c r="Y46" s="48">
        <f>SUM(G46,+P46)</f>
        <v>0</v>
      </c>
      <c r="Z46" s="48">
        <f>SUM(H46,+Q46)</f>
        <v>0</v>
      </c>
      <c r="AA46" s="48">
        <f>SUM(I46,+R46)</f>
        <v>0</v>
      </c>
      <c r="AB46" s="48">
        <f>SUM(J46,+S46)</f>
        <v>0</v>
      </c>
      <c r="AC46" s="48">
        <f>SUM(K46,+T46)</f>
        <v>0</v>
      </c>
      <c r="AD46" s="48">
        <f>SUM(L46,+U46)</f>
        <v>0</v>
      </c>
    </row>
    <row r="47" spans="1:30" ht="13.5" customHeight="1">
      <c r="A47" s="45" t="s">
        <v>126</v>
      </c>
      <c r="B47" s="46" t="s">
        <v>219</v>
      </c>
      <c r="C47" s="47" t="s">
        <v>220</v>
      </c>
      <c r="D47" s="48">
        <f>SUM(E47,+H47)</f>
        <v>2</v>
      </c>
      <c r="E47" s="48">
        <f>SUM(F47:G47)</f>
        <v>2</v>
      </c>
      <c r="F47" s="48">
        <v>2</v>
      </c>
      <c r="G47" s="48">
        <v>0</v>
      </c>
      <c r="H47" s="48">
        <f>SUM(I47:L47)</f>
        <v>0</v>
      </c>
      <c r="I47" s="48">
        <v>0</v>
      </c>
      <c r="J47" s="48">
        <v>0</v>
      </c>
      <c r="K47" s="48">
        <v>0</v>
      </c>
      <c r="L47" s="48">
        <v>0</v>
      </c>
      <c r="M47" s="48">
        <f>SUM(N47,+Q47)</f>
        <v>0</v>
      </c>
      <c r="N47" s="48">
        <f>SUM(O47:P47)</f>
        <v>0</v>
      </c>
      <c r="O47" s="48">
        <v>0</v>
      </c>
      <c r="P47" s="48">
        <v>0</v>
      </c>
      <c r="Q47" s="48">
        <f>SUM(R47:U47)</f>
        <v>0</v>
      </c>
      <c r="R47" s="48">
        <v>0</v>
      </c>
      <c r="S47" s="48">
        <v>0</v>
      </c>
      <c r="T47" s="48">
        <v>0</v>
      </c>
      <c r="U47" s="48">
        <v>0</v>
      </c>
      <c r="V47" s="48">
        <f>SUM(D47,+M47)</f>
        <v>2</v>
      </c>
      <c r="W47" s="48">
        <f>SUM(E47,+N47)</f>
        <v>2</v>
      </c>
      <c r="X47" s="48">
        <f>SUM(F47,+O47)</f>
        <v>2</v>
      </c>
      <c r="Y47" s="48">
        <f>SUM(G47,+P47)</f>
        <v>0</v>
      </c>
      <c r="Z47" s="48">
        <f>SUM(H47,+Q47)</f>
        <v>0</v>
      </c>
      <c r="AA47" s="48">
        <f>SUM(I47,+R47)</f>
        <v>0</v>
      </c>
      <c r="AB47" s="48">
        <f>SUM(J47,+S47)</f>
        <v>0</v>
      </c>
      <c r="AC47" s="48">
        <f>SUM(K47,+T47)</f>
        <v>0</v>
      </c>
      <c r="AD47" s="48">
        <f>SUM(L47,+U47)</f>
        <v>0</v>
      </c>
    </row>
    <row r="48" spans="1:30" ht="13.5" customHeight="1">
      <c r="A48" s="45" t="s">
        <v>126</v>
      </c>
      <c r="B48" s="46" t="s">
        <v>222</v>
      </c>
      <c r="C48" s="47" t="s">
        <v>223</v>
      </c>
      <c r="D48" s="48">
        <f>SUM(E48,+H48)</f>
        <v>2</v>
      </c>
      <c r="E48" s="48">
        <f>SUM(F48:G48)</f>
        <v>2</v>
      </c>
      <c r="F48" s="48">
        <v>2</v>
      </c>
      <c r="G48" s="48">
        <v>0</v>
      </c>
      <c r="H48" s="48">
        <f>SUM(I48:L48)</f>
        <v>0</v>
      </c>
      <c r="I48" s="48">
        <v>0</v>
      </c>
      <c r="J48" s="48">
        <v>0</v>
      </c>
      <c r="K48" s="48">
        <v>0</v>
      </c>
      <c r="L48" s="48">
        <v>0</v>
      </c>
      <c r="M48" s="48">
        <f>SUM(N48,+Q48)</f>
        <v>0</v>
      </c>
      <c r="N48" s="48">
        <f>SUM(O48:P48)</f>
        <v>0</v>
      </c>
      <c r="O48" s="48">
        <v>0</v>
      </c>
      <c r="P48" s="48">
        <v>0</v>
      </c>
      <c r="Q48" s="48">
        <f>SUM(R48:U48)</f>
        <v>0</v>
      </c>
      <c r="R48" s="48">
        <v>0</v>
      </c>
      <c r="S48" s="48">
        <v>0</v>
      </c>
      <c r="T48" s="48">
        <v>0</v>
      </c>
      <c r="U48" s="48">
        <v>0</v>
      </c>
      <c r="V48" s="48">
        <f>SUM(D48,+M48)</f>
        <v>2</v>
      </c>
      <c r="W48" s="48">
        <f>SUM(E48,+N48)</f>
        <v>2</v>
      </c>
      <c r="X48" s="48">
        <f>SUM(F48,+O48)</f>
        <v>2</v>
      </c>
      <c r="Y48" s="48">
        <f>SUM(G48,+P48)</f>
        <v>0</v>
      </c>
      <c r="Z48" s="48">
        <f>SUM(H48,+Q48)</f>
        <v>0</v>
      </c>
      <c r="AA48" s="48">
        <f>SUM(I48,+R48)</f>
        <v>0</v>
      </c>
      <c r="AB48" s="48">
        <f>SUM(J48,+S48)</f>
        <v>0</v>
      </c>
      <c r="AC48" s="48">
        <f>SUM(K48,+T48)</f>
        <v>0</v>
      </c>
      <c r="AD48" s="48">
        <f>SUM(L48,+U48)</f>
        <v>0</v>
      </c>
    </row>
    <row r="49" spans="1:30" ht="13.5" customHeight="1">
      <c r="A49" s="45" t="s">
        <v>126</v>
      </c>
      <c r="B49" s="46" t="s">
        <v>224</v>
      </c>
      <c r="C49" s="47" t="s">
        <v>225</v>
      </c>
      <c r="D49" s="48">
        <f>SUM(E49,+H49)</f>
        <v>1</v>
      </c>
      <c r="E49" s="48">
        <f>SUM(F49:G49)</f>
        <v>1</v>
      </c>
      <c r="F49" s="48">
        <v>1</v>
      </c>
      <c r="G49" s="48">
        <v>0</v>
      </c>
      <c r="H49" s="48">
        <f>SUM(I49:L49)</f>
        <v>0</v>
      </c>
      <c r="I49" s="48">
        <v>0</v>
      </c>
      <c r="J49" s="48">
        <v>0</v>
      </c>
      <c r="K49" s="48">
        <v>0</v>
      </c>
      <c r="L49" s="48">
        <v>0</v>
      </c>
      <c r="M49" s="48">
        <f>SUM(N49,+Q49)</f>
        <v>0</v>
      </c>
      <c r="N49" s="48">
        <f>SUM(O49:P49)</f>
        <v>0</v>
      </c>
      <c r="O49" s="48">
        <v>0</v>
      </c>
      <c r="P49" s="48">
        <v>0</v>
      </c>
      <c r="Q49" s="48">
        <f>SUM(R49:U49)</f>
        <v>0</v>
      </c>
      <c r="R49" s="48">
        <v>0</v>
      </c>
      <c r="S49" s="48">
        <v>0</v>
      </c>
      <c r="T49" s="48">
        <v>0</v>
      </c>
      <c r="U49" s="48">
        <v>0</v>
      </c>
      <c r="V49" s="48">
        <f>SUM(D49,+M49)</f>
        <v>1</v>
      </c>
      <c r="W49" s="48">
        <f>SUM(E49,+N49)</f>
        <v>1</v>
      </c>
      <c r="X49" s="48">
        <f>SUM(F49,+O49)</f>
        <v>1</v>
      </c>
      <c r="Y49" s="48">
        <f>SUM(G49,+P49)</f>
        <v>0</v>
      </c>
      <c r="Z49" s="48">
        <f>SUM(H49,+Q49)</f>
        <v>0</v>
      </c>
      <c r="AA49" s="48">
        <f>SUM(I49,+R49)</f>
        <v>0</v>
      </c>
      <c r="AB49" s="48">
        <f>SUM(J49,+S49)</f>
        <v>0</v>
      </c>
      <c r="AC49" s="48">
        <f>SUM(K49,+T49)</f>
        <v>0</v>
      </c>
      <c r="AD49" s="48">
        <f>SUM(L49,+U49)</f>
        <v>0</v>
      </c>
    </row>
    <row r="50" spans="1:30" ht="13.5" customHeight="1">
      <c r="A50" s="45" t="s">
        <v>126</v>
      </c>
      <c r="B50" s="46" t="s">
        <v>226</v>
      </c>
      <c r="C50" s="47" t="s">
        <v>227</v>
      </c>
      <c r="D50" s="48">
        <f>SUM(E50,+H50)</f>
        <v>1</v>
      </c>
      <c r="E50" s="48">
        <f>SUM(F50:G50)</f>
        <v>1</v>
      </c>
      <c r="F50" s="48">
        <v>1</v>
      </c>
      <c r="G50" s="48">
        <v>0</v>
      </c>
      <c r="H50" s="48">
        <f>SUM(I50:L50)</f>
        <v>0</v>
      </c>
      <c r="I50" s="48">
        <v>0</v>
      </c>
      <c r="J50" s="48">
        <v>0</v>
      </c>
      <c r="K50" s="48">
        <v>0</v>
      </c>
      <c r="L50" s="48">
        <v>0</v>
      </c>
      <c r="M50" s="48">
        <f>SUM(N50,+Q50)</f>
        <v>0</v>
      </c>
      <c r="N50" s="48">
        <f>SUM(O50:P50)</f>
        <v>0</v>
      </c>
      <c r="O50" s="48">
        <v>0</v>
      </c>
      <c r="P50" s="48">
        <v>0</v>
      </c>
      <c r="Q50" s="48">
        <f>SUM(R50:U50)</f>
        <v>0</v>
      </c>
      <c r="R50" s="48">
        <v>0</v>
      </c>
      <c r="S50" s="48">
        <v>0</v>
      </c>
      <c r="T50" s="48">
        <v>0</v>
      </c>
      <c r="U50" s="48">
        <v>0</v>
      </c>
      <c r="V50" s="48">
        <f>SUM(D50,+M50)</f>
        <v>1</v>
      </c>
      <c r="W50" s="48">
        <f>SUM(E50,+N50)</f>
        <v>1</v>
      </c>
      <c r="X50" s="48">
        <f>SUM(F50,+O50)</f>
        <v>1</v>
      </c>
      <c r="Y50" s="48">
        <f>SUM(G50,+P50)</f>
        <v>0</v>
      </c>
      <c r="Z50" s="48">
        <f>SUM(H50,+Q50)</f>
        <v>0</v>
      </c>
      <c r="AA50" s="48">
        <f>SUM(I50,+R50)</f>
        <v>0</v>
      </c>
      <c r="AB50" s="48">
        <f>SUM(J50,+S50)</f>
        <v>0</v>
      </c>
      <c r="AC50" s="48">
        <f>SUM(K50,+T50)</f>
        <v>0</v>
      </c>
      <c r="AD50" s="48">
        <f>SUM(L50,+U50)</f>
        <v>0</v>
      </c>
    </row>
    <row r="51" spans="1:30" ht="13.5" customHeight="1">
      <c r="A51" s="45" t="s">
        <v>126</v>
      </c>
      <c r="B51" s="46" t="s">
        <v>228</v>
      </c>
      <c r="C51" s="47" t="s">
        <v>229</v>
      </c>
      <c r="D51" s="48">
        <f>SUM(E51,+H51)</f>
        <v>1</v>
      </c>
      <c r="E51" s="48">
        <f>SUM(F51:G51)</f>
        <v>1</v>
      </c>
      <c r="F51" s="48">
        <v>1</v>
      </c>
      <c r="G51" s="48">
        <v>0</v>
      </c>
      <c r="H51" s="48">
        <f>SUM(I51:L51)</f>
        <v>0</v>
      </c>
      <c r="I51" s="48">
        <v>0</v>
      </c>
      <c r="J51" s="48">
        <v>0</v>
      </c>
      <c r="K51" s="48">
        <v>0</v>
      </c>
      <c r="L51" s="48">
        <v>0</v>
      </c>
      <c r="M51" s="48">
        <f>SUM(N51,+Q51)</f>
        <v>0</v>
      </c>
      <c r="N51" s="48">
        <f>SUM(O51:P51)</f>
        <v>0</v>
      </c>
      <c r="O51" s="48">
        <v>0</v>
      </c>
      <c r="P51" s="48">
        <v>0</v>
      </c>
      <c r="Q51" s="48">
        <f>SUM(R51:U51)</f>
        <v>0</v>
      </c>
      <c r="R51" s="48">
        <v>0</v>
      </c>
      <c r="S51" s="48">
        <v>0</v>
      </c>
      <c r="T51" s="48">
        <v>0</v>
      </c>
      <c r="U51" s="48">
        <v>0</v>
      </c>
      <c r="V51" s="48">
        <f>SUM(D51,+M51)</f>
        <v>1</v>
      </c>
      <c r="W51" s="48">
        <f>SUM(E51,+N51)</f>
        <v>1</v>
      </c>
      <c r="X51" s="48">
        <f>SUM(F51,+O51)</f>
        <v>1</v>
      </c>
      <c r="Y51" s="48">
        <f>SUM(G51,+P51)</f>
        <v>0</v>
      </c>
      <c r="Z51" s="48">
        <f>SUM(H51,+Q51)</f>
        <v>0</v>
      </c>
      <c r="AA51" s="48">
        <f>SUM(I51,+R51)</f>
        <v>0</v>
      </c>
      <c r="AB51" s="48">
        <f>SUM(J51,+S51)</f>
        <v>0</v>
      </c>
      <c r="AC51" s="48">
        <f>SUM(K51,+T51)</f>
        <v>0</v>
      </c>
      <c r="AD51" s="48">
        <f>SUM(L51,+U51)</f>
        <v>0</v>
      </c>
    </row>
    <row r="52" spans="1:30" ht="13.5" customHeight="1">
      <c r="A52" s="45" t="s">
        <v>126</v>
      </c>
      <c r="B52" s="46" t="s">
        <v>230</v>
      </c>
      <c r="C52" s="47" t="s">
        <v>231</v>
      </c>
      <c r="D52" s="48">
        <f>SUM(E52,+H52)</f>
        <v>1</v>
      </c>
      <c r="E52" s="48">
        <f>SUM(F52:G52)</f>
        <v>1</v>
      </c>
      <c r="F52" s="48">
        <v>1</v>
      </c>
      <c r="G52" s="48">
        <v>0</v>
      </c>
      <c r="H52" s="48">
        <f>SUM(I52:L52)</f>
        <v>0</v>
      </c>
      <c r="I52" s="48">
        <v>0</v>
      </c>
      <c r="J52" s="48">
        <v>0</v>
      </c>
      <c r="K52" s="48">
        <v>0</v>
      </c>
      <c r="L52" s="48">
        <v>0</v>
      </c>
      <c r="M52" s="48">
        <f>SUM(N52,+Q52)</f>
        <v>0</v>
      </c>
      <c r="N52" s="48">
        <f>SUM(O52:P52)</f>
        <v>0</v>
      </c>
      <c r="O52" s="48">
        <v>0</v>
      </c>
      <c r="P52" s="48">
        <v>0</v>
      </c>
      <c r="Q52" s="48">
        <f>SUM(R52:U52)</f>
        <v>0</v>
      </c>
      <c r="R52" s="48">
        <v>0</v>
      </c>
      <c r="S52" s="48">
        <v>0</v>
      </c>
      <c r="T52" s="48">
        <v>0</v>
      </c>
      <c r="U52" s="48">
        <v>0</v>
      </c>
      <c r="V52" s="48">
        <f>SUM(D52,+M52)</f>
        <v>1</v>
      </c>
      <c r="W52" s="48">
        <f>SUM(E52,+N52)</f>
        <v>1</v>
      </c>
      <c r="X52" s="48">
        <f>SUM(F52,+O52)</f>
        <v>1</v>
      </c>
      <c r="Y52" s="48">
        <f>SUM(G52,+P52)</f>
        <v>0</v>
      </c>
      <c r="Z52" s="48">
        <f>SUM(H52,+Q52)</f>
        <v>0</v>
      </c>
      <c r="AA52" s="48">
        <f>SUM(I52,+R52)</f>
        <v>0</v>
      </c>
      <c r="AB52" s="48">
        <f>SUM(J52,+S52)</f>
        <v>0</v>
      </c>
      <c r="AC52" s="48">
        <f>SUM(K52,+T52)</f>
        <v>0</v>
      </c>
      <c r="AD52" s="48">
        <f>SUM(L52,+U52)</f>
        <v>0</v>
      </c>
    </row>
    <row r="53" spans="1:30" ht="13.5" customHeight="1">
      <c r="A53" s="45" t="s">
        <v>126</v>
      </c>
      <c r="B53" s="46" t="s">
        <v>232</v>
      </c>
      <c r="C53" s="47" t="s">
        <v>233</v>
      </c>
      <c r="D53" s="48">
        <f>SUM(E53,+H53)</f>
        <v>1</v>
      </c>
      <c r="E53" s="48">
        <f>SUM(F53:G53)</f>
        <v>1</v>
      </c>
      <c r="F53" s="48">
        <v>1</v>
      </c>
      <c r="G53" s="48">
        <v>0</v>
      </c>
      <c r="H53" s="48">
        <f>SUM(I53:L53)</f>
        <v>0</v>
      </c>
      <c r="I53" s="48">
        <v>0</v>
      </c>
      <c r="J53" s="48">
        <v>0</v>
      </c>
      <c r="K53" s="48">
        <v>0</v>
      </c>
      <c r="L53" s="48">
        <v>0</v>
      </c>
      <c r="M53" s="48">
        <f>SUM(N53,+Q53)</f>
        <v>1</v>
      </c>
      <c r="N53" s="48">
        <f>SUM(O53:P53)</f>
        <v>1</v>
      </c>
      <c r="O53" s="48">
        <v>1</v>
      </c>
      <c r="P53" s="48">
        <v>0</v>
      </c>
      <c r="Q53" s="48">
        <f>SUM(R53:U53)</f>
        <v>0</v>
      </c>
      <c r="R53" s="48">
        <v>0</v>
      </c>
      <c r="S53" s="48">
        <v>0</v>
      </c>
      <c r="T53" s="48">
        <v>0</v>
      </c>
      <c r="U53" s="48">
        <v>0</v>
      </c>
      <c r="V53" s="48">
        <f>SUM(D53,+M53)</f>
        <v>2</v>
      </c>
      <c r="W53" s="48">
        <f>SUM(E53,+N53)</f>
        <v>2</v>
      </c>
      <c r="X53" s="48">
        <f>SUM(F53,+O53)</f>
        <v>2</v>
      </c>
      <c r="Y53" s="48">
        <f>SUM(G53,+P53)</f>
        <v>0</v>
      </c>
      <c r="Z53" s="48">
        <f>SUM(H53,+Q53)</f>
        <v>0</v>
      </c>
      <c r="AA53" s="48">
        <f>SUM(I53,+R53)</f>
        <v>0</v>
      </c>
      <c r="AB53" s="48">
        <f>SUM(J53,+S53)</f>
        <v>0</v>
      </c>
      <c r="AC53" s="48">
        <f>SUM(K53,+T53)</f>
        <v>0</v>
      </c>
      <c r="AD53" s="48">
        <f>SUM(L53,+U53)</f>
        <v>0</v>
      </c>
    </row>
    <row r="54" spans="1:30" ht="13.5" customHeight="1">
      <c r="A54" s="45" t="s">
        <v>126</v>
      </c>
      <c r="B54" s="46" t="s">
        <v>234</v>
      </c>
      <c r="C54" s="47" t="s">
        <v>235</v>
      </c>
      <c r="D54" s="48">
        <f>SUM(E54,+H54)</f>
        <v>1</v>
      </c>
      <c r="E54" s="48">
        <f>SUM(F54:G54)</f>
        <v>1</v>
      </c>
      <c r="F54" s="48">
        <v>1</v>
      </c>
      <c r="G54" s="48">
        <v>0</v>
      </c>
      <c r="H54" s="48">
        <f>SUM(I54:L54)</f>
        <v>0</v>
      </c>
      <c r="I54" s="48">
        <v>0</v>
      </c>
      <c r="J54" s="48">
        <v>0</v>
      </c>
      <c r="K54" s="48">
        <v>0</v>
      </c>
      <c r="L54" s="48">
        <v>0</v>
      </c>
      <c r="M54" s="48">
        <f>SUM(N54,+Q54)</f>
        <v>0</v>
      </c>
      <c r="N54" s="48">
        <f>SUM(O54:P54)</f>
        <v>0</v>
      </c>
      <c r="O54" s="48">
        <v>0</v>
      </c>
      <c r="P54" s="48">
        <v>0</v>
      </c>
      <c r="Q54" s="48">
        <f>SUM(R54:U54)</f>
        <v>0</v>
      </c>
      <c r="R54" s="48">
        <v>0</v>
      </c>
      <c r="S54" s="48">
        <v>0</v>
      </c>
      <c r="T54" s="48">
        <v>0</v>
      </c>
      <c r="U54" s="48">
        <v>0</v>
      </c>
      <c r="V54" s="48">
        <f>SUM(D54,+M54)</f>
        <v>1</v>
      </c>
      <c r="W54" s="48">
        <f>SUM(E54,+N54)</f>
        <v>1</v>
      </c>
      <c r="X54" s="48">
        <f>SUM(F54,+O54)</f>
        <v>1</v>
      </c>
      <c r="Y54" s="48">
        <f>SUM(G54,+P54)</f>
        <v>0</v>
      </c>
      <c r="Z54" s="48">
        <f>SUM(H54,+Q54)</f>
        <v>0</v>
      </c>
      <c r="AA54" s="48">
        <f>SUM(I54,+R54)</f>
        <v>0</v>
      </c>
      <c r="AB54" s="48">
        <f>SUM(J54,+S54)</f>
        <v>0</v>
      </c>
      <c r="AC54" s="48">
        <f>SUM(K54,+T54)</f>
        <v>0</v>
      </c>
      <c r="AD54" s="48">
        <f>SUM(L54,+U54)</f>
        <v>0</v>
      </c>
    </row>
    <row r="55" spans="1:30" ht="13.5" customHeight="1">
      <c r="A55" s="45" t="s">
        <v>126</v>
      </c>
      <c r="B55" s="46" t="s">
        <v>236</v>
      </c>
      <c r="C55" s="47" t="s">
        <v>237</v>
      </c>
      <c r="D55" s="48">
        <f>SUM(E55,+H55)</f>
        <v>1</v>
      </c>
      <c r="E55" s="48">
        <f>SUM(F55:G55)</f>
        <v>1</v>
      </c>
      <c r="F55" s="48">
        <v>1</v>
      </c>
      <c r="G55" s="48">
        <v>0</v>
      </c>
      <c r="H55" s="48">
        <f>SUM(I55:L55)</f>
        <v>0</v>
      </c>
      <c r="I55" s="48">
        <v>0</v>
      </c>
      <c r="J55" s="48">
        <v>0</v>
      </c>
      <c r="K55" s="48">
        <v>0</v>
      </c>
      <c r="L55" s="48">
        <v>0</v>
      </c>
      <c r="M55" s="48">
        <f>SUM(N55,+Q55)</f>
        <v>0</v>
      </c>
      <c r="N55" s="48">
        <f>SUM(O55:P55)</f>
        <v>0</v>
      </c>
      <c r="O55" s="48">
        <v>0</v>
      </c>
      <c r="P55" s="48">
        <v>0</v>
      </c>
      <c r="Q55" s="48">
        <f>SUM(R55:U55)</f>
        <v>0</v>
      </c>
      <c r="R55" s="48">
        <v>0</v>
      </c>
      <c r="S55" s="48">
        <v>0</v>
      </c>
      <c r="T55" s="48">
        <v>0</v>
      </c>
      <c r="U55" s="48">
        <v>0</v>
      </c>
      <c r="V55" s="48">
        <f>SUM(D55,+M55)</f>
        <v>1</v>
      </c>
      <c r="W55" s="48">
        <f>SUM(E55,+N55)</f>
        <v>1</v>
      </c>
      <c r="X55" s="48">
        <f>SUM(F55,+O55)</f>
        <v>1</v>
      </c>
      <c r="Y55" s="48">
        <f>SUM(G55,+P55)</f>
        <v>0</v>
      </c>
      <c r="Z55" s="48">
        <f>SUM(H55,+Q55)</f>
        <v>0</v>
      </c>
      <c r="AA55" s="48">
        <f>SUM(I55,+R55)</f>
        <v>0</v>
      </c>
      <c r="AB55" s="48">
        <f>SUM(J55,+S55)</f>
        <v>0</v>
      </c>
      <c r="AC55" s="48">
        <f>SUM(K55,+T55)</f>
        <v>0</v>
      </c>
      <c r="AD55" s="48">
        <f>SUM(L55,+U55)</f>
        <v>0</v>
      </c>
    </row>
    <row r="56" spans="1:30" ht="13.5" customHeight="1">
      <c r="A56" s="45" t="s">
        <v>126</v>
      </c>
      <c r="B56" s="46" t="s">
        <v>238</v>
      </c>
      <c r="C56" s="47" t="s">
        <v>239</v>
      </c>
      <c r="D56" s="48">
        <f>SUM(E56,+H56)</f>
        <v>3</v>
      </c>
      <c r="E56" s="48">
        <f>SUM(F56:G56)</f>
        <v>3</v>
      </c>
      <c r="F56" s="48">
        <v>3</v>
      </c>
      <c r="G56" s="48">
        <v>0</v>
      </c>
      <c r="H56" s="48">
        <f>SUM(I56:L56)</f>
        <v>0</v>
      </c>
      <c r="I56" s="48">
        <v>0</v>
      </c>
      <c r="J56" s="48">
        <v>0</v>
      </c>
      <c r="K56" s="48">
        <v>0</v>
      </c>
      <c r="L56" s="48">
        <v>0</v>
      </c>
      <c r="M56" s="48">
        <f>SUM(N56,+Q56)</f>
        <v>0</v>
      </c>
      <c r="N56" s="48">
        <f>SUM(O56:P56)</f>
        <v>0</v>
      </c>
      <c r="O56" s="48">
        <v>0</v>
      </c>
      <c r="P56" s="48">
        <v>0</v>
      </c>
      <c r="Q56" s="48">
        <f>SUM(R56:U56)</f>
        <v>0</v>
      </c>
      <c r="R56" s="48">
        <v>0</v>
      </c>
      <c r="S56" s="48">
        <v>0</v>
      </c>
      <c r="T56" s="48">
        <v>0</v>
      </c>
      <c r="U56" s="48">
        <v>0</v>
      </c>
      <c r="V56" s="48">
        <f>SUM(D56,+M56)</f>
        <v>3</v>
      </c>
      <c r="W56" s="48">
        <f>SUM(E56,+N56)</f>
        <v>3</v>
      </c>
      <c r="X56" s="48">
        <f>SUM(F56,+O56)</f>
        <v>3</v>
      </c>
      <c r="Y56" s="48">
        <f>SUM(G56,+P56)</f>
        <v>0</v>
      </c>
      <c r="Z56" s="48">
        <f>SUM(H56,+Q56)</f>
        <v>0</v>
      </c>
      <c r="AA56" s="48">
        <f>SUM(I56,+R56)</f>
        <v>0</v>
      </c>
      <c r="AB56" s="48">
        <f>SUM(J56,+S56)</f>
        <v>0</v>
      </c>
      <c r="AC56" s="48">
        <f>SUM(K56,+T56)</f>
        <v>0</v>
      </c>
      <c r="AD56" s="48">
        <f>SUM(L56,+U56)</f>
        <v>0</v>
      </c>
    </row>
    <row r="57" spans="1:30" ht="13.5" customHeight="1">
      <c r="A57" s="45" t="s">
        <v>126</v>
      </c>
      <c r="B57" s="46" t="s">
        <v>240</v>
      </c>
      <c r="C57" s="47" t="s">
        <v>241</v>
      </c>
      <c r="D57" s="48">
        <f>SUM(E57,+H57)</f>
        <v>1</v>
      </c>
      <c r="E57" s="48">
        <f>SUM(F57:G57)</f>
        <v>1</v>
      </c>
      <c r="F57" s="48">
        <v>1</v>
      </c>
      <c r="G57" s="48">
        <v>0</v>
      </c>
      <c r="H57" s="48">
        <f>SUM(I57:L57)</f>
        <v>0</v>
      </c>
      <c r="I57" s="48">
        <v>0</v>
      </c>
      <c r="J57" s="48">
        <v>0</v>
      </c>
      <c r="K57" s="48">
        <v>0</v>
      </c>
      <c r="L57" s="48">
        <v>0</v>
      </c>
      <c r="M57" s="48">
        <f>SUM(N57,+Q57)</f>
        <v>0</v>
      </c>
      <c r="N57" s="48">
        <f>SUM(O57:P57)</f>
        <v>0</v>
      </c>
      <c r="O57" s="48">
        <v>0</v>
      </c>
      <c r="P57" s="48">
        <v>0</v>
      </c>
      <c r="Q57" s="48">
        <f>SUM(R57:U57)</f>
        <v>0</v>
      </c>
      <c r="R57" s="48">
        <v>0</v>
      </c>
      <c r="S57" s="48">
        <v>0</v>
      </c>
      <c r="T57" s="48">
        <v>0</v>
      </c>
      <c r="U57" s="48">
        <v>0</v>
      </c>
      <c r="V57" s="48">
        <f>SUM(D57,+M57)</f>
        <v>1</v>
      </c>
      <c r="W57" s="48">
        <f>SUM(E57,+N57)</f>
        <v>1</v>
      </c>
      <c r="X57" s="48">
        <f>SUM(F57,+O57)</f>
        <v>1</v>
      </c>
      <c r="Y57" s="48">
        <f>SUM(G57,+P57)</f>
        <v>0</v>
      </c>
      <c r="Z57" s="48">
        <f>SUM(H57,+Q57)</f>
        <v>0</v>
      </c>
      <c r="AA57" s="48">
        <f>SUM(I57,+R57)</f>
        <v>0</v>
      </c>
      <c r="AB57" s="48">
        <f>SUM(J57,+S57)</f>
        <v>0</v>
      </c>
      <c r="AC57" s="48">
        <f>SUM(K57,+T57)</f>
        <v>0</v>
      </c>
      <c r="AD57" s="48">
        <f>SUM(L57,+U57)</f>
        <v>0</v>
      </c>
    </row>
    <row r="58" spans="1:30" ht="13.5" customHeight="1">
      <c r="A58" s="45" t="s">
        <v>126</v>
      </c>
      <c r="B58" s="46" t="s">
        <v>242</v>
      </c>
      <c r="C58" s="47" t="s">
        <v>243</v>
      </c>
      <c r="D58" s="48">
        <f>SUM(E58,+H58)</f>
        <v>1</v>
      </c>
      <c r="E58" s="48">
        <f>SUM(F58:G58)</f>
        <v>1</v>
      </c>
      <c r="F58" s="48">
        <v>1</v>
      </c>
      <c r="G58" s="48">
        <v>0</v>
      </c>
      <c r="H58" s="48">
        <f>SUM(I58:L58)</f>
        <v>0</v>
      </c>
      <c r="I58" s="48">
        <v>0</v>
      </c>
      <c r="J58" s="48">
        <v>0</v>
      </c>
      <c r="K58" s="48">
        <v>0</v>
      </c>
      <c r="L58" s="48">
        <v>0</v>
      </c>
      <c r="M58" s="48">
        <f>SUM(N58,+Q58)</f>
        <v>0</v>
      </c>
      <c r="N58" s="48">
        <f>SUM(O58:P58)</f>
        <v>0</v>
      </c>
      <c r="O58" s="48">
        <v>0</v>
      </c>
      <c r="P58" s="48">
        <v>0</v>
      </c>
      <c r="Q58" s="48">
        <f>SUM(R58:U58)</f>
        <v>0</v>
      </c>
      <c r="R58" s="48">
        <v>0</v>
      </c>
      <c r="S58" s="48">
        <v>0</v>
      </c>
      <c r="T58" s="48">
        <v>0</v>
      </c>
      <c r="U58" s="48">
        <v>0</v>
      </c>
      <c r="V58" s="48">
        <f>SUM(D58,+M58)</f>
        <v>1</v>
      </c>
      <c r="W58" s="48">
        <f>SUM(E58,+N58)</f>
        <v>1</v>
      </c>
      <c r="X58" s="48">
        <f>SUM(F58,+O58)</f>
        <v>1</v>
      </c>
      <c r="Y58" s="48">
        <f>SUM(G58,+P58)</f>
        <v>0</v>
      </c>
      <c r="Z58" s="48">
        <f>SUM(H58,+Q58)</f>
        <v>0</v>
      </c>
      <c r="AA58" s="48">
        <f>SUM(I58,+R58)</f>
        <v>0</v>
      </c>
      <c r="AB58" s="48">
        <f>SUM(J58,+S58)</f>
        <v>0</v>
      </c>
      <c r="AC58" s="48">
        <f>SUM(K58,+T58)</f>
        <v>0</v>
      </c>
      <c r="AD58" s="48">
        <f>SUM(L58,+U58)</f>
        <v>0</v>
      </c>
    </row>
    <row r="59" spans="1:30" ht="13.5" customHeight="1">
      <c r="A59" s="45" t="s">
        <v>126</v>
      </c>
      <c r="B59" s="46" t="s">
        <v>244</v>
      </c>
      <c r="C59" s="47" t="s">
        <v>245</v>
      </c>
      <c r="D59" s="48">
        <f>SUM(E59,+H59)</f>
        <v>1</v>
      </c>
      <c r="E59" s="48">
        <f>SUM(F59:G59)</f>
        <v>1</v>
      </c>
      <c r="F59" s="48">
        <v>1</v>
      </c>
      <c r="G59" s="48">
        <v>0</v>
      </c>
      <c r="H59" s="48">
        <f>SUM(I59:L59)</f>
        <v>0</v>
      </c>
      <c r="I59" s="48">
        <v>0</v>
      </c>
      <c r="J59" s="48">
        <v>0</v>
      </c>
      <c r="K59" s="48">
        <v>0</v>
      </c>
      <c r="L59" s="48">
        <v>0</v>
      </c>
      <c r="M59" s="48">
        <f>SUM(N59,+Q59)</f>
        <v>1</v>
      </c>
      <c r="N59" s="48">
        <f>SUM(O59:P59)</f>
        <v>1</v>
      </c>
      <c r="O59" s="48">
        <v>1</v>
      </c>
      <c r="P59" s="48">
        <v>0</v>
      </c>
      <c r="Q59" s="48">
        <f>SUM(R59:U59)</f>
        <v>0</v>
      </c>
      <c r="R59" s="48">
        <v>0</v>
      </c>
      <c r="S59" s="48">
        <v>0</v>
      </c>
      <c r="T59" s="48">
        <v>0</v>
      </c>
      <c r="U59" s="48">
        <v>0</v>
      </c>
      <c r="V59" s="48">
        <f>SUM(D59,+M59)</f>
        <v>2</v>
      </c>
      <c r="W59" s="48">
        <f>SUM(E59,+N59)</f>
        <v>2</v>
      </c>
      <c r="X59" s="48">
        <f>SUM(F59,+O59)</f>
        <v>2</v>
      </c>
      <c r="Y59" s="48">
        <f>SUM(G59,+P59)</f>
        <v>0</v>
      </c>
      <c r="Z59" s="48">
        <f>SUM(H59,+Q59)</f>
        <v>0</v>
      </c>
      <c r="AA59" s="48">
        <f>SUM(I59,+R59)</f>
        <v>0</v>
      </c>
      <c r="AB59" s="48">
        <f>SUM(J59,+S59)</f>
        <v>0</v>
      </c>
      <c r="AC59" s="48">
        <f>SUM(K59,+T59)</f>
        <v>0</v>
      </c>
      <c r="AD59" s="48">
        <f>SUM(L59,+U59)</f>
        <v>0</v>
      </c>
    </row>
    <row r="60" spans="1:30" ht="13.5" customHeight="1">
      <c r="A60" s="45" t="s">
        <v>126</v>
      </c>
      <c r="B60" s="46" t="s">
        <v>246</v>
      </c>
      <c r="C60" s="47" t="s">
        <v>247</v>
      </c>
      <c r="D60" s="48">
        <f>SUM(E60,+H60)</f>
        <v>3</v>
      </c>
      <c r="E60" s="48">
        <f>SUM(F60:G60)</f>
        <v>3</v>
      </c>
      <c r="F60" s="48">
        <v>3</v>
      </c>
      <c r="G60" s="48">
        <v>0</v>
      </c>
      <c r="H60" s="48">
        <f>SUM(I60:L60)</f>
        <v>0</v>
      </c>
      <c r="I60" s="48">
        <v>0</v>
      </c>
      <c r="J60" s="48">
        <v>0</v>
      </c>
      <c r="K60" s="48">
        <v>0</v>
      </c>
      <c r="L60" s="48">
        <v>0</v>
      </c>
      <c r="M60" s="48">
        <f>SUM(N60,+Q60)</f>
        <v>0</v>
      </c>
      <c r="N60" s="48">
        <f>SUM(O60:P60)</f>
        <v>0</v>
      </c>
      <c r="O60" s="48">
        <v>0</v>
      </c>
      <c r="P60" s="48">
        <v>0</v>
      </c>
      <c r="Q60" s="48">
        <f>SUM(R60:U60)</f>
        <v>0</v>
      </c>
      <c r="R60" s="48">
        <v>0</v>
      </c>
      <c r="S60" s="48">
        <v>0</v>
      </c>
      <c r="T60" s="48">
        <v>0</v>
      </c>
      <c r="U60" s="48">
        <v>0</v>
      </c>
      <c r="V60" s="48">
        <f>SUM(D60,+M60)</f>
        <v>3</v>
      </c>
      <c r="W60" s="48">
        <f>SUM(E60,+N60)</f>
        <v>3</v>
      </c>
      <c r="X60" s="48">
        <f>SUM(F60,+O60)</f>
        <v>3</v>
      </c>
      <c r="Y60" s="48">
        <f>SUM(G60,+P60)</f>
        <v>0</v>
      </c>
      <c r="Z60" s="48">
        <f>SUM(H60,+Q60)</f>
        <v>0</v>
      </c>
      <c r="AA60" s="48">
        <f>SUM(I60,+R60)</f>
        <v>0</v>
      </c>
      <c r="AB60" s="48">
        <f>SUM(J60,+S60)</f>
        <v>0</v>
      </c>
      <c r="AC60" s="48">
        <f>SUM(K60,+T60)</f>
        <v>0</v>
      </c>
      <c r="AD60" s="48">
        <f>SUM(L60,+U60)</f>
        <v>0</v>
      </c>
    </row>
    <row r="61" spans="1:30" ht="13.5" customHeight="1">
      <c r="A61" s="45" t="s">
        <v>126</v>
      </c>
      <c r="B61" s="46" t="s">
        <v>248</v>
      </c>
      <c r="C61" s="47" t="s">
        <v>249</v>
      </c>
      <c r="D61" s="48">
        <f>SUM(E61,+H61)</f>
        <v>2</v>
      </c>
      <c r="E61" s="48">
        <f>SUM(F61:G61)</f>
        <v>2</v>
      </c>
      <c r="F61" s="48">
        <v>2</v>
      </c>
      <c r="G61" s="48">
        <v>0</v>
      </c>
      <c r="H61" s="48">
        <f>SUM(I61:L61)</f>
        <v>0</v>
      </c>
      <c r="I61" s="48">
        <v>0</v>
      </c>
      <c r="J61" s="48">
        <v>0</v>
      </c>
      <c r="K61" s="48">
        <v>0</v>
      </c>
      <c r="L61" s="48">
        <v>0</v>
      </c>
      <c r="M61" s="48">
        <f>SUM(N61,+Q61)</f>
        <v>0</v>
      </c>
      <c r="N61" s="48">
        <f>SUM(O61:P61)</f>
        <v>0</v>
      </c>
      <c r="O61" s="48">
        <v>0</v>
      </c>
      <c r="P61" s="48">
        <v>0</v>
      </c>
      <c r="Q61" s="48">
        <f>SUM(R61:U61)</f>
        <v>0</v>
      </c>
      <c r="R61" s="48">
        <v>0</v>
      </c>
      <c r="S61" s="48">
        <v>0</v>
      </c>
      <c r="T61" s="48">
        <v>0</v>
      </c>
      <c r="U61" s="48">
        <v>0</v>
      </c>
      <c r="V61" s="48">
        <f>SUM(D61,+M61)</f>
        <v>2</v>
      </c>
      <c r="W61" s="48">
        <f>SUM(E61,+N61)</f>
        <v>2</v>
      </c>
      <c r="X61" s="48">
        <f>SUM(F61,+O61)</f>
        <v>2</v>
      </c>
      <c r="Y61" s="48">
        <f>SUM(G61,+P61)</f>
        <v>0</v>
      </c>
      <c r="Z61" s="48">
        <f>SUM(H61,+Q61)</f>
        <v>0</v>
      </c>
      <c r="AA61" s="48">
        <f>SUM(I61,+R61)</f>
        <v>0</v>
      </c>
      <c r="AB61" s="48">
        <f>SUM(J61,+S61)</f>
        <v>0</v>
      </c>
      <c r="AC61" s="48">
        <f>SUM(K61,+T61)</f>
        <v>0</v>
      </c>
      <c r="AD61" s="48">
        <f>SUM(L61,+U61)</f>
        <v>0</v>
      </c>
    </row>
    <row r="62" spans="1:30" ht="13.5" customHeight="1">
      <c r="A62" s="45" t="s">
        <v>126</v>
      </c>
      <c r="B62" s="46" t="s">
        <v>250</v>
      </c>
      <c r="C62" s="47" t="s">
        <v>251</v>
      </c>
      <c r="D62" s="48">
        <f>SUM(E62,+H62)</f>
        <v>1</v>
      </c>
      <c r="E62" s="48">
        <f>SUM(F62:G62)</f>
        <v>1</v>
      </c>
      <c r="F62" s="48">
        <v>1</v>
      </c>
      <c r="G62" s="48">
        <v>0</v>
      </c>
      <c r="H62" s="48">
        <f>SUM(I62:L62)</f>
        <v>0</v>
      </c>
      <c r="I62" s="48">
        <v>0</v>
      </c>
      <c r="J62" s="48">
        <v>0</v>
      </c>
      <c r="K62" s="48">
        <v>0</v>
      </c>
      <c r="L62" s="48">
        <v>0</v>
      </c>
      <c r="M62" s="48">
        <f>SUM(N62,+Q62)</f>
        <v>0</v>
      </c>
      <c r="N62" s="48">
        <f>SUM(O62:P62)</f>
        <v>0</v>
      </c>
      <c r="O62" s="48">
        <v>0</v>
      </c>
      <c r="P62" s="48">
        <v>0</v>
      </c>
      <c r="Q62" s="48">
        <f>SUM(R62:U62)</f>
        <v>0</v>
      </c>
      <c r="R62" s="48">
        <v>0</v>
      </c>
      <c r="S62" s="48">
        <v>0</v>
      </c>
      <c r="T62" s="48">
        <v>0</v>
      </c>
      <c r="U62" s="48">
        <v>0</v>
      </c>
      <c r="V62" s="48">
        <f>SUM(D62,+M62)</f>
        <v>1</v>
      </c>
      <c r="W62" s="48">
        <f>SUM(E62,+N62)</f>
        <v>1</v>
      </c>
      <c r="X62" s="48">
        <f>SUM(F62,+O62)</f>
        <v>1</v>
      </c>
      <c r="Y62" s="48">
        <f>SUM(G62,+P62)</f>
        <v>0</v>
      </c>
      <c r="Z62" s="48">
        <f>SUM(H62,+Q62)</f>
        <v>0</v>
      </c>
      <c r="AA62" s="48">
        <f>SUM(I62,+R62)</f>
        <v>0</v>
      </c>
      <c r="AB62" s="48">
        <f>SUM(J62,+S62)</f>
        <v>0</v>
      </c>
      <c r="AC62" s="48">
        <f>SUM(K62,+T62)</f>
        <v>0</v>
      </c>
      <c r="AD62" s="48">
        <f>SUM(L62,+U62)</f>
        <v>0</v>
      </c>
    </row>
    <row r="63" spans="1:30" ht="13.5" customHeight="1">
      <c r="A63" s="45" t="s">
        <v>126</v>
      </c>
      <c r="B63" s="46" t="s">
        <v>252</v>
      </c>
      <c r="C63" s="47" t="s">
        <v>253</v>
      </c>
      <c r="D63" s="48">
        <f>SUM(E63,+H63)</f>
        <v>2</v>
      </c>
      <c r="E63" s="48">
        <f>SUM(F63:G63)</f>
        <v>2</v>
      </c>
      <c r="F63" s="48">
        <v>2</v>
      </c>
      <c r="G63" s="48">
        <v>0</v>
      </c>
      <c r="H63" s="48">
        <f>SUM(I63:L63)</f>
        <v>0</v>
      </c>
      <c r="I63" s="48">
        <v>0</v>
      </c>
      <c r="J63" s="48">
        <v>0</v>
      </c>
      <c r="K63" s="48">
        <v>0</v>
      </c>
      <c r="L63" s="48">
        <v>0</v>
      </c>
      <c r="M63" s="48">
        <f>SUM(N63,+Q63)</f>
        <v>0</v>
      </c>
      <c r="N63" s="48">
        <f>SUM(O63:P63)</f>
        <v>0</v>
      </c>
      <c r="O63" s="48">
        <v>0</v>
      </c>
      <c r="P63" s="48">
        <v>0</v>
      </c>
      <c r="Q63" s="48">
        <f>SUM(R63:U63)</f>
        <v>0</v>
      </c>
      <c r="R63" s="48">
        <v>0</v>
      </c>
      <c r="S63" s="48">
        <v>0</v>
      </c>
      <c r="T63" s="48">
        <v>0</v>
      </c>
      <c r="U63" s="48">
        <v>0</v>
      </c>
      <c r="V63" s="48">
        <f>SUM(D63,+M63)</f>
        <v>2</v>
      </c>
      <c r="W63" s="48">
        <f>SUM(E63,+N63)</f>
        <v>2</v>
      </c>
      <c r="X63" s="48">
        <f>SUM(F63,+O63)</f>
        <v>2</v>
      </c>
      <c r="Y63" s="48">
        <f>SUM(G63,+P63)</f>
        <v>0</v>
      </c>
      <c r="Z63" s="48">
        <f>SUM(H63,+Q63)</f>
        <v>0</v>
      </c>
      <c r="AA63" s="48">
        <f>SUM(I63,+R63)</f>
        <v>0</v>
      </c>
      <c r="AB63" s="48">
        <f>SUM(J63,+S63)</f>
        <v>0</v>
      </c>
      <c r="AC63" s="48">
        <f>SUM(K63,+T63)</f>
        <v>0</v>
      </c>
      <c r="AD63" s="48">
        <f>SUM(L63,+U63)</f>
        <v>0</v>
      </c>
    </row>
    <row r="64" spans="1:30" ht="13.5" customHeight="1">
      <c r="A64" s="45" t="s">
        <v>126</v>
      </c>
      <c r="B64" s="46" t="s">
        <v>254</v>
      </c>
      <c r="C64" s="47" t="s">
        <v>255</v>
      </c>
      <c r="D64" s="48">
        <f>SUM(E64,+H64)</f>
        <v>1</v>
      </c>
      <c r="E64" s="48">
        <f>SUM(F64:G64)</f>
        <v>1</v>
      </c>
      <c r="F64" s="48">
        <v>1</v>
      </c>
      <c r="G64" s="48">
        <v>0</v>
      </c>
      <c r="H64" s="48">
        <f>SUM(I64:L64)</f>
        <v>0</v>
      </c>
      <c r="I64" s="48">
        <v>0</v>
      </c>
      <c r="J64" s="48">
        <v>0</v>
      </c>
      <c r="K64" s="48">
        <v>0</v>
      </c>
      <c r="L64" s="48">
        <v>0</v>
      </c>
      <c r="M64" s="48">
        <f>SUM(N64,+Q64)</f>
        <v>0</v>
      </c>
      <c r="N64" s="48">
        <f>SUM(O64:P64)</f>
        <v>0</v>
      </c>
      <c r="O64" s="48">
        <v>0</v>
      </c>
      <c r="P64" s="48">
        <v>0</v>
      </c>
      <c r="Q64" s="48">
        <f>SUM(R64:U64)</f>
        <v>0</v>
      </c>
      <c r="R64" s="48">
        <v>0</v>
      </c>
      <c r="S64" s="48">
        <v>0</v>
      </c>
      <c r="T64" s="48">
        <v>0</v>
      </c>
      <c r="U64" s="48">
        <v>0</v>
      </c>
      <c r="V64" s="48">
        <f>SUM(D64,+M64)</f>
        <v>1</v>
      </c>
      <c r="W64" s="48">
        <f>SUM(E64,+N64)</f>
        <v>1</v>
      </c>
      <c r="X64" s="48">
        <f>SUM(F64,+O64)</f>
        <v>1</v>
      </c>
      <c r="Y64" s="48">
        <f>SUM(G64,+P64)</f>
        <v>0</v>
      </c>
      <c r="Z64" s="48">
        <f>SUM(H64,+Q64)</f>
        <v>0</v>
      </c>
      <c r="AA64" s="48">
        <f>SUM(I64,+R64)</f>
        <v>0</v>
      </c>
      <c r="AB64" s="48">
        <f>SUM(J64,+S64)</f>
        <v>0</v>
      </c>
      <c r="AC64" s="48">
        <f>SUM(K64,+T64)</f>
        <v>0</v>
      </c>
      <c r="AD64" s="48">
        <f>SUM(L64,+U64)</f>
        <v>0</v>
      </c>
    </row>
    <row r="65" spans="1:30" ht="13.5" customHeight="1">
      <c r="A65" s="45" t="s">
        <v>126</v>
      </c>
      <c r="B65" s="46" t="s">
        <v>256</v>
      </c>
      <c r="C65" s="47" t="s">
        <v>257</v>
      </c>
      <c r="D65" s="48">
        <f>SUM(E65,+H65)</f>
        <v>1</v>
      </c>
      <c r="E65" s="48">
        <f>SUM(F65:G65)</f>
        <v>1</v>
      </c>
      <c r="F65" s="48">
        <v>1</v>
      </c>
      <c r="G65" s="48">
        <v>0</v>
      </c>
      <c r="H65" s="48">
        <f>SUM(I65:L65)</f>
        <v>0</v>
      </c>
      <c r="I65" s="48">
        <v>0</v>
      </c>
      <c r="J65" s="48">
        <v>0</v>
      </c>
      <c r="K65" s="48">
        <v>0</v>
      </c>
      <c r="L65" s="48">
        <v>0</v>
      </c>
      <c r="M65" s="48">
        <f>SUM(N65,+Q65)</f>
        <v>0</v>
      </c>
      <c r="N65" s="48">
        <f>SUM(O65:P65)</f>
        <v>0</v>
      </c>
      <c r="O65" s="48">
        <v>0</v>
      </c>
      <c r="P65" s="48">
        <v>0</v>
      </c>
      <c r="Q65" s="48">
        <f>SUM(R65:U65)</f>
        <v>0</v>
      </c>
      <c r="R65" s="48">
        <v>0</v>
      </c>
      <c r="S65" s="48">
        <v>0</v>
      </c>
      <c r="T65" s="48">
        <v>0</v>
      </c>
      <c r="U65" s="48">
        <v>0</v>
      </c>
      <c r="V65" s="48">
        <f>SUM(D65,+M65)</f>
        <v>1</v>
      </c>
      <c r="W65" s="48">
        <f>SUM(E65,+N65)</f>
        <v>1</v>
      </c>
      <c r="X65" s="48">
        <f>SUM(F65,+O65)</f>
        <v>1</v>
      </c>
      <c r="Y65" s="48">
        <f>SUM(G65,+P65)</f>
        <v>0</v>
      </c>
      <c r="Z65" s="48">
        <f>SUM(H65,+Q65)</f>
        <v>0</v>
      </c>
      <c r="AA65" s="48">
        <f>SUM(I65,+R65)</f>
        <v>0</v>
      </c>
      <c r="AB65" s="48">
        <f>SUM(J65,+S65)</f>
        <v>0</v>
      </c>
      <c r="AC65" s="48">
        <f>SUM(K65,+T65)</f>
        <v>0</v>
      </c>
      <c r="AD65" s="48">
        <f>SUM(L65,+U65)</f>
        <v>0</v>
      </c>
    </row>
    <row r="66" spans="1:30" ht="13.5" customHeight="1">
      <c r="A66" s="45" t="s">
        <v>126</v>
      </c>
      <c r="B66" s="46" t="s">
        <v>258</v>
      </c>
      <c r="C66" s="47" t="s">
        <v>259</v>
      </c>
      <c r="D66" s="48">
        <f>SUM(E66,+H66)</f>
        <v>1</v>
      </c>
      <c r="E66" s="48">
        <f>SUM(F66:G66)</f>
        <v>1</v>
      </c>
      <c r="F66" s="48">
        <v>1</v>
      </c>
      <c r="G66" s="48">
        <v>0</v>
      </c>
      <c r="H66" s="48">
        <f>SUM(I66:L66)</f>
        <v>0</v>
      </c>
      <c r="I66" s="48">
        <v>0</v>
      </c>
      <c r="J66" s="48">
        <v>0</v>
      </c>
      <c r="K66" s="48">
        <v>0</v>
      </c>
      <c r="L66" s="48">
        <v>0</v>
      </c>
      <c r="M66" s="48">
        <f>SUM(N66,+Q66)</f>
        <v>2</v>
      </c>
      <c r="N66" s="48">
        <f>SUM(O66:P66)</f>
        <v>2</v>
      </c>
      <c r="O66" s="48">
        <v>1</v>
      </c>
      <c r="P66" s="48">
        <v>1</v>
      </c>
      <c r="Q66" s="48">
        <f>SUM(R66:U66)</f>
        <v>0</v>
      </c>
      <c r="R66" s="48">
        <v>0</v>
      </c>
      <c r="S66" s="48">
        <v>0</v>
      </c>
      <c r="T66" s="48">
        <v>0</v>
      </c>
      <c r="U66" s="48">
        <v>0</v>
      </c>
      <c r="V66" s="48">
        <f>SUM(D66,+M66)</f>
        <v>3</v>
      </c>
      <c r="W66" s="48">
        <f>SUM(E66,+N66)</f>
        <v>3</v>
      </c>
      <c r="X66" s="48">
        <f>SUM(F66,+O66)</f>
        <v>2</v>
      </c>
      <c r="Y66" s="48">
        <f>SUM(G66,+P66)</f>
        <v>1</v>
      </c>
      <c r="Z66" s="48">
        <f>SUM(H66,+Q66)</f>
        <v>0</v>
      </c>
      <c r="AA66" s="48">
        <f>SUM(I66,+R66)</f>
        <v>0</v>
      </c>
      <c r="AB66" s="48">
        <f>SUM(J66,+S66)</f>
        <v>0</v>
      </c>
      <c r="AC66" s="48">
        <f>SUM(K66,+T66)</f>
        <v>0</v>
      </c>
      <c r="AD66" s="48">
        <f>SUM(L66,+U66)</f>
        <v>0</v>
      </c>
    </row>
    <row r="67" spans="1:30" ht="13.5" customHeight="1">
      <c r="A67" s="45" t="s">
        <v>126</v>
      </c>
      <c r="B67" s="46" t="s">
        <v>261</v>
      </c>
      <c r="C67" s="47" t="s">
        <v>262</v>
      </c>
      <c r="D67" s="48">
        <f>SUM(E67,+H67)</f>
        <v>1</v>
      </c>
      <c r="E67" s="48">
        <f>SUM(F67:G67)</f>
        <v>1</v>
      </c>
      <c r="F67" s="48">
        <v>1</v>
      </c>
      <c r="G67" s="48">
        <v>0</v>
      </c>
      <c r="H67" s="48">
        <f>SUM(I67:L67)</f>
        <v>0</v>
      </c>
      <c r="I67" s="48">
        <v>0</v>
      </c>
      <c r="J67" s="48">
        <v>0</v>
      </c>
      <c r="K67" s="48">
        <v>0</v>
      </c>
      <c r="L67" s="48">
        <v>0</v>
      </c>
      <c r="M67" s="48">
        <f>SUM(N67,+Q67)</f>
        <v>1</v>
      </c>
      <c r="N67" s="48">
        <f>SUM(O67:P67)</f>
        <v>1</v>
      </c>
      <c r="O67" s="48">
        <v>1</v>
      </c>
      <c r="P67" s="48">
        <v>0</v>
      </c>
      <c r="Q67" s="48">
        <f>SUM(R67:U67)</f>
        <v>0</v>
      </c>
      <c r="R67" s="48">
        <v>0</v>
      </c>
      <c r="S67" s="48">
        <v>0</v>
      </c>
      <c r="T67" s="48">
        <v>0</v>
      </c>
      <c r="U67" s="48">
        <v>0</v>
      </c>
      <c r="V67" s="48">
        <f>SUM(D67,+M67)</f>
        <v>2</v>
      </c>
      <c r="W67" s="48">
        <f>SUM(E67,+N67)</f>
        <v>2</v>
      </c>
      <c r="X67" s="48">
        <f>SUM(F67,+O67)</f>
        <v>2</v>
      </c>
      <c r="Y67" s="48">
        <f>SUM(G67,+P67)</f>
        <v>0</v>
      </c>
      <c r="Z67" s="48">
        <f>SUM(H67,+Q67)</f>
        <v>0</v>
      </c>
      <c r="AA67" s="48">
        <f>SUM(I67,+R67)</f>
        <v>0</v>
      </c>
      <c r="AB67" s="48">
        <f>SUM(J67,+S67)</f>
        <v>0</v>
      </c>
      <c r="AC67" s="48">
        <f>SUM(K67,+T67)</f>
        <v>0</v>
      </c>
      <c r="AD67" s="48">
        <f>SUM(L67,+U67)</f>
        <v>0</v>
      </c>
    </row>
    <row r="68" spans="1:30" ht="13.5" customHeight="1">
      <c r="A68" s="45" t="s">
        <v>126</v>
      </c>
      <c r="B68" s="46" t="s">
        <v>263</v>
      </c>
      <c r="C68" s="47" t="s">
        <v>264</v>
      </c>
      <c r="D68" s="48">
        <f>SUM(E68,+H68)</f>
        <v>1</v>
      </c>
      <c r="E68" s="48">
        <f>SUM(F68:G68)</f>
        <v>1</v>
      </c>
      <c r="F68" s="48">
        <v>1</v>
      </c>
      <c r="G68" s="48">
        <v>0</v>
      </c>
      <c r="H68" s="48">
        <f>SUM(I68:L68)</f>
        <v>0</v>
      </c>
      <c r="I68" s="48">
        <v>0</v>
      </c>
      <c r="J68" s="48">
        <v>0</v>
      </c>
      <c r="K68" s="48">
        <v>0</v>
      </c>
      <c r="L68" s="48">
        <v>0</v>
      </c>
      <c r="M68" s="48">
        <f>SUM(N68,+Q68)</f>
        <v>1</v>
      </c>
      <c r="N68" s="48">
        <f>SUM(O68:P68)</f>
        <v>1</v>
      </c>
      <c r="O68" s="48">
        <v>1</v>
      </c>
      <c r="P68" s="48">
        <v>0</v>
      </c>
      <c r="Q68" s="48">
        <f>SUM(R68:U68)</f>
        <v>0</v>
      </c>
      <c r="R68" s="48">
        <v>0</v>
      </c>
      <c r="S68" s="48">
        <v>0</v>
      </c>
      <c r="T68" s="48">
        <v>0</v>
      </c>
      <c r="U68" s="48">
        <v>0</v>
      </c>
      <c r="V68" s="48">
        <f>SUM(D68,+M68)</f>
        <v>2</v>
      </c>
      <c r="W68" s="48">
        <f>SUM(E68,+N68)</f>
        <v>2</v>
      </c>
      <c r="X68" s="48">
        <f>SUM(F68,+O68)</f>
        <v>2</v>
      </c>
      <c r="Y68" s="48">
        <f>SUM(G68,+P68)</f>
        <v>0</v>
      </c>
      <c r="Z68" s="48">
        <f>SUM(H68,+Q68)</f>
        <v>0</v>
      </c>
      <c r="AA68" s="48">
        <f>SUM(I68,+R68)</f>
        <v>0</v>
      </c>
      <c r="AB68" s="48">
        <f>SUM(J68,+S68)</f>
        <v>0</v>
      </c>
      <c r="AC68" s="48">
        <f>SUM(K68,+T68)</f>
        <v>0</v>
      </c>
      <c r="AD68" s="48">
        <f>SUM(L68,+U68)</f>
        <v>0</v>
      </c>
    </row>
    <row r="69" spans="1:30" ht="13.5" customHeight="1">
      <c r="A69" s="45" t="s">
        <v>126</v>
      </c>
      <c r="B69" s="46" t="s">
        <v>265</v>
      </c>
      <c r="C69" s="47" t="s">
        <v>266</v>
      </c>
      <c r="D69" s="48">
        <f>SUM(E69,+H69)</f>
        <v>1</v>
      </c>
      <c r="E69" s="48">
        <f>SUM(F69:G69)</f>
        <v>1</v>
      </c>
      <c r="F69" s="48">
        <v>1</v>
      </c>
      <c r="G69" s="48">
        <v>0</v>
      </c>
      <c r="H69" s="48">
        <f>SUM(I69:L69)</f>
        <v>0</v>
      </c>
      <c r="I69" s="48">
        <v>0</v>
      </c>
      <c r="J69" s="48">
        <v>0</v>
      </c>
      <c r="K69" s="48">
        <v>0</v>
      </c>
      <c r="L69" s="48">
        <v>0</v>
      </c>
      <c r="M69" s="48">
        <f>SUM(N69,+Q69)</f>
        <v>1</v>
      </c>
      <c r="N69" s="48">
        <f>SUM(O69:P69)</f>
        <v>1</v>
      </c>
      <c r="O69" s="48">
        <v>1</v>
      </c>
      <c r="P69" s="48">
        <v>0</v>
      </c>
      <c r="Q69" s="48">
        <f>SUM(R69:U69)</f>
        <v>0</v>
      </c>
      <c r="R69" s="48">
        <v>0</v>
      </c>
      <c r="S69" s="48">
        <v>0</v>
      </c>
      <c r="T69" s="48">
        <v>0</v>
      </c>
      <c r="U69" s="48">
        <v>0</v>
      </c>
      <c r="V69" s="48">
        <f>SUM(D69,+M69)</f>
        <v>2</v>
      </c>
      <c r="W69" s="48">
        <f>SUM(E69,+N69)</f>
        <v>2</v>
      </c>
      <c r="X69" s="48">
        <f>SUM(F69,+O69)</f>
        <v>2</v>
      </c>
      <c r="Y69" s="48">
        <f>SUM(G69,+P69)</f>
        <v>0</v>
      </c>
      <c r="Z69" s="48">
        <f>SUM(H69,+Q69)</f>
        <v>0</v>
      </c>
      <c r="AA69" s="48">
        <f>SUM(I69,+R69)</f>
        <v>0</v>
      </c>
      <c r="AB69" s="48">
        <f>SUM(J69,+S69)</f>
        <v>0</v>
      </c>
      <c r="AC69" s="48">
        <f>SUM(K69,+T69)</f>
        <v>0</v>
      </c>
      <c r="AD69" s="48">
        <f>SUM(L69,+U69)</f>
        <v>0</v>
      </c>
    </row>
    <row r="70" spans="1:30" ht="13.5" customHeight="1">
      <c r="A70" s="45" t="s">
        <v>126</v>
      </c>
      <c r="B70" s="46" t="s">
        <v>267</v>
      </c>
      <c r="C70" s="47" t="s">
        <v>268</v>
      </c>
      <c r="D70" s="48">
        <f>SUM(E70,+H70)</f>
        <v>1</v>
      </c>
      <c r="E70" s="48">
        <f>SUM(F70:G70)</f>
        <v>1</v>
      </c>
      <c r="F70" s="48">
        <v>1</v>
      </c>
      <c r="G70" s="48">
        <v>0</v>
      </c>
      <c r="H70" s="48">
        <f>SUM(I70:L70)</f>
        <v>0</v>
      </c>
      <c r="I70" s="48">
        <v>0</v>
      </c>
      <c r="J70" s="48">
        <v>0</v>
      </c>
      <c r="K70" s="48">
        <v>0</v>
      </c>
      <c r="L70" s="48">
        <v>0</v>
      </c>
      <c r="M70" s="48">
        <f>SUM(N70,+Q70)</f>
        <v>1</v>
      </c>
      <c r="N70" s="48">
        <f>SUM(O70:P70)</f>
        <v>1</v>
      </c>
      <c r="O70" s="48">
        <v>1</v>
      </c>
      <c r="P70" s="48">
        <v>0</v>
      </c>
      <c r="Q70" s="48">
        <f>SUM(R70:U70)</f>
        <v>0</v>
      </c>
      <c r="R70" s="48">
        <v>0</v>
      </c>
      <c r="S70" s="48">
        <v>0</v>
      </c>
      <c r="T70" s="48">
        <v>0</v>
      </c>
      <c r="U70" s="48">
        <v>0</v>
      </c>
      <c r="V70" s="48">
        <f>SUM(D70,+M70)</f>
        <v>2</v>
      </c>
      <c r="W70" s="48">
        <f>SUM(E70,+N70)</f>
        <v>2</v>
      </c>
      <c r="X70" s="48">
        <f>SUM(F70,+O70)</f>
        <v>2</v>
      </c>
      <c r="Y70" s="48">
        <f>SUM(G70,+P70)</f>
        <v>0</v>
      </c>
      <c r="Z70" s="48">
        <f>SUM(H70,+Q70)</f>
        <v>0</v>
      </c>
      <c r="AA70" s="48">
        <f>SUM(I70,+R70)</f>
        <v>0</v>
      </c>
      <c r="AB70" s="48">
        <f>SUM(J70,+S70)</f>
        <v>0</v>
      </c>
      <c r="AC70" s="48">
        <f>SUM(K70,+T70)</f>
        <v>0</v>
      </c>
      <c r="AD70" s="48">
        <f>SUM(L70,+U70)</f>
        <v>0</v>
      </c>
    </row>
    <row r="71" spans="1:30" ht="13.5" customHeight="1">
      <c r="A71" s="45" t="s">
        <v>126</v>
      </c>
      <c r="B71" s="46" t="s">
        <v>269</v>
      </c>
      <c r="C71" s="47" t="s">
        <v>270</v>
      </c>
      <c r="D71" s="48">
        <f>SUM(E71,+H71)</f>
        <v>3</v>
      </c>
      <c r="E71" s="48">
        <f>SUM(F71:G71)</f>
        <v>3</v>
      </c>
      <c r="F71" s="48">
        <v>3</v>
      </c>
      <c r="G71" s="48">
        <v>0</v>
      </c>
      <c r="H71" s="48">
        <f>SUM(I71:L71)</f>
        <v>0</v>
      </c>
      <c r="I71" s="48">
        <v>0</v>
      </c>
      <c r="J71" s="48">
        <v>0</v>
      </c>
      <c r="K71" s="48">
        <v>0</v>
      </c>
      <c r="L71" s="48">
        <v>0</v>
      </c>
      <c r="M71" s="48">
        <f>SUM(N71,+Q71)</f>
        <v>0</v>
      </c>
      <c r="N71" s="48">
        <f>SUM(O71:P71)</f>
        <v>0</v>
      </c>
      <c r="O71" s="48">
        <v>0</v>
      </c>
      <c r="P71" s="48">
        <v>0</v>
      </c>
      <c r="Q71" s="48">
        <f>SUM(R71:U71)</f>
        <v>0</v>
      </c>
      <c r="R71" s="48">
        <v>0</v>
      </c>
      <c r="S71" s="48">
        <v>0</v>
      </c>
      <c r="T71" s="48">
        <v>0</v>
      </c>
      <c r="U71" s="48">
        <v>0</v>
      </c>
      <c r="V71" s="48">
        <f>SUM(D71,+M71)</f>
        <v>3</v>
      </c>
      <c r="W71" s="48">
        <f>SUM(E71,+N71)</f>
        <v>3</v>
      </c>
      <c r="X71" s="48">
        <f>SUM(F71,+O71)</f>
        <v>3</v>
      </c>
      <c r="Y71" s="48">
        <f>SUM(G71,+P71)</f>
        <v>0</v>
      </c>
      <c r="Z71" s="48">
        <f>SUM(H71,+Q71)</f>
        <v>0</v>
      </c>
      <c r="AA71" s="48">
        <f>SUM(I71,+R71)</f>
        <v>0</v>
      </c>
      <c r="AB71" s="48">
        <f>SUM(J71,+S71)</f>
        <v>0</v>
      </c>
      <c r="AC71" s="48">
        <f>SUM(K71,+T71)</f>
        <v>0</v>
      </c>
      <c r="AD71" s="48">
        <f>SUM(L71,+U71)</f>
        <v>0</v>
      </c>
    </row>
    <row r="72" spans="1:30" ht="13.5" customHeight="1">
      <c r="A72" s="45" t="s">
        <v>126</v>
      </c>
      <c r="B72" s="46" t="s">
        <v>271</v>
      </c>
      <c r="C72" s="47" t="s">
        <v>272</v>
      </c>
      <c r="D72" s="48">
        <f>SUM(E72,+H72)</f>
        <v>1</v>
      </c>
      <c r="E72" s="48">
        <f>SUM(F72:G72)</f>
        <v>1</v>
      </c>
      <c r="F72" s="48">
        <v>1</v>
      </c>
      <c r="G72" s="48">
        <v>0</v>
      </c>
      <c r="H72" s="48">
        <f>SUM(I72:L72)</f>
        <v>0</v>
      </c>
      <c r="I72" s="48">
        <v>0</v>
      </c>
      <c r="J72" s="48">
        <v>0</v>
      </c>
      <c r="K72" s="48">
        <v>0</v>
      </c>
      <c r="L72" s="48">
        <v>0</v>
      </c>
      <c r="M72" s="48">
        <f>SUM(N72,+Q72)</f>
        <v>0</v>
      </c>
      <c r="N72" s="48">
        <f>SUM(O72:P72)</f>
        <v>0</v>
      </c>
      <c r="O72" s="48">
        <v>0</v>
      </c>
      <c r="P72" s="48">
        <v>0</v>
      </c>
      <c r="Q72" s="48">
        <f>SUM(R72:U72)</f>
        <v>0</v>
      </c>
      <c r="R72" s="48">
        <v>0</v>
      </c>
      <c r="S72" s="48">
        <v>0</v>
      </c>
      <c r="T72" s="48">
        <v>0</v>
      </c>
      <c r="U72" s="48">
        <v>0</v>
      </c>
      <c r="V72" s="48">
        <f>SUM(D72,+M72)</f>
        <v>1</v>
      </c>
      <c r="W72" s="48">
        <f>SUM(E72,+N72)</f>
        <v>1</v>
      </c>
      <c r="X72" s="48">
        <f>SUM(F72,+O72)</f>
        <v>1</v>
      </c>
      <c r="Y72" s="48">
        <f>SUM(G72,+P72)</f>
        <v>0</v>
      </c>
      <c r="Z72" s="48">
        <f>SUM(H72,+Q72)</f>
        <v>0</v>
      </c>
      <c r="AA72" s="48">
        <f>SUM(I72,+R72)</f>
        <v>0</v>
      </c>
      <c r="AB72" s="48">
        <f>SUM(J72,+S72)</f>
        <v>0</v>
      </c>
      <c r="AC72" s="48">
        <f>SUM(K72,+T72)</f>
        <v>0</v>
      </c>
      <c r="AD72" s="48">
        <f>SUM(L72,+U72)</f>
        <v>0</v>
      </c>
    </row>
    <row r="73" spans="1:30" ht="13.5" customHeight="1">
      <c r="A73" s="45" t="s">
        <v>126</v>
      </c>
      <c r="B73" s="46" t="s">
        <v>273</v>
      </c>
      <c r="C73" s="47" t="s">
        <v>274</v>
      </c>
      <c r="D73" s="48">
        <f>SUM(E73,+H73)</f>
        <v>2</v>
      </c>
      <c r="E73" s="48">
        <f>SUM(F73:G73)</f>
        <v>2</v>
      </c>
      <c r="F73" s="48">
        <v>2</v>
      </c>
      <c r="G73" s="48">
        <v>0</v>
      </c>
      <c r="H73" s="48">
        <f>SUM(I73:L73)</f>
        <v>0</v>
      </c>
      <c r="I73" s="48">
        <v>0</v>
      </c>
      <c r="J73" s="48">
        <v>0</v>
      </c>
      <c r="K73" s="48">
        <v>0</v>
      </c>
      <c r="L73" s="48">
        <v>0</v>
      </c>
      <c r="M73" s="48">
        <f>SUM(N73,+Q73)</f>
        <v>0</v>
      </c>
      <c r="N73" s="48">
        <f>SUM(O73:P73)</f>
        <v>0</v>
      </c>
      <c r="O73" s="48">
        <v>0</v>
      </c>
      <c r="P73" s="48">
        <v>0</v>
      </c>
      <c r="Q73" s="48">
        <f>SUM(R73:U73)</f>
        <v>0</v>
      </c>
      <c r="R73" s="48">
        <v>0</v>
      </c>
      <c r="S73" s="48">
        <v>0</v>
      </c>
      <c r="T73" s="48">
        <v>0</v>
      </c>
      <c r="U73" s="48">
        <v>0</v>
      </c>
      <c r="V73" s="48">
        <f>SUM(D73,+M73)</f>
        <v>2</v>
      </c>
      <c r="W73" s="48">
        <f>SUM(E73,+N73)</f>
        <v>2</v>
      </c>
      <c r="X73" s="48">
        <f>SUM(F73,+O73)</f>
        <v>2</v>
      </c>
      <c r="Y73" s="48">
        <f>SUM(G73,+P73)</f>
        <v>0</v>
      </c>
      <c r="Z73" s="48">
        <f>SUM(H73,+Q73)</f>
        <v>0</v>
      </c>
      <c r="AA73" s="48">
        <f>SUM(I73,+R73)</f>
        <v>0</v>
      </c>
      <c r="AB73" s="48">
        <f>SUM(J73,+S73)</f>
        <v>0</v>
      </c>
      <c r="AC73" s="48">
        <f>SUM(K73,+T73)</f>
        <v>0</v>
      </c>
      <c r="AD73" s="48">
        <f>SUM(L73,+U73)</f>
        <v>0</v>
      </c>
    </row>
    <row r="74" spans="1:30" ht="13.5" customHeight="1">
      <c r="A74" s="45" t="s">
        <v>126</v>
      </c>
      <c r="B74" s="46" t="s">
        <v>281</v>
      </c>
      <c r="C74" s="47" t="s">
        <v>282</v>
      </c>
      <c r="D74" s="48">
        <f>SUM(E74,+H74)</f>
        <v>1</v>
      </c>
      <c r="E74" s="48">
        <f>SUM(F74:G74)</f>
        <v>1</v>
      </c>
      <c r="F74" s="48">
        <v>1</v>
      </c>
      <c r="G74" s="48">
        <v>0</v>
      </c>
      <c r="H74" s="48">
        <f>SUM(I74:L74)</f>
        <v>0</v>
      </c>
      <c r="I74" s="48">
        <v>0</v>
      </c>
      <c r="J74" s="48">
        <v>0</v>
      </c>
      <c r="K74" s="48">
        <v>0</v>
      </c>
      <c r="L74" s="48">
        <v>0</v>
      </c>
      <c r="M74" s="48">
        <f>SUM(N74,+Q74)</f>
        <v>1</v>
      </c>
      <c r="N74" s="48">
        <f>SUM(O74:P74)</f>
        <v>1</v>
      </c>
      <c r="O74" s="48">
        <v>1</v>
      </c>
      <c r="P74" s="48">
        <v>0</v>
      </c>
      <c r="Q74" s="48">
        <f>SUM(R74:U74)</f>
        <v>0</v>
      </c>
      <c r="R74" s="48">
        <v>0</v>
      </c>
      <c r="S74" s="48">
        <v>0</v>
      </c>
      <c r="T74" s="48">
        <v>0</v>
      </c>
      <c r="U74" s="48">
        <v>0</v>
      </c>
      <c r="V74" s="48">
        <f>SUM(D74,+M74)</f>
        <v>2</v>
      </c>
      <c r="W74" s="48">
        <f>SUM(E74,+N74)</f>
        <v>2</v>
      </c>
      <c r="X74" s="48">
        <f>SUM(F74,+O74)</f>
        <v>2</v>
      </c>
      <c r="Y74" s="48">
        <f>SUM(G74,+P74)</f>
        <v>0</v>
      </c>
      <c r="Z74" s="48">
        <f>SUM(H74,+Q74)</f>
        <v>0</v>
      </c>
      <c r="AA74" s="48">
        <f>SUM(I74,+R74)</f>
        <v>0</v>
      </c>
      <c r="AB74" s="48">
        <f>SUM(J74,+S74)</f>
        <v>0</v>
      </c>
      <c r="AC74" s="48">
        <f>SUM(K74,+T74)</f>
        <v>0</v>
      </c>
      <c r="AD74" s="48">
        <f>SUM(L74,+U74)</f>
        <v>0</v>
      </c>
    </row>
    <row r="75" spans="1:30" ht="13.5" customHeight="1">
      <c r="A75" s="45" t="s">
        <v>126</v>
      </c>
      <c r="B75" s="46" t="s">
        <v>283</v>
      </c>
      <c r="C75" s="47" t="s">
        <v>284</v>
      </c>
      <c r="D75" s="48">
        <f>SUM(E75,+H75)</f>
        <v>2</v>
      </c>
      <c r="E75" s="48">
        <f>SUM(F75:G75)</f>
        <v>2</v>
      </c>
      <c r="F75" s="48">
        <v>2</v>
      </c>
      <c r="G75" s="48">
        <v>0</v>
      </c>
      <c r="H75" s="48">
        <f>SUM(I75:L75)</f>
        <v>0</v>
      </c>
      <c r="I75" s="48">
        <v>0</v>
      </c>
      <c r="J75" s="48">
        <v>0</v>
      </c>
      <c r="K75" s="48">
        <v>0</v>
      </c>
      <c r="L75" s="48">
        <v>0</v>
      </c>
      <c r="M75" s="48">
        <f>SUM(N75,+Q75)</f>
        <v>1</v>
      </c>
      <c r="N75" s="48">
        <f>SUM(O75:P75)</f>
        <v>1</v>
      </c>
      <c r="O75" s="48">
        <v>1</v>
      </c>
      <c r="P75" s="48">
        <v>0</v>
      </c>
      <c r="Q75" s="48">
        <f>SUM(R75:U75)</f>
        <v>0</v>
      </c>
      <c r="R75" s="48">
        <v>0</v>
      </c>
      <c r="S75" s="48">
        <v>0</v>
      </c>
      <c r="T75" s="48">
        <v>0</v>
      </c>
      <c r="U75" s="48">
        <v>0</v>
      </c>
      <c r="V75" s="48">
        <f>SUM(D75,+M75)</f>
        <v>3</v>
      </c>
      <c r="W75" s="48">
        <f>SUM(E75,+N75)</f>
        <v>3</v>
      </c>
      <c r="X75" s="48">
        <f>SUM(F75,+O75)</f>
        <v>3</v>
      </c>
      <c r="Y75" s="48">
        <f>SUM(G75,+P75)</f>
        <v>0</v>
      </c>
      <c r="Z75" s="48">
        <f>SUM(H75,+Q75)</f>
        <v>0</v>
      </c>
      <c r="AA75" s="48">
        <f>SUM(I75,+R75)</f>
        <v>0</v>
      </c>
      <c r="AB75" s="48">
        <f>SUM(J75,+S75)</f>
        <v>0</v>
      </c>
      <c r="AC75" s="48">
        <f>SUM(K75,+T75)</f>
        <v>0</v>
      </c>
      <c r="AD75" s="48">
        <f>SUM(L75,+U75)</f>
        <v>0</v>
      </c>
    </row>
    <row r="76" spans="1:30" ht="13.5" customHeight="1">
      <c r="A76" s="45" t="s">
        <v>126</v>
      </c>
      <c r="B76" s="46" t="s">
        <v>285</v>
      </c>
      <c r="C76" s="47" t="s">
        <v>286</v>
      </c>
      <c r="D76" s="48">
        <f>SUM(E76,+H76)</f>
        <v>1</v>
      </c>
      <c r="E76" s="48">
        <f>SUM(F76:G76)</f>
        <v>1</v>
      </c>
      <c r="F76" s="48">
        <v>1</v>
      </c>
      <c r="G76" s="48">
        <v>0</v>
      </c>
      <c r="H76" s="48">
        <f>SUM(I76:L76)</f>
        <v>0</v>
      </c>
      <c r="I76" s="48">
        <v>0</v>
      </c>
      <c r="J76" s="48">
        <v>0</v>
      </c>
      <c r="K76" s="48">
        <v>0</v>
      </c>
      <c r="L76" s="48">
        <v>0</v>
      </c>
      <c r="M76" s="48">
        <f>SUM(N76,+Q76)</f>
        <v>1</v>
      </c>
      <c r="N76" s="48">
        <f>SUM(O76:P76)</f>
        <v>1</v>
      </c>
      <c r="O76" s="48">
        <v>1</v>
      </c>
      <c r="P76" s="48">
        <v>0</v>
      </c>
      <c r="Q76" s="48">
        <f>SUM(R76:U76)</f>
        <v>0</v>
      </c>
      <c r="R76" s="48">
        <v>0</v>
      </c>
      <c r="S76" s="48">
        <v>0</v>
      </c>
      <c r="T76" s="48">
        <v>0</v>
      </c>
      <c r="U76" s="48">
        <v>0</v>
      </c>
      <c r="V76" s="48">
        <f>SUM(D76,+M76)</f>
        <v>2</v>
      </c>
      <c r="W76" s="48">
        <f>SUM(E76,+N76)</f>
        <v>2</v>
      </c>
      <c r="X76" s="48">
        <f>SUM(F76,+O76)</f>
        <v>2</v>
      </c>
      <c r="Y76" s="48">
        <f>SUM(G76,+P76)</f>
        <v>0</v>
      </c>
      <c r="Z76" s="48">
        <f>SUM(H76,+Q76)</f>
        <v>0</v>
      </c>
      <c r="AA76" s="48">
        <f>SUM(I76,+R76)</f>
        <v>0</v>
      </c>
      <c r="AB76" s="48">
        <f>SUM(J76,+S76)</f>
        <v>0</v>
      </c>
      <c r="AC76" s="48">
        <f>SUM(K76,+T76)</f>
        <v>0</v>
      </c>
      <c r="AD76" s="48">
        <f>SUM(L76,+U76)</f>
        <v>0</v>
      </c>
    </row>
    <row r="77" spans="1:30" ht="13.5" customHeight="1">
      <c r="A77" s="45" t="s">
        <v>126</v>
      </c>
      <c r="B77" s="46" t="s">
        <v>287</v>
      </c>
      <c r="C77" s="47" t="s">
        <v>288</v>
      </c>
      <c r="D77" s="48">
        <f>SUM(E77,+H77)</f>
        <v>5</v>
      </c>
      <c r="E77" s="48">
        <f>SUM(F77:G77)</f>
        <v>1</v>
      </c>
      <c r="F77" s="48">
        <v>1</v>
      </c>
      <c r="G77" s="48">
        <v>0</v>
      </c>
      <c r="H77" s="48">
        <f>SUM(I77:L77)</f>
        <v>4</v>
      </c>
      <c r="I77" s="48">
        <v>0</v>
      </c>
      <c r="J77" s="48">
        <v>4</v>
      </c>
      <c r="K77" s="48">
        <v>0</v>
      </c>
      <c r="L77" s="48">
        <v>0</v>
      </c>
      <c r="M77" s="48">
        <f>SUM(N77,+Q77)</f>
        <v>0</v>
      </c>
      <c r="N77" s="48">
        <f>SUM(O77:P77)</f>
        <v>0</v>
      </c>
      <c r="O77" s="48">
        <v>0</v>
      </c>
      <c r="P77" s="48">
        <v>0</v>
      </c>
      <c r="Q77" s="48">
        <f>SUM(R77:U77)</f>
        <v>0</v>
      </c>
      <c r="R77" s="48">
        <v>0</v>
      </c>
      <c r="S77" s="48">
        <v>0</v>
      </c>
      <c r="T77" s="48">
        <v>0</v>
      </c>
      <c r="U77" s="48">
        <v>0</v>
      </c>
      <c r="V77" s="48">
        <f>SUM(D77,+M77)</f>
        <v>5</v>
      </c>
      <c r="W77" s="48">
        <f>SUM(E77,+N77)</f>
        <v>1</v>
      </c>
      <c r="X77" s="48">
        <f>SUM(F77,+O77)</f>
        <v>1</v>
      </c>
      <c r="Y77" s="48">
        <f>SUM(G77,+P77)</f>
        <v>0</v>
      </c>
      <c r="Z77" s="48">
        <f>SUM(H77,+Q77)</f>
        <v>4</v>
      </c>
      <c r="AA77" s="48">
        <f>SUM(I77,+R77)</f>
        <v>0</v>
      </c>
      <c r="AB77" s="48">
        <f>SUM(J77,+S77)</f>
        <v>4</v>
      </c>
      <c r="AC77" s="48">
        <f>SUM(K77,+T77)</f>
        <v>0</v>
      </c>
      <c r="AD77" s="48">
        <f>SUM(L77,+U77)</f>
        <v>0</v>
      </c>
    </row>
    <row r="78" spans="1:30" ht="13.5" customHeight="1">
      <c r="A78" s="45" t="s">
        <v>126</v>
      </c>
      <c r="B78" s="46" t="s">
        <v>289</v>
      </c>
      <c r="C78" s="47" t="s">
        <v>290</v>
      </c>
      <c r="D78" s="48">
        <f>SUM(E78,+H78)</f>
        <v>1</v>
      </c>
      <c r="E78" s="48">
        <f>SUM(F78:G78)</f>
        <v>1</v>
      </c>
      <c r="F78" s="48">
        <v>1</v>
      </c>
      <c r="G78" s="48">
        <v>0</v>
      </c>
      <c r="H78" s="48">
        <f>SUM(I78:L78)</f>
        <v>0</v>
      </c>
      <c r="I78" s="48">
        <v>0</v>
      </c>
      <c r="J78" s="48">
        <v>0</v>
      </c>
      <c r="K78" s="48">
        <v>0</v>
      </c>
      <c r="L78" s="48">
        <v>0</v>
      </c>
      <c r="M78" s="48">
        <f>SUM(N78,+Q78)</f>
        <v>0</v>
      </c>
      <c r="N78" s="48">
        <f>SUM(O78:P78)</f>
        <v>0</v>
      </c>
      <c r="O78" s="48">
        <v>0</v>
      </c>
      <c r="P78" s="48">
        <v>0</v>
      </c>
      <c r="Q78" s="48">
        <f>SUM(R78:U78)</f>
        <v>0</v>
      </c>
      <c r="R78" s="48">
        <v>0</v>
      </c>
      <c r="S78" s="48">
        <v>0</v>
      </c>
      <c r="T78" s="48">
        <v>0</v>
      </c>
      <c r="U78" s="48">
        <v>0</v>
      </c>
      <c r="V78" s="48">
        <f>SUM(D78,+M78)</f>
        <v>1</v>
      </c>
      <c r="W78" s="48">
        <f>SUM(E78,+N78)</f>
        <v>1</v>
      </c>
      <c r="X78" s="48">
        <f>SUM(F78,+O78)</f>
        <v>1</v>
      </c>
      <c r="Y78" s="48">
        <f>SUM(G78,+P78)</f>
        <v>0</v>
      </c>
      <c r="Z78" s="48">
        <f>SUM(H78,+Q78)</f>
        <v>0</v>
      </c>
      <c r="AA78" s="48">
        <f>SUM(I78,+R78)</f>
        <v>0</v>
      </c>
      <c r="AB78" s="48">
        <f>SUM(J78,+S78)</f>
        <v>0</v>
      </c>
      <c r="AC78" s="48">
        <f>SUM(K78,+T78)</f>
        <v>0</v>
      </c>
      <c r="AD78" s="48">
        <f>SUM(L78,+U78)</f>
        <v>0</v>
      </c>
    </row>
    <row r="79" spans="1:30" ht="13.5" customHeight="1">
      <c r="A79" s="45" t="s">
        <v>126</v>
      </c>
      <c r="B79" s="46" t="s">
        <v>291</v>
      </c>
      <c r="C79" s="47" t="s">
        <v>292</v>
      </c>
      <c r="D79" s="48">
        <f>SUM(E79,+H79)</f>
        <v>1</v>
      </c>
      <c r="E79" s="48">
        <f>SUM(F79:G79)</f>
        <v>1</v>
      </c>
      <c r="F79" s="48">
        <v>1</v>
      </c>
      <c r="G79" s="48">
        <v>0</v>
      </c>
      <c r="H79" s="48">
        <f>SUM(I79:L79)</f>
        <v>0</v>
      </c>
      <c r="I79" s="48">
        <v>0</v>
      </c>
      <c r="J79" s="48">
        <v>0</v>
      </c>
      <c r="K79" s="48">
        <v>0</v>
      </c>
      <c r="L79" s="48">
        <v>0</v>
      </c>
      <c r="M79" s="48">
        <f>SUM(N79,+Q79)</f>
        <v>0</v>
      </c>
      <c r="N79" s="48">
        <f>SUM(O79:P79)</f>
        <v>0</v>
      </c>
      <c r="O79" s="48">
        <v>0</v>
      </c>
      <c r="P79" s="48">
        <v>0</v>
      </c>
      <c r="Q79" s="48">
        <f>SUM(R79:U79)</f>
        <v>0</v>
      </c>
      <c r="R79" s="48">
        <v>0</v>
      </c>
      <c r="S79" s="48">
        <v>0</v>
      </c>
      <c r="T79" s="48">
        <v>0</v>
      </c>
      <c r="U79" s="48">
        <v>0</v>
      </c>
      <c r="V79" s="48">
        <f>SUM(D79,+M79)</f>
        <v>1</v>
      </c>
      <c r="W79" s="48">
        <f>SUM(E79,+N79)</f>
        <v>1</v>
      </c>
      <c r="X79" s="48">
        <f>SUM(F79,+O79)</f>
        <v>1</v>
      </c>
      <c r="Y79" s="48">
        <f>SUM(G79,+P79)</f>
        <v>0</v>
      </c>
      <c r="Z79" s="48">
        <f>SUM(H79,+Q79)</f>
        <v>0</v>
      </c>
      <c r="AA79" s="48">
        <f>SUM(I79,+R79)</f>
        <v>0</v>
      </c>
      <c r="AB79" s="48">
        <f>SUM(J79,+S79)</f>
        <v>0</v>
      </c>
      <c r="AC79" s="48">
        <f>SUM(K79,+T79)</f>
        <v>0</v>
      </c>
      <c r="AD79" s="48">
        <f>SUM(L79,+U79)</f>
        <v>0</v>
      </c>
    </row>
    <row r="80" spans="1:30" ht="13.5" customHeight="1">
      <c r="A80" s="45" t="s">
        <v>126</v>
      </c>
      <c r="B80" s="46" t="s">
        <v>293</v>
      </c>
      <c r="C80" s="47" t="s">
        <v>294</v>
      </c>
      <c r="D80" s="48">
        <f>SUM(E80,+H80)</f>
        <v>1</v>
      </c>
      <c r="E80" s="48">
        <f>SUM(F80:G80)</f>
        <v>1</v>
      </c>
      <c r="F80" s="48">
        <v>1</v>
      </c>
      <c r="G80" s="48">
        <v>0</v>
      </c>
      <c r="H80" s="48">
        <f>SUM(I80:L80)</f>
        <v>0</v>
      </c>
      <c r="I80" s="48">
        <v>0</v>
      </c>
      <c r="J80" s="48">
        <v>0</v>
      </c>
      <c r="K80" s="48">
        <v>0</v>
      </c>
      <c r="L80" s="48">
        <v>0</v>
      </c>
      <c r="M80" s="48">
        <f>SUM(N80,+Q80)</f>
        <v>1</v>
      </c>
      <c r="N80" s="48">
        <f>SUM(O80:P80)</f>
        <v>1</v>
      </c>
      <c r="O80" s="48">
        <v>1</v>
      </c>
      <c r="P80" s="48">
        <v>0</v>
      </c>
      <c r="Q80" s="48">
        <f>SUM(R80:U80)</f>
        <v>0</v>
      </c>
      <c r="R80" s="48">
        <v>0</v>
      </c>
      <c r="S80" s="48">
        <v>0</v>
      </c>
      <c r="T80" s="48">
        <v>0</v>
      </c>
      <c r="U80" s="48">
        <v>0</v>
      </c>
      <c r="V80" s="48">
        <f>SUM(D80,+M80)</f>
        <v>2</v>
      </c>
      <c r="W80" s="48">
        <f>SUM(E80,+N80)</f>
        <v>2</v>
      </c>
      <c r="X80" s="48">
        <f>SUM(F80,+O80)</f>
        <v>2</v>
      </c>
      <c r="Y80" s="48">
        <f>SUM(G80,+P80)</f>
        <v>0</v>
      </c>
      <c r="Z80" s="48">
        <f>SUM(H80,+Q80)</f>
        <v>0</v>
      </c>
      <c r="AA80" s="48">
        <f>SUM(I80,+R80)</f>
        <v>0</v>
      </c>
      <c r="AB80" s="48">
        <f>SUM(J80,+S80)</f>
        <v>0</v>
      </c>
      <c r="AC80" s="48">
        <f>SUM(K80,+T80)</f>
        <v>0</v>
      </c>
      <c r="AD80" s="48">
        <f>SUM(L80,+U80)</f>
        <v>0</v>
      </c>
    </row>
    <row r="81" spans="1:30" ht="13.5" customHeight="1">
      <c r="A81" s="45" t="s">
        <v>126</v>
      </c>
      <c r="B81" s="46" t="s">
        <v>295</v>
      </c>
      <c r="C81" s="47" t="s">
        <v>296</v>
      </c>
      <c r="D81" s="48">
        <f>SUM(E81,+H81)</f>
        <v>5</v>
      </c>
      <c r="E81" s="48">
        <f>SUM(F81:G81)</f>
        <v>1</v>
      </c>
      <c r="F81" s="48">
        <v>1</v>
      </c>
      <c r="G81" s="48">
        <v>0</v>
      </c>
      <c r="H81" s="48">
        <f>SUM(I81:L81)</f>
        <v>4</v>
      </c>
      <c r="I81" s="48">
        <v>2</v>
      </c>
      <c r="J81" s="48">
        <v>2</v>
      </c>
      <c r="K81" s="48">
        <v>0</v>
      </c>
      <c r="L81" s="48">
        <v>0</v>
      </c>
      <c r="M81" s="48">
        <f>SUM(N81,+Q81)</f>
        <v>1</v>
      </c>
      <c r="N81" s="48">
        <f>SUM(O81:P81)</f>
        <v>1</v>
      </c>
      <c r="O81" s="48">
        <v>1</v>
      </c>
      <c r="P81" s="48">
        <v>0</v>
      </c>
      <c r="Q81" s="48">
        <f>SUM(R81:U81)</f>
        <v>0</v>
      </c>
      <c r="R81" s="48">
        <v>0</v>
      </c>
      <c r="S81" s="48">
        <v>0</v>
      </c>
      <c r="T81" s="48">
        <v>0</v>
      </c>
      <c r="U81" s="48">
        <v>0</v>
      </c>
      <c r="V81" s="48">
        <f>SUM(D81,+M81)</f>
        <v>6</v>
      </c>
      <c r="W81" s="48">
        <f>SUM(E81,+N81)</f>
        <v>2</v>
      </c>
      <c r="X81" s="48">
        <f>SUM(F81,+O81)</f>
        <v>2</v>
      </c>
      <c r="Y81" s="48">
        <f>SUM(G81,+P81)</f>
        <v>0</v>
      </c>
      <c r="Z81" s="48">
        <f>SUM(H81,+Q81)</f>
        <v>4</v>
      </c>
      <c r="AA81" s="48">
        <f>SUM(I81,+R81)</f>
        <v>2</v>
      </c>
      <c r="AB81" s="48">
        <f>SUM(J81,+S81)</f>
        <v>2</v>
      </c>
      <c r="AC81" s="48">
        <f>SUM(K81,+T81)</f>
        <v>0</v>
      </c>
      <c r="AD81" s="48">
        <f>SUM(L81,+U81)</f>
        <v>0</v>
      </c>
    </row>
    <row r="82" spans="1:30" ht="13.5" customHeight="1">
      <c r="A82" s="45" t="s">
        <v>126</v>
      </c>
      <c r="B82" s="46" t="s">
        <v>300</v>
      </c>
      <c r="C82" s="47" t="s">
        <v>301</v>
      </c>
      <c r="D82" s="48">
        <f>SUM(E82,+H82)</f>
        <v>2</v>
      </c>
      <c r="E82" s="48">
        <f>SUM(F82:G82)</f>
        <v>1</v>
      </c>
      <c r="F82" s="48">
        <v>1</v>
      </c>
      <c r="G82" s="48">
        <v>0</v>
      </c>
      <c r="H82" s="48">
        <f>SUM(I82:L82)</f>
        <v>1</v>
      </c>
      <c r="I82" s="48">
        <v>1</v>
      </c>
      <c r="J82" s="48">
        <v>0</v>
      </c>
      <c r="K82" s="48">
        <v>0</v>
      </c>
      <c r="L82" s="48">
        <v>0</v>
      </c>
      <c r="M82" s="48">
        <f>SUM(N82,+Q82)</f>
        <v>0</v>
      </c>
      <c r="N82" s="48">
        <f>SUM(O82:P82)</f>
        <v>0</v>
      </c>
      <c r="O82" s="48">
        <v>0</v>
      </c>
      <c r="P82" s="48">
        <v>0</v>
      </c>
      <c r="Q82" s="48">
        <f>SUM(R82:U82)</f>
        <v>0</v>
      </c>
      <c r="R82" s="48">
        <v>0</v>
      </c>
      <c r="S82" s="48">
        <v>0</v>
      </c>
      <c r="T82" s="48">
        <v>0</v>
      </c>
      <c r="U82" s="48">
        <v>0</v>
      </c>
      <c r="V82" s="48">
        <f>SUM(D82,+M82)</f>
        <v>2</v>
      </c>
      <c r="W82" s="48">
        <f>SUM(E82,+N82)</f>
        <v>1</v>
      </c>
      <c r="X82" s="48">
        <f>SUM(F82,+O82)</f>
        <v>1</v>
      </c>
      <c r="Y82" s="48">
        <f>SUM(G82,+P82)</f>
        <v>0</v>
      </c>
      <c r="Z82" s="48">
        <f>SUM(H82,+Q82)</f>
        <v>1</v>
      </c>
      <c r="AA82" s="48">
        <f>SUM(I82,+R82)</f>
        <v>1</v>
      </c>
      <c r="AB82" s="48">
        <f>SUM(J82,+S82)</f>
        <v>0</v>
      </c>
      <c r="AC82" s="48">
        <f>SUM(K82,+T82)</f>
        <v>0</v>
      </c>
      <c r="AD82" s="48">
        <f>SUM(L82,+U82)</f>
        <v>0</v>
      </c>
    </row>
    <row r="83" spans="1:30" ht="13.5" customHeight="1">
      <c r="A83" s="45" t="s">
        <v>126</v>
      </c>
      <c r="B83" s="46" t="s">
        <v>302</v>
      </c>
      <c r="C83" s="47" t="s">
        <v>303</v>
      </c>
      <c r="D83" s="48">
        <f>SUM(E83,+H83)</f>
        <v>3</v>
      </c>
      <c r="E83" s="48">
        <f>SUM(F83:G83)</f>
        <v>3</v>
      </c>
      <c r="F83" s="48">
        <v>3</v>
      </c>
      <c r="G83" s="48">
        <v>0</v>
      </c>
      <c r="H83" s="48">
        <f>SUM(I83:L83)</f>
        <v>0</v>
      </c>
      <c r="I83" s="48">
        <v>0</v>
      </c>
      <c r="J83" s="48">
        <v>0</v>
      </c>
      <c r="K83" s="48">
        <v>0</v>
      </c>
      <c r="L83" s="48">
        <v>0</v>
      </c>
      <c r="M83" s="48">
        <f>SUM(N83,+Q83)</f>
        <v>0</v>
      </c>
      <c r="N83" s="48">
        <f>SUM(O83:P83)</f>
        <v>0</v>
      </c>
      <c r="O83" s="48">
        <v>0</v>
      </c>
      <c r="P83" s="48">
        <v>0</v>
      </c>
      <c r="Q83" s="48">
        <f>SUM(R83:U83)</f>
        <v>0</v>
      </c>
      <c r="R83" s="48">
        <v>0</v>
      </c>
      <c r="S83" s="48">
        <v>0</v>
      </c>
      <c r="T83" s="48">
        <v>0</v>
      </c>
      <c r="U83" s="48">
        <v>0</v>
      </c>
      <c r="V83" s="48">
        <f>SUM(D83,+M83)</f>
        <v>3</v>
      </c>
      <c r="W83" s="48">
        <f>SUM(E83,+N83)</f>
        <v>3</v>
      </c>
      <c r="X83" s="48">
        <f>SUM(F83,+O83)</f>
        <v>3</v>
      </c>
      <c r="Y83" s="48">
        <f>SUM(G83,+P83)</f>
        <v>0</v>
      </c>
      <c r="Z83" s="48">
        <f>SUM(H83,+Q83)</f>
        <v>0</v>
      </c>
      <c r="AA83" s="48">
        <f>SUM(I83,+R83)</f>
        <v>0</v>
      </c>
      <c r="AB83" s="48">
        <f>SUM(J83,+S83)</f>
        <v>0</v>
      </c>
      <c r="AC83" s="48">
        <f>SUM(K83,+T83)</f>
        <v>0</v>
      </c>
      <c r="AD83" s="48">
        <f>SUM(L83,+U83)</f>
        <v>0</v>
      </c>
    </row>
    <row r="84" spans="1:30" ht="13.5" customHeight="1">
      <c r="A84" s="45" t="s">
        <v>126</v>
      </c>
      <c r="B84" s="46" t="s">
        <v>304</v>
      </c>
      <c r="C84" s="47" t="s">
        <v>305</v>
      </c>
      <c r="D84" s="48">
        <f>SUM(E84,+H84)</f>
        <v>0</v>
      </c>
      <c r="E84" s="48">
        <f>SUM(F84:G84)</f>
        <v>0</v>
      </c>
      <c r="F84" s="48">
        <v>0</v>
      </c>
      <c r="G84" s="48">
        <v>0</v>
      </c>
      <c r="H84" s="48">
        <f>SUM(I84:L84)</f>
        <v>0</v>
      </c>
      <c r="I84" s="48">
        <v>0</v>
      </c>
      <c r="J84" s="48">
        <v>0</v>
      </c>
      <c r="K84" s="48">
        <v>0</v>
      </c>
      <c r="L84" s="48">
        <v>0</v>
      </c>
      <c r="M84" s="48">
        <f>SUM(N84,+Q84)</f>
        <v>0</v>
      </c>
      <c r="N84" s="48">
        <f>SUM(O84:P84)</f>
        <v>0</v>
      </c>
      <c r="O84" s="48">
        <v>0</v>
      </c>
      <c r="P84" s="48">
        <v>0</v>
      </c>
      <c r="Q84" s="48">
        <f>SUM(R84:U84)</f>
        <v>0</v>
      </c>
      <c r="R84" s="48">
        <v>0</v>
      </c>
      <c r="S84" s="48">
        <v>0</v>
      </c>
      <c r="T84" s="48">
        <v>0</v>
      </c>
      <c r="U84" s="48">
        <v>0</v>
      </c>
      <c r="V84" s="48">
        <f>SUM(D84,+M84)</f>
        <v>0</v>
      </c>
      <c r="W84" s="48">
        <f>SUM(E84,+N84)</f>
        <v>0</v>
      </c>
      <c r="X84" s="48">
        <f>SUM(F84,+O84)</f>
        <v>0</v>
      </c>
      <c r="Y84" s="48">
        <f>SUM(G84,+P84)</f>
        <v>0</v>
      </c>
      <c r="Z84" s="48">
        <f>SUM(H84,+Q84)</f>
        <v>0</v>
      </c>
      <c r="AA84" s="48">
        <f>SUM(I84,+R84)</f>
        <v>0</v>
      </c>
      <c r="AB84" s="48">
        <f>SUM(J84,+S84)</f>
        <v>0</v>
      </c>
      <c r="AC84" s="48">
        <f>SUM(K84,+T84)</f>
        <v>0</v>
      </c>
      <c r="AD84" s="48">
        <f>SUM(L84,+U84)</f>
        <v>0</v>
      </c>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84">
    <sortCondition ref="A8:A84"/>
    <sortCondition ref="B8:B84"/>
    <sortCondition ref="C8:C8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83" man="1"/>
    <brk id="21" min="1" max="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長野県</v>
      </c>
      <c r="B7" s="51" t="str">
        <f>組合状況!B7</f>
        <v>20000</v>
      </c>
      <c r="C7" s="50" t="s">
        <v>52</v>
      </c>
      <c r="D7" s="52">
        <f>SUM(E7,+H7)</f>
        <v>181</v>
      </c>
      <c r="E7" s="52">
        <f>SUM(F7:G7)</f>
        <v>139</v>
      </c>
      <c r="F7" s="52">
        <f>SUM(F$8:F$57)</f>
        <v>100</v>
      </c>
      <c r="G7" s="52">
        <f>SUM(G$8:G$57)</f>
        <v>39</v>
      </c>
      <c r="H7" s="52">
        <f>SUM(I7:L7)</f>
        <v>42</v>
      </c>
      <c r="I7" s="52">
        <f>SUM(I$8:I$57)</f>
        <v>0</v>
      </c>
      <c r="J7" s="52">
        <f>SUM(J$8:J$57)</f>
        <v>39</v>
      </c>
      <c r="K7" s="52">
        <f>SUM(K$8:K$57)</f>
        <v>3</v>
      </c>
      <c r="L7" s="52">
        <f>SUM(L$8:L$57)</f>
        <v>0</v>
      </c>
      <c r="M7" s="52">
        <f>SUM(N7,+Q7)</f>
        <v>85</v>
      </c>
      <c r="N7" s="52">
        <f>SUM(O7:P7)</f>
        <v>64</v>
      </c>
      <c r="O7" s="52">
        <f>SUM(O$8:O$57)</f>
        <v>39</v>
      </c>
      <c r="P7" s="52">
        <f>SUM(P$8:P$57)</f>
        <v>25</v>
      </c>
      <c r="Q7" s="52">
        <f>SUM(R7:U7)</f>
        <v>21</v>
      </c>
      <c r="R7" s="52">
        <f>SUM(R$8:R$57)</f>
        <v>0</v>
      </c>
      <c r="S7" s="52">
        <f>SUM(S$8:S$57)</f>
        <v>21</v>
      </c>
      <c r="T7" s="52">
        <f>SUM(T$8:T$57)</f>
        <v>0</v>
      </c>
      <c r="U7" s="52">
        <f>SUM(U$8:U$57)</f>
        <v>0</v>
      </c>
      <c r="V7" s="52">
        <f t="shared" ref="V7:AD7" si="0">SUM(D7,+M7)</f>
        <v>266</v>
      </c>
      <c r="W7" s="52">
        <f t="shared" si="0"/>
        <v>203</v>
      </c>
      <c r="X7" s="52">
        <f t="shared" si="0"/>
        <v>139</v>
      </c>
      <c r="Y7" s="52">
        <f t="shared" si="0"/>
        <v>64</v>
      </c>
      <c r="Z7" s="52">
        <f t="shared" si="0"/>
        <v>63</v>
      </c>
      <c r="AA7" s="52">
        <f t="shared" si="0"/>
        <v>0</v>
      </c>
      <c r="AB7" s="52">
        <f t="shared" si="0"/>
        <v>60</v>
      </c>
      <c r="AC7" s="52">
        <f t="shared" si="0"/>
        <v>3</v>
      </c>
      <c r="AD7" s="52">
        <f t="shared" si="0"/>
        <v>0</v>
      </c>
    </row>
    <row r="8" spans="1:30" ht="13.5" customHeight="1">
      <c r="A8" s="45" t="s">
        <v>126</v>
      </c>
      <c r="B8" s="46" t="s">
        <v>306</v>
      </c>
      <c r="C8" s="47" t="s">
        <v>307</v>
      </c>
      <c r="D8" s="48">
        <f>SUM(E8,+H8)</f>
        <v>7</v>
      </c>
      <c r="E8" s="48">
        <f>SUM(F8:G8)</f>
        <v>7</v>
      </c>
      <c r="F8" s="48">
        <v>7</v>
      </c>
      <c r="G8" s="48">
        <v>0</v>
      </c>
      <c r="H8" s="48">
        <f>SUM(I8:L8)</f>
        <v>0</v>
      </c>
      <c r="I8" s="48">
        <v>0</v>
      </c>
      <c r="J8" s="48">
        <v>0</v>
      </c>
      <c r="K8" s="48">
        <v>0</v>
      </c>
      <c r="L8" s="48">
        <v>0</v>
      </c>
      <c r="M8" s="48">
        <f>SUM(N8,+Q8)</f>
        <v>2</v>
      </c>
      <c r="N8" s="48">
        <f>SUM(O8:P8)</f>
        <v>2</v>
      </c>
      <c r="O8" s="48">
        <v>2</v>
      </c>
      <c r="P8" s="48">
        <v>0</v>
      </c>
      <c r="Q8" s="48">
        <f>SUM(R8:U8)</f>
        <v>0</v>
      </c>
      <c r="R8" s="48">
        <v>0</v>
      </c>
      <c r="S8" s="48">
        <v>0</v>
      </c>
      <c r="T8" s="48">
        <v>0</v>
      </c>
      <c r="U8" s="48">
        <v>0</v>
      </c>
      <c r="V8" s="48">
        <f>SUM(D8,+M8)</f>
        <v>9</v>
      </c>
      <c r="W8" s="48">
        <f>SUM(E8,+N8)</f>
        <v>9</v>
      </c>
      <c r="X8" s="48">
        <f>SUM(F8,+O8)</f>
        <v>9</v>
      </c>
      <c r="Y8" s="48">
        <f>SUM(G8,+P8)</f>
        <v>0</v>
      </c>
      <c r="Z8" s="48">
        <f>SUM(H8,+Q8)</f>
        <v>0</v>
      </c>
      <c r="AA8" s="48">
        <f>SUM(I8,+R8)</f>
        <v>0</v>
      </c>
      <c r="AB8" s="48">
        <f>SUM(J8,+S8)</f>
        <v>0</v>
      </c>
      <c r="AC8" s="48">
        <f>SUM(K8,+T8)</f>
        <v>0</v>
      </c>
      <c r="AD8" s="48">
        <f>SUM(L8,+U8)</f>
        <v>0</v>
      </c>
    </row>
    <row r="9" spans="1:30" ht="13.5" customHeight="1">
      <c r="A9" s="45" t="s">
        <v>126</v>
      </c>
      <c r="B9" s="46" t="s">
        <v>309</v>
      </c>
      <c r="C9" s="47" t="s">
        <v>310</v>
      </c>
      <c r="D9" s="48">
        <f>SUM(E9,+H9)</f>
        <v>5</v>
      </c>
      <c r="E9" s="48">
        <f>SUM(F9:G9)</f>
        <v>5</v>
      </c>
      <c r="F9" s="48">
        <v>3</v>
      </c>
      <c r="G9" s="48">
        <v>2</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5</v>
      </c>
      <c r="W9" s="48">
        <f>SUM(E9,+N9)</f>
        <v>5</v>
      </c>
      <c r="X9" s="48">
        <f>SUM(F9,+O9)</f>
        <v>3</v>
      </c>
      <c r="Y9" s="48">
        <f>SUM(G9,+P9)</f>
        <v>2</v>
      </c>
      <c r="Z9" s="48">
        <f>SUM(H9,+Q9)</f>
        <v>0</v>
      </c>
      <c r="AA9" s="48">
        <f>SUM(I9,+R9)</f>
        <v>0</v>
      </c>
      <c r="AB9" s="48">
        <f>SUM(J9,+S9)</f>
        <v>0</v>
      </c>
      <c r="AC9" s="48">
        <f>SUM(K9,+T9)</f>
        <v>0</v>
      </c>
      <c r="AD9" s="48">
        <f>SUM(L9,+U9)</f>
        <v>0</v>
      </c>
    </row>
    <row r="10" spans="1:30" ht="13.5" customHeight="1">
      <c r="A10" s="45" t="s">
        <v>126</v>
      </c>
      <c r="B10" s="46" t="s">
        <v>313</v>
      </c>
      <c r="C10" s="47" t="s">
        <v>314</v>
      </c>
      <c r="D10" s="48">
        <f>SUM(E10,+H10)</f>
        <v>2</v>
      </c>
      <c r="E10" s="48">
        <f>SUM(F10:G10)</f>
        <v>2</v>
      </c>
      <c r="F10" s="48">
        <v>1</v>
      </c>
      <c r="G10" s="48">
        <v>1</v>
      </c>
      <c r="H10" s="48">
        <f>SUM(I10:L10)</f>
        <v>0</v>
      </c>
      <c r="I10" s="48">
        <v>0</v>
      </c>
      <c r="J10" s="48">
        <v>0</v>
      </c>
      <c r="K10" s="48">
        <v>0</v>
      </c>
      <c r="L10" s="48">
        <v>0</v>
      </c>
      <c r="M10" s="48">
        <f>SUM(N10,+Q10)</f>
        <v>3</v>
      </c>
      <c r="N10" s="48">
        <f>SUM(O10:P10)</f>
        <v>3</v>
      </c>
      <c r="O10" s="48">
        <v>2</v>
      </c>
      <c r="P10" s="48">
        <v>1</v>
      </c>
      <c r="Q10" s="48">
        <f>SUM(R10:U10)</f>
        <v>0</v>
      </c>
      <c r="R10" s="48">
        <v>0</v>
      </c>
      <c r="S10" s="48">
        <v>0</v>
      </c>
      <c r="T10" s="48">
        <v>0</v>
      </c>
      <c r="U10" s="48">
        <v>0</v>
      </c>
      <c r="V10" s="48">
        <f>SUM(D10,+M10)</f>
        <v>5</v>
      </c>
      <c r="W10" s="48">
        <f>SUM(E10,+N10)</f>
        <v>5</v>
      </c>
      <c r="X10" s="48">
        <f>SUM(F10,+O10)</f>
        <v>3</v>
      </c>
      <c r="Y10" s="48">
        <f>SUM(G10,+P10)</f>
        <v>2</v>
      </c>
      <c r="Z10" s="48">
        <f>SUM(H10,+Q10)</f>
        <v>0</v>
      </c>
      <c r="AA10" s="48">
        <f>SUM(I10,+R10)</f>
        <v>0</v>
      </c>
      <c r="AB10" s="48">
        <f>SUM(J10,+S10)</f>
        <v>0</v>
      </c>
      <c r="AC10" s="48">
        <f>SUM(K10,+T10)</f>
        <v>0</v>
      </c>
      <c r="AD10" s="48">
        <f>SUM(L10,+U10)</f>
        <v>0</v>
      </c>
    </row>
    <row r="11" spans="1:30" ht="13.5" customHeight="1">
      <c r="A11" s="45" t="s">
        <v>126</v>
      </c>
      <c r="B11" s="46" t="s">
        <v>315</v>
      </c>
      <c r="C11" s="47" t="s">
        <v>316</v>
      </c>
      <c r="D11" s="48">
        <f>SUM(E11,+H11)</f>
        <v>0</v>
      </c>
      <c r="E11" s="48">
        <f>SUM(F11:G11)</f>
        <v>0</v>
      </c>
      <c r="F11" s="48">
        <v>0</v>
      </c>
      <c r="G11" s="48">
        <v>0</v>
      </c>
      <c r="H11" s="48">
        <f>SUM(I11:L11)</f>
        <v>0</v>
      </c>
      <c r="I11" s="48">
        <v>0</v>
      </c>
      <c r="J11" s="48">
        <v>0</v>
      </c>
      <c r="K11" s="48">
        <v>0</v>
      </c>
      <c r="L11" s="48">
        <v>0</v>
      </c>
      <c r="M11" s="48">
        <f>SUM(N11,+Q11)</f>
        <v>8</v>
      </c>
      <c r="N11" s="48">
        <f>SUM(O11:P11)</f>
        <v>8</v>
      </c>
      <c r="O11" s="48">
        <v>0</v>
      </c>
      <c r="P11" s="48">
        <v>8</v>
      </c>
      <c r="Q11" s="48">
        <f>SUM(R11:U11)</f>
        <v>0</v>
      </c>
      <c r="R11" s="48">
        <v>0</v>
      </c>
      <c r="S11" s="48">
        <v>0</v>
      </c>
      <c r="T11" s="48">
        <v>0</v>
      </c>
      <c r="U11" s="48">
        <v>0</v>
      </c>
      <c r="V11" s="48">
        <f>SUM(D11,+M11)</f>
        <v>8</v>
      </c>
      <c r="W11" s="48">
        <f>SUM(E11,+N11)</f>
        <v>8</v>
      </c>
      <c r="X11" s="48">
        <f>SUM(F11,+O11)</f>
        <v>0</v>
      </c>
      <c r="Y11" s="48">
        <f>SUM(G11,+P11)</f>
        <v>8</v>
      </c>
      <c r="Z11" s="48">
        <f>SUM(H11,+Q11)</f>
        <v>0</v>
      </c>
      <c r="AA11" s="48">
        <f>SUM(I11,+R11)</f>
        <v>0</v>
      </c>
      <c r="AB11" s="48">
        <f>SUM(J11,+S11)</f>
        <v>0</v>
      </c>
      <c r="AC11" s="48">
        <f>SUM(K11,+T11)</f>
        <v>0</v>
      </c>
      <c r="AD11" s="48">
        <f>SUM(L11,+U11)</f>
        <v>0</v>
      </c>
    </row>
    <row r="12" spans="1:30" ht="13.5" customHeight="1">
      <c r="A12" s="45" t="s">
        <v>126</v>
      </c>
      <c r="B12" s="46" t="s">
        <v>317</v>
      </c>
      <c r="C12" s="47" t="s">
        <v>318</v>
      </c>
      <c r="D12" s="48">
        <f>SUM(E12,+H12)</f>
        <v>4</v>
      </c>
      <c r="E12" s="48">
        <f>SUM(F12:G12)</f>
        <v>4</v>
      </c>
      <c r="F12" s="48">
        <v>4</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4</v>
      </c>
      <c r="W12" s="48">
        <f>SUM(E12,+N12)</f>
        <v>4</v>
      </c>
      <c r="X12" s="48">
        <f>SUM(F12,+O12)</f>
        <v>4</v>
      </c>
      <c r="Y12" s="48">
        <f>SUM(G12,+P12)</f>
        <v>0</v>
      </c>
      <c r="Z12" s="48">
        <f>SUM(H12,+Q12)</f>
        <v>0</v>
      </c>
      <c r="AA12" s="48">
        <f>SUM(I12,+R12)</f>
        <v>0</v>
      </c>
      <c r="AB12" s="48">
        <f>SUM(J12,+S12)</f>
        <v>0</v>
      </c>
      <c r="AC12" s="48">
        <f>SUM(K12,+T12)</f>
        <v>0</v>
      </c>
      <c r="AD12" s="48">
        <f>SUM(L12,+U12)</f>
        <v>0</v>
      </c>
    </row>
    <row r="13" spans="1:30" ht="13.5" customHeight="1">
      <c r="A13" s="45" t="s">
        <v>126</v>
      </c>
      <c r="B13" s="46" t="s">
        <v>321</v>
      </c>
      <c r="C13" s="47" t="s">
        <v>322</v>
      </c>
      <c r="D13" s="48">
        <f>SUM(E13,+H13)</f>
        <v>16</v>
      </c>
      <c r="E13" s="48">
        <f>SUM(F13:G13)</f>
        <v>13</v>
      </c>
      <c r="F13" s="48">
        <v>9</v>
      </c>
      <c r="G13" s="48">
        <v>4</v>
      </c>
      <c r="H13" s="48">
        <f>SUM(I13:L13)</f>
        <v>3</v>
      </c>
      <c r="I13" s="48">
        <v>0</v>
      </c>
      <c r="J13" s="48">
        <v>3</v>
      </c>
      <c r="K13" s="48">
        <v>0</v>
      </c>
      <c r="L13" s="48">
        <v>0</v>
      </c>
      <c r="M13" s="48">
        <f>SUM(N13,+Q13)</f>
        <v>0</v>
      </c>
      <c r="N13" s="48">
        <f>SUM(O13:P13)</f>
        <v>0</v>
      </c>
      <c r="O13" s="48">
        <v>0</v>
      </c>
      <c r="P13" s="48">
        <v>0</v>
      </c>
      <c r="Q13" s="48">
        <f>SUM(R13:U13)</f>
        <v>0</v>
      </c>
      <c r="R13" s="48">
        <v>0</v>
      </c>
      <c r="S13" s="48">
        <v>0</v>
      </c>
      <c r="T13" s="48">
        <v>0</v>
      </c>
      <c r="U13" s="48">
        <v>0</v>
      </c>
      <c r="V13" s="48">
        <f>SUM(D13,+M13)</f>
        <v>16</v>
      </c>
      <c r="W13" s="48">
        <f>SUM(E13,+N13)</f>
        <v>13</v>
      </c>
      <c r="X13" s="48">
        <f>SUM(F13,+O13)</f>
        <v>9</v>
      </c>
      <c r="Y13" s="48">
        <f>SUM(G13,+P13)</f>
        <v>4</v>
      </c>
      <c r="Z13" s="48">
        <f>SUM(H13,+Q13)</f>
        <v>3</v>
      </c>
      <c r="AA13" s="48">
        <f>SUM(I13,+R13)</f>
        <v>0</v>
      </c>
      <c r="AB13" s="48">
        <f>SUM(J13,+S13)</f>
        <v>3</v>
      </c>
      <c r="AC13" s="48">
        <f>SUM(K13,+T13)</f>
        <v>0</v>
      </c>
      <c r="AD13" s="48">
        <f>SUM(L13,+U13)</f>
        <v>0</v>
      </c>
    </row>
    <row r="14" spans="1:30" ht="13.5" customHeight="1">
      <c r="A14" s="45" t="s">
        <v>126</v>
      </c>
      <c r="B14" s="46" t="s">
        <v>323</v>
      </c>
      <c r="C14" s="47" t="s">
        <v>324</v>
      </c>
      <c r="D14" s="48">
        <f>SUM(E14,+H14)</f>
        <v>6</v>
      </c>
      <c r="E14" s="48">
        <f>SUM(F14:G14)</f>
        <v>6</v>
      </c>
      <c r="F14" s="48">
        <v>6</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6</v>
      </c>
      <c r="W14" s="48">
        <f>SUM(E14,+N14)</f>
        <v>6</v>
      </c>
      <c r="X14" s="48">
        <f>SUM(F14,+O14)</f>
        <v>6</v>
      </c>
      <c r="Y14" s="48">
        <f>SUM(G14,+P14)</f>
        <v>0</v>
      </c>
      <c r="Z14" s="48">
        <f>SUM(H14,+Q14)</f>
        <v>0</v>
      </c>
      <c r="AA14" s="48">
        <f>SUM(I14,+R14)</f>
        <v>0</v>
      </c>
      <c r="AB14" s="48">
        <f>SUM(J14,+S14)</f>
        <v>0</v>
      </c>
      <c r="AC14" s="48">
        <f>SUM(K14,+T14)</f>
        <v>0</v>
      </c>
      <c r="AD14" s="48">
        <f>SUM(L14,+U14)</f>
        <v>0</v>
      </c>
    </row>
    <row r="15" spans="1:30" ht="13.5" customHeight="1">
      <c r="A15" s="45" t="s">
        <v>126</v>
      </c>
      <c r="B15" s="46" t="s">
        <v>325</v>
      </c>
      <c r="C15" s="47" t="s">
        <v>326</v>
      </c>
      <c r="D15" s="48">
        <f>SUM(E15,+H15)</f>
        <v>4</v>
      </c>
      <c r="E15" s="48">
        <f>SUM(F15:G15)</f>
        <v>2</v>
      </c>
      <c r="F15" s="48">
        <v>2</v>
      </c>
      <c r="G15" s="48">
        <v>0</v>
      </c>
      <c r="H15" s="48">
        <f>SUM(I15:L15)</f>
        <v>2</v>
      </c>
      <c r="I15" s="48">
        <v>0</v>
      </c>
      <c r="J15" s="48">
        <v>1</v>
      </c>
      <c r="K15" s="48">
        <v>1</v>
      </c>
      <c r="L15" s="48">
        <v>0</v>
      </c>
      <c r="M15" s="48">
        <f>SUM(N15,+Q15)</f>
        <v>5</v>
      </c>
      <c r="N15" s="48">
        <f>SUM(O15:P15)</f>
        <v>3</v>
      </c>
      <c r="O15" s="48">
        <v>3</v>
      </c>
      <c r="P15" s="48">
        <v>0</v>
      </c>
      <c r="Q15" s="48">
        <f>SUM(R15:U15)</f>
        <v>2</v>
      </c>
      <c r="R15" s="48">
        <v>0</v>
      </c>
      <c r="S15" s="48">
        <v>2</v>
      </c>
      <c r="T15" s="48">
        <v>0</v>
      </c>
      <c r="U15" s="48">
        <v>0</v>
      </c>
      <c r="V15" s="48">
        <f>SUM(D15,+M15)</f>
        <v>9</v>
      </c>
      <c r="W15" s="48">
        <f>SUM(E15,+N15)</f>
        <v>5</v>
      </c>
      <c r="X15" s="48">
        <f>SUM(F15,+O15)</f>
        <v>5</v>
      </c>
      <c r="Y15" s="48">
        <f>SUM(G15,+P15)</f>
        <v>0</v>
      </c>
      <c r="Z15" s="48">
        <f>SUM(H15,+Q15)</f>
        <v>4</v>
      </c>
      <c r="AA15" s="48">
        <f>SUM(I15,+R15)</f>
        <v>0</v>
      </c>
      <c r="AB15" s="48">
        <f>SUM(J15,+S15)</f>
        <v>3</v>
      </c>
      <c r="AC15" s="48">
        <f>SUM(K15,+T15)</f>
        <v>1</v>
      </c>
      <c r="AD15" s="48">
        <f>SUM(L15,+U15)</f>
        <v>0</v>
      </c>
    </row>
    <row r="16" spans="1:30" ht="13.5" customHeight="1">
      <c r="A16" s="45" t="s">
        <v>126</v>
      </c>
      <c r="B16" s="46" t="s">
        <v>327</v>
      </c>
      <c r="C16" s="47" t="s">
        <v>328</v>
      </c>
      <c r="D16" s="48">
        <f>SUM(E16,+H16)</f>
        <v>0</v>
      </c>
      <c r="E16" s="48">
        <f>SUM(F16:G16)</f>
        <v>0</v>
      </c>
      <c r="F16" s="48">
        <v>0</v>
      </c>
      <c r="G16" s="48">
        <v>0</v>
      </c>
      <c r="H16" s="48">
        <f>SUM(I16:L16)</f>
        <v>0</v>
      </c>
      <c r="I16" s="48">
        <v>0</v>
      </c>
      <c r="J16" s="48">
        <v>0</v>
      </c>
      <c r="K16" s="48">
        <v>0</v>
      </c>
      <c r="L16" s="48">
        <v>0</v>
      </c>
      <c r="M16" s="48">
        <f>SUM(N16,+Q16)</f>
        <v>5</v>
      </c>
      <c r="N16" s="48">
        <f>SUM(O16:P16)</f>
        <v>3</v>
      </c>
      <c r="O16" s="48">
        <v>3</v>
      </c>
      <c r="P16" s="48">
        <v>0</v>
      </c>
      <c r="Q16" s="48">
        <f>SUM(R16:U16)</f>
        <v>2</v>
      </c>
      <c r="R16" s="48">
        <v>0</v>
      </c>
      <c r="S16" s="48">
        <v>2</v>
      </c>
      <c r="T16" s="48">
        <v>0</v>
      </c>
      <c r="U16" s="48">
        <v>0</v>
      </c>
      <c r="V16" s="48">
        <f>SUM(D16,+M16)</f>
        <v>5</v>
      </c>
      <c r="W16" s="48">
        <f>SUM(E16,+N16)</f>
        <v>3</v>
      </c>
      <c r="X16" s="48">
        <f>SUM(F16,+O16)</f>
        <v>3</v>
      </c>
      <c r="Y16" s="48">
        <f>SUM(G16,+P16)</f>
        <v>0</v>
      </c>
      <c r="Z16" s="48">
        <f>SUM(H16,+Q16)</f>
        <v>2</v>
      </c>
      <c r="AA16" s="48">
        <f>SUM(I16,+R16)</f>
        <v>0</v>
      </c>
      <c r="AB16" s="48">
        <f>SUM(J16,+S16)</f>
        <v>2</v>
      </c>
      <c r="AC16" s="48">
        <f>SUM(K16,+T16)</f>
        <v>0</v>
      </c>
      <c r="AD16" s="48">
        <f>SUM(L16,+U16)</f>
        <v>0</v>
      </c>
    </row>
    <row r="17" spans="1:30" ht="13.5" customHeight="1">
      <c r="A17" s="45" t="s">
        <v>126</v>
      </c>
      <c r="B17" s="46" t="s">
        <v>329</v>
      </c>
      <c r="C17" s="47" t="s">
        <v>330</v>
      </c>
      <c r="D17" s="48">
        <f>SUM(E17,+H17)</f>
        <v>0</v>
      </c>
      <c r="E17" s="48">
        <f>SUM(F17:G17)</f>
        <v>0</v>
      </c>
      <c r="F17" s="48">
        <v>0</v>
      </c>
      <c r="G17" s="48">
        <v>0</v>
      </c>
      <c r="H17" s="48">
        <f>SUM(I17:L17)</f>
        <v>0</v>
      </c>
      <c r="I17" s="48">
        <v>0</v>
      </c>
      <c r="J17" s="48">
        <v>0</v>
      </c>
      <c r="K17" s="48">
        <v>0</v>
      </c>
      <c r="L17" s="48">
        <v>0</v>
      </c>
      <c r="M17" s="48">
        <f>SUM(N17,+Q17)</f>
        <v>3</v>
      </c>
      <c r="N17" s="48">
        <f>SUM(O17:P17)</f>
        <v>3</v>
      </c>
      <c r="O17" s="48">
        <v>3</v>
      </c>
      <c r="P17" s="48">
        <v>0</v>
      </c>
      <c r="Q17" s="48">
        <f>SUM(R17:U17)</f>
        <v>0</v>
      </c>
      <c r="R17" s="48">
        <v>0</v>
      </c>
      <c r="S17" s="48">
        <v>0</v>
      </c>
      <c r="T17" s="48">
        <v>0</v>
      </c>
      <c r="U17" s="48">
        <v>0</v>
      </c>
      <c r="V17" s="48">
        <f>SUM(D17,+M17)</f>
        <v>3</v>
      </c>
      <c r="W17" s="48">
        <f>SUM(E17,+N17)</f>
        <v>3</v>
      </c>
      <c r="X17" s="48">
        <f>SUM(F17,+O17)</f>
        <v>3</v>
      </c>
      <c r="Y17" s="48">
        <f>SUM(G17,+P17)</f>
        <v>0</v>
      </c>
      <c r="Z17" s="48">
        <f>SUM(H17,+Q17)</f>
        <v>0</v>
      </c>
      <c r="AA17" s="48">
        <f>SUM(I17,+R17)</f>
        <v>0</v>
      </c>
      <c r="AB17" s="48">
        <f>SUM(J17,+S17)</f>
        <v>0</v>
      </c>
      <c r="AC17" s="48">
        <f>SUM(K17,+T17)</f>
        <v>0</v>
      </c>
      <c r="AD17" s="48">
        <f>SUM(L17,+U17)</f>
        <v>0</v>
      </c>
    </row>
    <row r="18" spans="1:30" ht="13.5" customHeight="1">
      <c r="A18" s="45" t="s">
        <v>126</v>
      </c>
      <c r="B18" s="46" t="s">
        <v>331</v>
      </c>
      <c r="C18" s="47" t="s">
        <v>332</v>
      </c>
      <c r="D18" s="48">
        <f>SUM(E18,+H18)</f>
        <v>0</v>
      </c>
      <c r="E18" s="48">
        <f>SUM(F18:G18)</f>
        <v>0</v>
      </c>
      <c r="F18" s="48">
        <v>0</v>
      </c>
      <c r="G18" s="48">
        <v>0</v>
      </c>
      <c r="H18" s="48">
        <f>SUM(I18:L18)</f>
        <v>0</v>
      </c>
      <c r="I18" s="48">
        <v>0</v>
      </c>
      <c r="J18" s="48">
        <v>0</v>
      </c>
      <c r="K18" s="48">
        <v>0</v>
      </c>
      <c r="L18" s="48">
        <v>0</v>
      </c>
      <c r="M18" s="48">
        <f>SUM(N18,+Q18)</f>
        <v>11</v>
      </c>
      <c r="N18" s="48">
        <f>SUM(O18:P18)</f>
        <v>11</v>
      </c>
      <c r="O18" s="48">
        <v>4</v>
      </c>
      <c r="P18" s="48">
        <v>7</v>
      </c>
      <c r="Q18" s="48">
        <f>SUM(R18:U18)</f>
        <v>0</v>
      </c>
      <c r="R18" s="48">
        <v>0</v>
      </c>
      <c r="S18" s="48">
        <v>0</v>
      </c>
      <c r="T18" s="48">
        <v>0</v>
      </c>
      <c r="U18" s="48">
        <v>0</v>
      </c>
      <c r="V18" s="48">
        <f>SUM(D18,+M18)</f>
        <v>11</v>
      </c>
      <c r="W18" s="48">
        <f>SUM(E18,+N18)</f>
        <v>11</v>
      </c>
      <c r="X18" s="48">
        <f>SUM(F18,+O18)</f>
        <v>4</v>
      </c>
      <c r="Y18" s="48">
        <f>SUM(G18,+P18)</f>
        <v>7</v>
      </c>
      <c r="Z18" s="48">
        <f>SUM(H18,+Q18)</f>
        <v>0</v>
      </c>
      <c r="AA18" s="48">
        <f>SUM(I18,+R18)</f>
        <v>0</v>
      </c>
      <c r="AB18" s="48">
        <f>SUM(J18,+S18)</f>
        <v>0</v>
      </c>
      <c r="AC18" s="48">
        <f>SUM(K18,+T18)</f>
        <v>0</v>
      </c>
      <c r="AD18" s="48">
        <f>SUM(L18,+U18)</f>
        <v>0</v>
      </c>
    </row>
    <row r="19" spans="1:30" ht="13.5" customHeight="1">
      <c r="A19" s="45" t="s">
        <v>126</v>
      </c>
      <c r="B19" s="46" t="s">
        <v>333</v>
      </c>
      <c r="C19" s="47" t="s">
        <v>334</v>
      </c>
      <c r="D19" s="48">
        <f>SUM(E19,+H19)</f>
        <v>0</v>
      </c>
      <c r="E19" s="48">
        <f>SUM(F19:G19)</f>
        <v>0</v>
      </c>
      <c r="F19" s="48">
        <v>0</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335</v>
      </c>
      <c r="C20" s="47" t="s">
        <v>336</v>
      </c>
      <c r="D20" s="48">
        <f>SUM(E20,+H20)</f>
        <v>15</v>
      </c>
      <c r="E20" s="48">
        <f>SUM(F20:G20)</f>
        <v>8</v>
      </c>
      <c r="F20" s="48">
        <v>7</v>
      </c>
      <c r="G20" s="48">
        <v>1</v>
      </c>
      <c r="H20" s="48">
        <f>SUM(I20:L20)</f>
        <v>7</v>
      </c>
      <c r="I20" s="48">
        <v>0</v>
      </c>
      <c r="J20" s="48">
        <v>7</v>
      </c>
      <c r="K20" s="48">
        <v>0</v>
      </c>
      <c r="L20" s="48">
        <v>0</v>
      </c>
      <c r="M20" s="48">
        <f>SUM(N20,+Q20)</f>
        <v>0</v>
      </c>
      <c r="N20" s="48">
        <f>SUM(O20:P20)</f>
        <v>0</v>
      </c>
      <c r="O20" s="48">
        <v>0</v>
      </c>
      <c r="P20" s="48">
        <v>0</v>
      </c>
      <c r="Q20" s="48">
        <f>SUM(R20:U20)</f>
        <v>0</v>
      </c>
      <c r="R20" s="48">
        <v>0</v>
      </c>
      <c r="S20" s="48">
        <v>0</v>
      </c>
      <c r="T20" s="48">
        <v>0</v>
      </c>
      <c r="U20" s="48">
        <v>0</v>
      </c>
      <c r="V20" s="48">
        <f>SUM(D20,+M20)</f>
        <v>15</v>
      </c>
      <c r="W20" s="48">
        <f>SUM(E20,+N20)</f>
        <v>8</v>
      </c>
      <c r="X20" s="48">
        <f>SUM(F20,+O20)</f>
        <v>7</v>
      </c>
      <c r="Y20" s="48">
        <f>SUM(G20,+P20)</f>
        <v>1</v>
      </c>
      <c r="Z20" s="48">
        <f>SUM(H20,+Q20)</f>
        <v>7</v>
      </c>
      <c r="AA20" s="48">
        <f>SUM(I20,+R20)</f>
        <v>0</v>
      </c>
      <c r="AB20" s="48">
        <f>SUM(J20,+S20)</f>
        <v>7</v>
      </c>
      <c r="AC20" s="48">
        <f>SUM(K20,+T20)</f>
        <v>0</v>
      </c>
      <c r="AD20" s="48">
        <f>SUM(L20,+U20)</f>
        <v>0</v>
      </c>
    </row>
    <row r="21" spans="1:30" ht="13.5" customHeight="1">
      <c r="A21" s="45" t="s">
        <v>126</v>
      </c>
      <c r="B21" s="46" t="s">
        <v>337</v>
      </c>
      <c r="C21" s="47" t="s">
        <v>338</v>
      </c>
      <c r="D21" s="48">
        <f>SUM(E21,+H21)</f>
        <v>4</v>
      </c>
      <c r="E21" s="48">
        <f>SUM(F21:G21)</f>
        <v>4</v>
      </c>
      <c r="F21" s="48">
        <v>4</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4</v>
      </c>
      <c r="W21" s="48">
        <f>SUM(E21,+N21)</f>
        <v>4</v>
      </c>
      <c r="X21" s="48">
        <f>SUM(F21,+O21)</f>
        <v>4</v>
      </c>
      <c r="Y21" s="48">
        <f>SUM(G21,+P21)</f>
        <v>0</v>
      </c>
      <c r="Z21" s="48">
        <f>SUM(H21,+Q21)</f>
        <v>0</v>
      </c>
      <c r="AA21" s="48">
        <f>SUM(I21,+R21)</f>
        <v>0</v>
      </c>
      <c r="AB21" s="48">
        <f>SUM(J21,+S21)</f>
        <v>0</v>
      </c>
      <c r="AC21" s="48">
        <f>SUM(K21,+T21)</f>
        <v>0</v>
      </c>
      <c r="AD21" s="48">
        <f>SUM(L21,+U21)</f>
        <v>0</v>
      </c>
    </row>
    <row r="22" spans="1:30" ht="13.5" customHeight="1">
      <c r="A22" s="45" t="s">
        <v>126</v>
      </c>
      <c r="B22" s="46" t="s">
        <v>339</v>
      </c>
      <c r="C22" s="47" t="s">
        <v>340</v>
      </c>
      <c r="D22" s="48">
        <f>SUM(E22,+H22)</f>
        <v>0</v>
      </c>
      <c r="E22" s="48">
        <f>SUM(F22:G22)</f>
        <v>0</v>
      </c>
      <c r="F22" s="48">
        <v>0</v>
      </c>
      <c r="G22" s="48">
        <v>0</v>
      </c>
      <c r="H22" s="48">
        <f>SUM(I22:L22)</f>
        <v>0</v>
      </c>
      <c r="I22" s="48">
        <v>0</v>
      </c>
      <c r="J22" s="48">
        <v>0</v>
      </c>
      <c r="K22" s="48">
        <v>0</v>
      </c>
      <c r="L22" s="48">
        <v>0</v>
      </c>
      <c r="M22" s="48">
        <f>SUM(N22,+Q22)</f>
        <v>3</v>
      </c>
      <c r="N22" s="48">
        <f>SUM(O22:P22)</f>
        <v>3</v>
      </c>
      <c r="O22" s="48">
        <v>3</v>
      </c>
      <c r="P22" s="48">
        <v>0</v>
      </c>
      <c r="Q22" s="48">
        <f>SUM(R22:U22)</f>
        <v>0</v>
      </c>
      <c r="R22" s="48">
        <v>0</v>
      </c>
      <c r="S22" s="48">
        <v>0</v>
      </c>
      <c r="T22" s="48">
        <v>0</v>
      </c>
      <c r="U22" s="48">
        <v>0</v>
      </c>
      <c r="V22" s="48">
        <f>SUM(D22,+M22)</f>
        <v>3</v>
      </c>
      <c r="W22" s="48">
        <f>SUM(E22,+N22)</f>
        <v>3</v>
      </c>
      <c r="X22" s="48">
        <f>SUM(F22,+O22)</f>
        <v>3</v>
      </c>
      <c r="Y22" s="48">
        <f>SUM(G22,+P22)</f>
        <v>0</v>
      </c>
      <c r="Z22" s="48">
        <f>SUM(H22,+Q22)</f>
        <v>0</v>
      </c>
      <c r="AA22" s="48">
        <f>SUM(I22,+R22)</f>
        <v>0</v>
      </c>
      <c r="AB22" s="48">
        <f>SUM(J22,+S22)</f>
        <v>0</v>
      </c>
      <c r="AC22" s="48">
        <f>SUM(K22,+T22)</f>
        <v>0</v>
      </c>
      <c r="AD22" s="48">
        <f>SUM(L22,+U22)</f>
        <v>0</v>
      </c>
    </row>
    <row r="23" spans="1:30" ht="13.5" customHeight="1">
      <c r="A23" s="45" t="s">
        <v>126</v>
      </c>
      <c r="B23" s="46" t="s">
        <v>341</v>
      </c>
      <c r="C23" s="47" t="s">
        <v>342</v>
      </c>
      <c r="D23" s="48">
        <f>SUM(E23,+H23)</f>
        <v>0</v>
      </c>
      <c r="E23" s="48">
        <f>SUM(F23:G23)</f>
        <v>0</v>
      </c>
      <c r="F23" s="48">
        <v>0</v>
      </c>
      <c r="G23" s="48">
        <v>0</v>
      </c>
      <c r="H23" s="48">
        <f>SUM(I23:L23)</f>
        <v>0</v>
      </c>
      <c r="I23" s="48">
        <v>0</v>
      </c>
      <c r="J23" s="48">
        <v>0</v>
      </c>
      <c r="K23" s="48">
        <v>0</v>
      </c>
      <c r="L23" s="48">
        <v>0</v>
      </c>
      <c r="M23" s="48">
        <f>SUM(N23,+Q23)</f>
        <v>3</v>
      </c>
      <c r="N23" s="48">
        <f>SUM(O23:P23)</f>
        <v>3</v>
      </c>
      <c r="O23" s="48">
        <v>1</v>
      </c>
      <c r="P23" s="48">
        <v>2</v>
      </c>
      <c r="Q23" s="48">
        <f>SUM(R23:U23)</f>
        <v>0</v>
      </c>
      <c r="R23" s="48">
        <v>0</v>
      </c>
      <c r="S23" s="48">
        <v>0</v>
      </c>
      <c r="T23" s="48">
        <v>0</v>
      </c>
      <c r="U23" s="48">
        <v>0</v>
      </c>
      <c r="V23" s="48">
        <f>SUM(D23,+M23)</f>
        <v>3</v>
      </c>
      <c r="W23" s="48">
        <f>SUM(E23,+N23)</f>
        <v>3</v>
      </c>
      <c r="X23" s="48">
        <f>SUM(F23,+O23)</f>
        <v>1</v>
      </c>
      <c r="Y23" s="48">
        <f>SUM(G23,+P23)</f>
        <v>2</v>
      </c>
      <c r="Z23" s="48">
        <f>SUM(H23,+Q23)</f>
        <v>0</v>
      </c>
      <c r="AA23" s="48">
        <f>SUM(I23,+R23)</f>
        <v>0</v>
      </c>
      <c r="AB23" s="48">
        <f>SUM(J23,+S23)</f>
        <v>0</v>
      </c>
      <c r="AC23" s="48">
        <f>SUM(K23,+T23)</f>
        <v>0</v>
      </c>
      <c r="AD23" s="48">
        <f>SUM(L23,+U23)</f>
        <v>0</v>
      </c>
    </row>
    <row r="24" spans="1:30" ht="13.5" customHeight="1">
      <c r="A24" s="45" t="s">
        <v>126</v>
      </c>
      <c r="B24" s="46" t="s">
        <v>343</v>
      </c>
      <c r="C24" s="47" t="s">
        <v>344</v>
      </c>
      <c r="D24" s="48">
        <f>SUM(E24,+H24)</f>
        <v>16</v>
      </c>
      <c r="E24" s="48">
        <f>SUM(F24:G24)</f>
        <v>4</v>
      </c>
      <c r="F24" s="48">
        <v>4</v>
      </c>
      <c r="G24" s="48">
        <v>0</v>
      </c>
      <c r="H24" s="48">
        <f>SUM(I24:L24)</f>
        <v>12</v>
      </c>
      <c r="I24" s="48">
        <v>0</v>
      </c>
      <c r="J24" s="48">
        <v>11</v>
      </c>
      <c r="K24" s="48">
        <v>1</v>
      </c>
      <c r="L24" s="48">
        <v>0</v>
      </c>
      <c r="M24" s="48">
        <f>SUM(N24,+Q24)</f>
        <v>10</v>
      </c>
      <c r="N24" s="48">
        <f>SUM(O24:P24)</f>
        <v>5</v>
      </c>
      <c r="O24" s="48">
        <v>5</v>
      </c>
      <c r="P24" s="48">
        <v>0</v>
      </c>
      <c r="Q24" s="48">
        <f>SUM(R24:U24)</f>
        <v>5</v>
      </c>
      <c r="R24" s="48">
        <v>0</v>
      </c>
      <c r="S24" s="48">
        <v>5</v>
      </c>
      <c r="T24" s="48">
        <v>0</v>
      </c>
      <c r="U24" s="48">
        <v>0</v>
      </c>
      <c r="V24" s="48">
        <f>SUM(D24,+M24)</f>
        <v>26</v>
      </c>
      <c r="W24" s="48">
        <f>SUM(E24,+N24)</f>
        <v>9</v>
      </c>
      <c r="X24" s="48">
        <f>SUM(F24,+O24)</f>
        <v>9</v>
      </c>
      <c r="Y24" s="48">
        <f>SUM(G24,+P24)</f>
        <v>0</v>
      </c>
      <c r="Z24" s="48">
        <f>SUM(H24,+Q24)</f>
        <v>17</v>
      </c>
      <c r="AA24" s="48">
        <f>SUM(I24,+R24)</f>
        <v>0</v>
      </c>
      <c r="AB24" s="48">
        <f>SUM(J24,+S24)</f>
        <v>16</v>
      </c>
      <c r="AC24" s="48">
        <f>SUM(K24,+T24)</f>
        <v>1</v>
      </c>
      <c r="AD24" s="48">
        <f>SUM(L24,+U24)</f>
        <v>0</v>
      </c>
    </row>
    <row r="25" spans="1:30" ht="13.5" customHeight="1">
      <c r="A25" s="45" t="s">
        <v>126</v>
      </c>
      <c r="B25" s="46" t="s">
        <v>345</v>
      </c>
      <c r="C25" s="47" t="s">
        <v>346</v>
      </c>
      <c r="D25" s="48">
        <f>SUM(E25,+H25)</f>
        <v>7</v>
      </c>
      <c r="E25" s="48">
        <f>SUM(F25:G25)</f>
        <v>7</v>
      </c>
      <c r="F25" s="48">
        <v>3</v>
      </c>
      <c r="G25" s="48">
        <v>4</v>
      </c>
      <c r="H25" s="48">
        <f>SUM(I25:L25)</f>
        <v>0</v>
      </c>
      <c r="I25" s="48">
        <v>0</v>
      </c>
      <c r="J25" s="48">
        <v>0</v>
      </c>
      <c r="K25" s="48">
        <v>0</v>
      </c>
      <c r="L25" s="48">
        <v>0</v>
      </c>
      <c r="M25" s="48">
        <f>SUM(N25,+Q25)</f>
        <v>7</v>
      </c>
      <c r="N25" s="48">
        <f>SUM(O25:P25)</f>
        <v>7</v>
      </c>
      <c r="O25" s="48">
        <v>2</v>
      </c>
      <c r="P25" s="48">
        <v>5</v>
      </c>
      <c r="Q25" s="48">
        <f>SUM(R25:U25)</f>
        <v>0</v>
      </c>
      <c r="R25" s="48">
        <v>0</v>
      </c>
      <c r="S25" s="48">
        <v>0</v>
      </c>
      <c r="T25" s="48">
        <v>0</v>
      </c>
      <c r="U25" s="48">
        <v>0</v>
      </c>
      <c r="V25" s="48">
        <f>SUM(D25,+M25)</f>
        <v>14</v>
      </c>
      <c r="W25" s="48">
        <f>SUM(E25,+N25)</f>
        <v>14</v>
      </c>
      <c r="X25" s="48">
        <f>SUM(F25,+O25)</f>
        <v>5</v>
      </c>
      <c r="Y25" s="48">
        <f>SUM(G25,+P25)</f>
        <v>9</v>
      </c>
      <c r="Z25" s="48">
        <f>SUM(H25,+Q25)</f>
        <v>0</v>
      </c>
      <c r="AA25" s="48">
        <f>SUM(I25,+R25)</f>
        <v>0</v>
      </c>
      <c r="AB25" s="48">
        <f>SUM(J25,+S25)</f>
        <v>0</v>
      </c>
      <c r="AC25" s="48">
        <f>SUM(K25,+T25)</f>
        <v>0</v>
      </c>
      <c r="AD25" s="48">
        <f>SUM(L25,+U25)</f>
        <v>0</v>
      </c>
    </row>
    <row r="26" spans="1:30" ht="13.5" customHeight="1">
      <c r="A26" s="45" t="s">
        <v>126</v>
      </c>
      <c r="B26" s="46" t="s">
        <v>347</v>
      </c>
      <c r="C26" s="47" t="s">
        <v>348</v>
      </c>
      <c r="D26" s="48">
        <f>SUM(E26,+H26)</f>
        <v>22</v>
      </c>
      <c r="E26" s="48">
        <f>SUM(F26:G26)</f>
        <v>15</v>
      </c>
      <c r="F26" s="48">
        <v>11</v>
      </c>
      <c r="G26" s="48">
        <v>4</v>
      </c>
      <c r="H26" s="48">
        <f>SUM(I26:L26)</f>
        <v>7</v>
      </c>
      <c r="I26" s="48">
        <v>0</v>
      </c>
      <c r="J26" s="48">
        <v>7</v>
      </c>
      <c r="K26" s="48">
        <v>0</v>
      </c>
      <c r="L26" s="48">
        <v>0</v>
      </c>
      <c r="M26" s="48">
        <f>SUM(N26,+Q26)</f>
        <v>0</v>
      </c>
      <c r="N26" s="48">
        <f>SUM(O26:P26)</f>
        <v>0</v>
      </c>
      <c r="O26" s="48">
        <v>0</v>
      </c>
      <c r="P26" s="48">
        <v>0</v>
      </c>
      <c r="Q26" s="48">
        <f>SUM(R26:U26)</f>
        <v>0</v>
      </c>
      <c r="R26" s="48">
        <v>0</v>
      </c>
      <c r="S26" s="48">
        <v>0</v>
      </c>
      <c r="T26" s="48">
        <v>0</v>
      </c>
      <c r="U26" s="48">
        <v>0</v>
      </c>
      <c r="V26" s="48">
        <f>SUM(D26,+M26)</f>
        <v>22</v>
      </c>
      <c r="W26" s="48">
        <f>SUM(E26,+N26)</f>
        <v>15</v>
      </c>
      <c r="X26" s="48">
        <f>SUM(F26,+O26)</f>
        <v>11</v>
      </c>
      <c r="Y26" s="48">
        <f>SUM(G26,+P26)</f>
        <v>4</v>
      </c>
      <c r="Z26" s="48">
        <f>SUM(H26,+Q26)</f>
        <v>7</v>
      </c>
      <c r="AA26" s="48">
        <f>SUM(I26,+R26)</f>
        <v>0</v>
      </c>
      <c r="AB26" s="48">
        <f>SUM(J26,+S26)</f>
        <v>7</v>
      </c>
      <c r="AC26" s="48">
        <f>SUM(K26,+T26)</f>
        <v>0</v>
      </c>
      <c r="AD26" s="48">
        <f>SUM(L26,+U26)</f>
        <v>0</v>
      </c>
    </row>
    <row r="27" spans="1:30" ht="13.5" customHeight="1">
      <c r="A27" s="45" t="s">
        <v>126</v>
      </c>
      <c r="B27" s="46" t="s">
        <v>349</v>
      </c>
      <c r="C27" s="47" t="s">
        <v>350</v>
      </c>
      <c r="D27" s="48">
        <f>SUM(E27,+H27)</f>
        <v>0</v>
      </c>
      <c r="E27" s="48">
        <f>SUM(F27:G27)</f>
        <v>0</v>
      </c>
      <c r="F27" s="48">
        <v>0</v>
      </c>
      <c r="G27" s="48">
        <v>0</v>
      </c>
      <c r="H27" s="48">
        <f>SUM(I27:L27)</f>
        <v>0</v>
      </c>
      <c r="I27" s="48">
        <v>0</v>
      </c>
      <c r="J27" s="48">
        <v>0</v>
      </c>
      <c r="K27" s="48">
        <v>0</v>
      </c>
      <c r="L27" s="48">
        <v>0</v>
      </c>
      <c r="M27" s="48">
        <f>SUM(N27,+Q27)</f>
        <v>2</v>
      </c>
      <c r="N27" s="48">
        <f>SUM(O27:P27)</f>
        <v>2</v>
      </c>
      <c r="O27" s="48">
        <v>1</v>
      </c>
      <c r="P27" s="48">
        <v>1</v>
      </c>
      <c r="Q27" s="48">
        <f>SUM(R27:U27)</f>
        <v>0</v>
      </c>
      <c r="R27" s="48">
        <v>0</v>
      </c>
      <c r="S27" s="48">
        <v>0</v>
      </c>
      <c r="T27" s="48">
        <v>0</v>
      </c>
      <c r="U27" s="48">
        <v>0</v>
      </c>
      <c r="V27" s="48">
        <f>SUM(D27,+M27)</f>
        <v>2</v>
      </c>
      <c r="W27" s="48">
        <f>SUM(E27,+N27)</f>
        <v>2</v>
      </c>
      <c r="X27" s="48">
        <f>SUM(F27,+O27)</f>
        <v>1</v>
      </c>
      <c r="Y27" s="48">
        <f>SUM(G27,+P27)</f>
        <v>1</v>
      </c>
      <c r="Z27" s="48">
        <f>SUM(H27,+Q27)</f>
        <v>0</v>
      </c>
      <c r="AA27" s="48">
        <f>SUM(I27,+R27)</f>
        <v>0</v>
      </c>
      <c r="AB27" s="48">
        <f>SUM(J27,+S27)</f>
        <v>0</v>
      </c>
      <c r="AC27" s="48">
        <f>SUM(K27,+T27)</f>
        <v>0</v>
      </c>
      <c r="AD27" s="48">
        <f>SUM(L27,+U27)</f>
        <v>0</v>
      </c>
    </row>
    <row r="28" spans="1:30" ht="13.5" customHeight="1">
      <c r="A28" s="45" t="s">
        <v>126</v>
      </c>
      <c r="B28" s="46" t="s">
        <v>351</v>
      </c>
      <c r="C28" s="47" t="s">
        <v>352</v>
      </c>
      <c r="D28" s="48">
        <f>SUM(E28,+H28)</f>
        <v>15</v>
      </c>
      <c r="E28" s="48">
        <f>SUM(F28:G28)</f>
        <v>5</v>
      </c>
      <c r="F28" s="48">
        <v>3</v>
      </c>
      <c r="G28" s="48">
        <v>2</v>
      </c>
      <c r="H28" s="48">
        <f>SUM(I28:L28)</f>
        <v>10</v>
      </c>
      <c r="I28" s="48">
        <v>0</v>
      </c>
      <c r="J28" s="48">
        <v>10</v>
      </c>
      <c r="K28" s="48">
        <v>0</v>
      </c>
      <c r="L28" s="48">
        <v>0</v>
      </c>
      <c r="M28" s="48">
        <f>SUM(N28,+Q28)</f>
        <v>10</v>
      </c>
      <c r="N28" s="48">
        <f>SUM(O28:P28)</f>
        <v>2</v>
      </c>
      <c r="O28" s="48">
        <v>2</v>
      </c>
      <c r="P28" s="48">
        <v>0</v>
      </c>
      <c r="Q28" s="48">
        <f>SUM(R28:U28)</f>
        <v>8</v>
      </c>
      <c r="R28" s="48">
        <v>0</v>
      </c>
      <c r="S28" s="48">
        <v>8</v>
      </c>
      <c r="T28" s="48">
        <v>0</v>
      </c>
      <c r="U28" s="48">
        <v>0</v>
      </c>
      <c r="V28" s="48">
        <f>SUM(D28,+M28)</f>
        <v>25</v>
      </c>
      <c r="W28" s="48">
        <f>SUM(E28,+N28)</f>
        <v>7</v>
      </c>
      <c r="X28" s="48">
        <f>SUM(F28,+O28)</f>
        <v>5</v>
      </c>
      <c r="Y28" s="48">
        <f>SUM(G28,+P28)</f>
        <v>2</v>
      </c>
      <c r="Z28" s="48">
        <f>SUM(H28,+Q28)</f>
        <v>18</v>
      </c>
      <c r="AA28" s="48">
        <f>SUM(I28,+R28)</f>
        <v>0</v>
      </c>
      <c r="AB28" s="48">
        <f>SUM(J28,+S28)</f>
        <v>18</v>
      </c>
      <c r="AC28" s="48">
        <f>SUM(K28,+T28)</f>
        <v>0</v>
      </c>
      <c r="AD28" s="48">
        <f>SUM(L28,+U28)</f>
        <v>0</v>
      </c>
    </row>
    <row r="29" spans="1:30" ht="13.5" customHeight="1">
      <c r="A29" s="45" t="s">
        <v>126</v>
      </c>
      <c r="B29" s="46" t="s">
        <v>353</v>
      </c>
      <c r="C29" s="47" t="s">
        <v>354</v>
      </c>
      <c r="D29" s="48">
        <f>SUM(E29,+H29)</f>
        <v>6</v>
      </c>
      <c r="E29" s="48">
        <f>SUM(F29:G29)</f>
        <v>6</v>
      </c>
      <c r="F29" s="48">
        <v>6</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7</v>
      </c>
      <c r="W29" s="48">
        <f>SUM(E29,+N29)</f>
        <v>7</v>
      </c>
      <c r="X29" s="48">
        <f>SUM(F29,+O29)</f>
        <v>7</v>
      </c>
      <c r="Y29" s="48">
        <f>SUM(G29,+P29)</f>
        <v>0</v>
      </c>
      <c r="Z29" s="48">
        <f>SUM(H29,+Q29)</f>
        <v>0</v>
      </c>
      <c r="AA29" s="48">
        <f>SUM(I29,+R29)</f>
        <v>0</v>
      </c>
      <c r="AB29" s="48">
        <f>SUM(J29,+S29)</f>
        <v>0</v>
      </c>
      <c r="AC29" s="48">
        <f>SUM(K29,+T29)</f>
        <v>0</v>
      </c>
      <c r="AD29" s="48">
        <f>SUM(L29,+U29)</f>
        <v>0</v>
      </c>
    </row>
    <row r="30" spans="1:30" ht="13.5" customHeight="1">
      <c r="A30" s="45" t="s">
        <v>126</v>
      </c>
      <c r="B30" s="46" t="s">
        <v>355</v>
      </c>
      <c r="C30" s="47" t="s">
        <v>356</v>
      </c>
      <c r="D30" s="48">
        <f>SUM(E30,+H30)</f>
        <v>23</v>
      </c>
      <c r="E30" s="48">
        <f>SUM(F30:G30)</f>
        <v>23</v>
      </c>
      <c r="F30" s="48">
        <v>7</v>
      </c>
      <c r="G30" s="48">
        <v>16</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23</v>
      </c>
      <c r="W30" s="48">
        <f>SUM(E30,+N30)</f>
        <v>23</v>
      </c>
      <c r="X30" s="48">
        <f>SUM(F30,+O30)</f>
        <v>7</v>
      </c>
      <c r="Y30" s="48">
        <f>SUM(G30,+P30)</f>
        <v>16</v>
      </c>
      <c r="Z30" s="48">
        <f>SUM(H30,+Q30)</f>
        <v>0</v>
      </c>
      <c r="AA30" s="48">
        <f>SUM(I30,+R30)</f>
        <v>0</v>
      </c>
      <c r="AB30" s="48">
        <f>SUM(J30,+S30)</f>
        <v>0</v>
      </c>
      <c r="AC30" s="48">
        <f>SUM(K30,+T30)</f>
        <v>0</v>
      </c>
      <c r="AD30" s="48">
        <f>SUM(L30,+U30)</f>
        <v>0</v>
      </c>
    </row>
    <row r="31" spans="1:30" ht="13.5" customHeight="1">
      <c r="A31" s="45" t="s">
        <v>126</v>
      </c>
      <c r="B31" s="46" t="s">
        <v>357</v>
      </c>
      <c r="C31" s="47" t="s">
        <v>358</v>
      </c>
      <c r="D31" s="48">
        <f>SUM(E31,+H31)</f>
        <v>21</v>
      </c>
      <c r="E31" s="48">
        <f>SUM(F31:G31)</f>
        <v>21</v>
      </c>
      <c r="F31" s="48">
        <v>16</v>
      </c>
      <c r="G31" s="48">
        <v>5</v>
      </c>
      <c r="H31" s="48">
        <f>SUM(I31:L31)</f>
        <v>0</v>
      </c>
      <c r="I31" s="48">
        <v>0</v>
      </c>
      <c r="J31" s="48">
        <v>0</v>
      </c>
      <c r="K31" s="48">
        <v>0</v>
      </c>
      <c r="L31" s="48">
        <v>0</v>
      </c>
      <c r="M31" s="48">
        <f>SUM(N31,+Q31)</f>
        <v>1</v>
      </c>
      <c r="N31" s="48">
        <f>SUM(O31:P31)</f>
        <v>1</v>
      </c>
      <c r="O31" s="48">
        <v>0</v>
      </c>
      <c r="P31" s="48">
        <v>1</v>
      </c>
      <c r="Q31" s="48">
        <f>SUM(R31:U31)</f>
        <v>0</v>
      </c>
      <c r="R31" s="48">
        <v>0</v>
      </c>
      <c r="S31" s="48">
        <v>0</v>
      </c>
      <c r="T31" s="48">
        <v>0</v>
      </c>
      <c r="U31" s="48">
        <v>0</v>
      </c>
      <c r="V31" s="48">
        <f>SUM(D31,+M31)</f>
        <v>22</v>
      </c>
      <c r="W31" s="48">
        <f>SUM(E31,+N31)</f>
        <v>22</v>
      </c>
      <c r="X31" s="48">
        <f>SUM(F31,+O31)</f>
        <v>16</v>
      </c>
      <c r="Y31" s="48">
        <f>SUM(G31,+P31)</f>
        <v>6</v>
      </c>
      <c r="Z31" s="48">
        <f>SUM(H31,+Q31)</f>
        <v>0</v>
      </c>
      <c r="AA31" s="48">
        <f>SUM(I31,+R31)</f>
        <v>0</v>
      </c>
      <c r="AB31" s="48">
        <f>SUM(J31,+S31)</f>
        <v>0</v>
      </c>
      <c r="AC31" s="48">
        <f>SUM(K31,+T31)</f>
        <v>0</v>
      </c>
      <c r="AD31" s="48">
        <f>SUM(L31,+U31)</f>
        <v>0</v>
      </c>
    </row>
    <row r="32" spans="1:30" ht="13.5" customHeight="1">
      <c r="A32" s="45" t="s">
        <v>126</v>
      </c>
      <c r="B32" s="46" t="s">
        <v>359</v>
      </c>
      <c r="C32" s="47" t="s">
        <v>360</v>
      </c>
      <c r="D32" s="48">
        <f>SUM(E32,+H32)</f>
        <v>1</v>
      </c>
      <c r="E32" s="48">
        <f>SUM(F32:G32)</f>
        <v>1</v>
      </c>
      <c r="F32" s="48">
        <v>1</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361</v>
      </c>
      <c r="C33" s="47" t="s">
        <v>362</v>
      </c>
      <c r="D33" s="48">
        <f>SUM(E33,+H33)</f>
        <v>0</v>
      </c>
      <c r="E33" s="48">
        <f>SUM(F33:G33)</f>
        <v>0</v>
      </c>
      <c r="F33" s="48">
        <v>0</v>
      </c>
      <c r="G33" s="48">
        <v>0</v>
      </c>
      <c r="H33" s="48">
        <f>SUM(I33:L33)</f>
        <v>0</v>
      </c>
      <c r="I33" s="48">
        <v>0</v>
      </c>
      <c r="J33" s="48">
        <v>0</v>
      </c>
      <c r="K33" s="48">
        <v>0</v>
      </c>
      <c r="L33" s="48">
        <v>0</v>
      </c>
      <c r="M33" s="48">
        <f>SUM(N33,+Q33)</f>
        <v>3</v>
      </c>
      <c r="N33" s="48">
        <f>SUM(O33:P33)</f>
        <v>1</v>
      </c>
      <c r="O33" s="48">
        <v>1</v>
      </c>
      <c r="P33" s="48">
        <v>0</v>
      </c>
      <c r="Q33" s="48">
        <f>SUM(R33:U33)</f>
        <v>2</v>
      </c>
      <c r="R33" s="48">
        <v>0</v>
      </c>
      <c r="S33" s="48">
        <v>2</v>
      </c>
      <c r="T33" s="48">
        <v>0</v>
      </c>
      <c r="U33" s="48">
        <v>0</v>
      </c>
      <c r="V33" s="48">
        <f>SUM(D33,+M33)</f>
        <v>3</v>
      </c>
      <c r="W33" s="48">
        <f>SUM(E33,+N33)</f>
        <v>1</v>
      </c>
      <c r="X33" s="48">
        <f>SUM(F33,+O33)</f>
        <v>1</v>
      </c>
      <c r="Y33" s="48">
        <f>SUM(G33,+P33)</f>
        <v>0</v>
      </c>
      <c r="Z33" s="48">
        <f>SUM(H33,+Q33)</f>
        <v>2</v>
      </c>
      <c r="AA33" s="48">
        <f>SUM(I33,+R33)</f>
        <v>0</v>
      </c>
      <c r="AB33" s="48">
        <f>SUM(J33,+S33)</f>
        <v>2</v>
      </c>
      <c r="AC33" s="48">
        <f>SUM(K33,+T33)</f>
        <v>0</v>
      </c>
      <c r="AD33" s="48">
        <f>SUM(L33,+U33)</f>
        <v>0</v>
      </c>
    </row>
    <row r="34" spans="1:30" ht="13.5" customHeight="1">
      <c r="A34" s="45" t="s">
        <v>126</v>
      </c>
      <c r="B34" s="46" t="s">
        <v>363</v>
      </c>
      <c r="C34" s="47" t="s">
        <v>364</v>
      </c>
      <c r="D34" s="48">
        <f>SUM(E34,+H34)</f>
        <v>0</v>
      </c>
      <c r="E34" s="48">
        <f>SUM(F34:G34)</f>
        <v>0</v>
      </c>
      <c r="F34" s="48">
        <v>0</v>
      </c>
      <c r="G34" s="48">
        <v>0</v>
      </c>
      <c r="H34" s="48">
        <f>SUM(I34:L34)</f>
        <v>0</v>
      </c>
      <c r="I34" s="48">
        <v>0</v>
      </c>
      <c r="J34" s="48">
        <v>0</v>
      </c>
      <c r="K34" s="48">
        <v>0</v>
      </c>
      <c r="L34" s="48">
        <v>0</v>
      </c>
      <c r="M34" s="48">
        <f>SUM(N34,+Q34)</f>
        <v>3</v>
      </c>
      <c r="N34" s="48">
        <f>SUM(O34:P34)</f>
        <v>3</v>
      </c>
      <c r="O34" s="48">
        <v>3</v>
      </c>
      <c r="P34" s="48">
        <v>0</v>
      </c>
      <c r="Q34" s="48">
        <f>SUM(R34:U34)</f>
        <v>0</v>
      </c>
      <c r="R34" s="48">
        <v>0</v>
      </c>
      <c r="S34" s="48">
        <v>0</v>
      </c>
      <c r="T34" s="48">
        <v>0</v>
      </c>
      <c r="U34" s="48">
        <v>0</v>
      </c>
      <c r="V34" s="48">
        <f>SUM(D34,+M34)</f>
        <v>3</v>
      </c>
      <c r="W34" s="48">
        <f>SUM(E34,+N34)</f>
        <v>3</v>
      </c>
      <c r="X34" s="48">
        <f>SUM(F34,+O34)</f>
        <v>3</v>
      </c>
      <c r="Y34" s="48">
        <f>SUM(G34,+P34)</f>
        <v>0</v>
      </c>
      <c r="Z34" s="48">
        <f>SUM(H34,+Q34)</f>
        <v>0</v>
      </c>
      <c r="AA34" s="48">
        <f>SUM(I34,+R34)</f>
        <v>0</v>
      </c>
      <c r="AB34" s="48">
        <f>SUM(J34,+S34)</f>
        <v>0</v>
      </c>
      <c r="AC34" s="48">
        <f>SUM(K34,+T34)</f>
        <v>0</v>
      </c>
      <c r="AD34" s="48">
        <f>SUM(L34,+U34)</f>
        <v>0</v>
      </c>
    </row>
    <row r="35" spans="1:30" ht="13.5" customHeight="1">
      <c r="A35" s="45" t="s">
        <v>126</v>
      </c>
      <c r="B35" s="46" t="s">
        <v>365</v>
      </c>
      <c r="C35" s="47" t="s">
        <v>366</v>
      </c>
      <c r="D35" s="48">
        <f>SUM(E35,+H35)</f>
        <v>7</v>
      </c>
      <c r="E35" s="48">
        <f>SUM(F35:G35)</f>
        <v>6</v>
      </c>
      <c r="F35" s="48">
        <v>6</v>
      </c>
      <c r="G35" s="48">
        <v>0</v>
      </c>
      <c r="H35" s="48">
        <f>SUM(I35:L35)</f>
        <v>1</v>
      </c>
      <c r="I35" s="48">
        <v>0</v>
      </c>
      <c r="J35" s="48">
        <v>0</v>
      </c>
      <c r="K35" s="48">
        <v>1</v>
      </c>
      <c r="L35" s="48">
        <v>0</v>
      </c>
      <c r="M35" s="48">
        <f>SUM(N35,+Q35)</f>
        <v>0</v>
      </c>
      <c r="N35" s="48">
        <f>SUM(O35:P35)</f>
        <v>0</v>
      </c>
      <c r="O35" s="48">
        <v>0</v>
      </c>
      <c r="P35" s="48">
        <v>0</v>
      </c>
      <c r="Q35" s="48">
        <f>SUM(R35:U35)</f>
        <v>0</v>
      </c>
      <c r="R35" s="48">
        <v>0</v>
      </c>
      <c r="S35" s="48">
        <v>0</v>
      </c>
      <c r="T35" s="48">
        <v>0</v>
      </c>
      <c r="U35" s="48">
        <v>0</v>
      </c>
      <c r="V35" s="48">
        <f>SUM(D35,+M35)</f>
        <v>7</v>
      </c>
      <c r="W35" s="48">
        <f>SUM(E35,+N35)</f>
        <v>6</v>
      </c>
      <c r="X35" s="48">
        <f>SUM(F35,+O35)</f>
        <v>6</v>
      </c>
      <c r="Y35" s="48">
        <f>SUM(G35,+P35)</f>
        <v>0</v>
      </c>
      <c r="Z35" s="48">
        <f>SUM(H35,+Q35)</f>
        <v>1</v>
      </c>
      <c r="AA35" s="48">
        <f>SUM(I35,+R35)</f>
        <v>0</v>
      </c>
      <c r="AB35" s="48">
        <f>SUM(J35,+S35)</f>
        <v>0</v>
      </c>
      <c r="AC35" s="48">
        <f>SUM(K35,+T35)</f>
        <v>1</v>
      </c>
      <c r="AD35" s="48">
        <f>SUM(L35,+U35)</f>
        <v>0</v>
      </c>
    </row>
    <row r="36" spans="1:30" ht="13.5" customHeight="1">
      <c r="A36" s="45" t="s">
        <v>126</v>
      </c>
      <c r="B36" s="46" t="s">
        <v>367</v>
      </c>
      <c r="C36" s="47" t="s">
        <v>368</v>
      </c>
      <c r="D36" s="48">
        <f>SUM(E36,+H36)</f>
        <v>0</v>
      </c>
      <c r="E36" s="48">
        <f>SUM(F36:G36)</f>
        <v>0</v>
      </c>
      <c r="F36" s="48">
        <v>0</v>
      </c>
      <c r="G36" s="48">
        <v>0</v>
      </c>
      <c r="H36" s="48">
        <f>SUM(I36:L36)</f>
        <v>0</v>
      </c>
      <c r="I36" s="48">
        <v>0</v>
      </c>
      <c r="J36" s="48">
        <v>0</v>
      </c>
      <c r="K36" s="48">
        <v>0</v>
      </c>
      <c r="L36" s="48">
        <v>0</v>
      </c>
      <c r="M36" s="48">
        <f>SUM(N36,+Q36)</f>
        <v>3</v>
      </c>
      <c r="N36" s="48">
        <f>SUM(O36:P36)</f>
        <v>1</v>
      </c>
      <c r="O36" s="48">
        <v>1</v>
      </c>
      <c r="P36" s="48">
        <v>0</v>
      </c>
      <c r="Q36" s="48">
        <f>SUM(R36:U36)</f>
        <v>2</v>
      </c>
      <c r="R36" s="48">
        <v>0</v>
      </c>
      <c r="S36" s="48">
        <v>2</v>
      </c>
      <c r="T36" s="48">
        <v>0</v>
      </c>
      <c r="U36" s="48">
        <v>0</v>
      </c>
      <c r="V36" s="48">
        <f>SUM(D36,+M36)</f>
        <v>3</v>
      </c>
      <c r="W36" s="48">
        <f>SUM(E36,+N36)</f>
        <v>1</v>
      </c>
      <c r="X36" s="48">
        <f>SUM(F36,+O36)</f>
        <v>1</v>
      </c>
      <c r="Y36" s="48">
        <f>SUM(G36,+P36)</f>
        <v>0</v>
      </c>
      <c r="Z36" s="48">
        <f>SUM(H36,+Q36)</f>
        <v>2</v>
      </c>
      <c r="AA36" s="48">
        <f>SUM(I36,+R36)</f>
        <v>0</v>
      </c>
      <c r="AB36" s="48">
        <f>SUM(J36,+S36)</f>
        <v>2</v>
      </c>
      <c r="AC36" s="48">
        <f>SUM(K36,+T36)</f>
        <v>0</v>
      </c>
      <c r="AD36" s="48">
        <f>SUM(L36,+U36)</f>
        <v>0</v>
      </c>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36">
    <sortCondition ref="A8:A36"/>
    <sortCondition ref="B8:B36"/>
    <sortCondition ref="C8:C3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35" man="1"/>
    <brk id="21" min="1"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長野県</v>
      </c>
      <c r="B7" s="51" t="str">
        <f>組合状況!B7</f>
        <v>20000</v>
      </c>
      <c r="C7" s="50" t="s">
        <v>52</v>
      </c>
      <c r="D7" s="52">
        <f t="shared" ref="D7:KG7" si="0">SUM(D$8:D$207)</f>
        <v>57</v>
      </c>
      <c r="E7" s="52">
        <f t="shared" si="0"/>
        <v>124</v>
      </c>
      <c r="F7" s="52">
        <f t="shared" si="0"/>
        <v>5</v>
      </c>
      <c r="G7" s="52">
        <f t="shared" si="0"/>
        <v>11</v>
      </c>
      <c r="H7" s="52">
        <f t="shared" si="0"/>
        <v>3</v>
      </c>
      <c r="I7" s="52">
        <f t="shared" si="0"/>
        <v>14</v>
      </c>
      <c r="J7" s="52">
        <f t="shared" si="0"/>
        <v>0</v>
      </c>
      <c r="K7" s="52">
        <f t="shared" si="0"/>
        <v>0</v>
      </c>
      <c r="L7" s="52">
        <f t="shared" si="0"/>
        <v>1691</v>
      </c>
      <c r="M7" s="52">
        <f t="shared" si="0"/>
        <v>4973</v>
      </c>
      <c r="N7" s="52">
        <f t="shared" si="0"/>
        <v>260</v>
      </c>
      <c r="O7" s="52">
        <f t="shared" si="0"/>
        <v>967</v>
      </c>
      <c r="P7" s="52">
        <f t="shared" si="0"/>
        <v>25</v>
      </c>
      <c r="Q7" s="52">
        <f t="shared" si="0"/>
        <v>153</v>
      </c>
      <c r="R7" s="52">
        <f t="shared" si="0"/>
        <v>0</v>
      </c>
      <c r="S7" s="52">
        <f t="shared" si="0"/>
        <v>0</v>
      </c>
      <c r="T7" s="52">
        <f t="shared" si="0"/>
        <v>11010</v>
      </c>
      <c r="U7" s="52">
        <f t="shared" si="0"/>
        <v>33734</v>
      </c>
      <c r="V7" s="52">
        <f t="shared" si="0"/>
        <v>2149</v>
      </c>
      <c r="W7" s="52">
        <f t="shared" si="0"/>
        <v>7758</v>
      </c>
      <c r="X7" s="52">
        <f t="shared" si="0"/>
        <v>118</v>
      </c>
      <c r="Y7" s="52">
        <f t="shared" si="0"/>
        <v>481</v>
      </c>
      <c r="Z7" s="52">
        <f t="shared" si="0"/>
        <v>0</v>
      </c>
      <c r="AA7" s="52">
        <f t="shared" si="0"/>
        <v>0</v>
      </c>
      <c r="AB7" s="60">
        <f>AC7+AV7</f>
        <v>65</v>
      </c>
      <c r="AC7" s="60">
        <f>AD7+AJ7+AP7</f>
        <v>57</v>
      </c>
      <c r="AD7" s="60">
        <f>SUM(AE7:AI7)</f>
        <v>24</v>
      </c>
      <c r="AE7" s="60">
        <f t="shared" si="0"/>
        <v>11</v>
      </c>
      <c r="AF7" s="60">
        <f t="shared" si="0"/>
        <v>10</v>
      </c>
      <c r="AG7" s="60">
        <f t="shared" si="0"/>
        <v>3</v>
      </c>
      <c r="AH7" s="60">
        <f t="shared" si="0"/>
        <v>0</v>
      </c>
      <c r="AI7" s="60">
        <f t="shared" si="0"/>
        <v>0</v>
      </c>
      <c r="AJ7" s="60">
        <f>SUM(AK7:AO7)</f>
        <v>7</v>
      </c>
      <c r="AK7" s="60">
        <f t="shared" si="0"/>
        <v>1</v>
      </c>
      <c r="AL7" s="60">
        <f t="shared" si="0"/>
        <v>3</v>
      </c>
      <c r="AM7" s="60">
        <f t="shared" si="0"/>
        <v>2</v>
      </c>
      <c r="AN7" s="60">
        <f t="shared" si="0"/>
        <v>1</v>
      </c>
      <c r="AO7" s="60">
        <f t="shared" si="0"/>
        <v>0</v>
      </c>
      <c r="AP7" s="60">
        <f>SUM(AQ7:AU7)</f>
        <v>26</v>
      </c>
      <c r="AQ7" s="60">
        <f t="shared" si="0"/>
        <v>8</v>
      </c>
      <c r="AR7" s="60">
        <f t="shared" si="0"/>
        <v>16</v>
      </c>
      <c r="AS7" s="60">
        <f t="shared" si="0"/>
        <v>2</v>
      </c>
      <c r="AT7" s="60">
        <f t="shared" si="0"/>
        <v>0</v>
      </c>
      <c r="AU7" s="60">
        <f t="shared" si="0"/>
        <v>0</v>
      </c>
      <c r="AV7" s="60">
        <f>AW7+BC7+BI7+BO7+BU7</f>
        <v>8</v>
      </c>
      <c r="AW7" s="60">
        <f>SUM(AX7:BB7)</f>
        <v>1</v>
      </c>
      <c r="AX7" s="60">
        <f t="shared" si="0"/>
        <v>1</v>
      </c>
      <c r="AY7" s="60">
        <f t="shared" si="0"/>
        <v>0</v>
      </c>
      <c r="AZ7" s="60">
        <f t="shared" si="0"/>
        <v>0</v>
      </c>
      <c r="BA7" s="60">
        <f t="shared" si="0"/>
        <v>0</v>
      </c>
      <c r="BB7" s="60">
        <f t="shared" si="0"/>
        <v>0</v>
      </c>
      <c r="BC7" s="60">
        <f>SUM(BD7:BH7)</f>
        <v>3</v>
      </c>
      <c r="BD7" s="60">
        <f t="shared" si="0"/>
        <v>0</v>
      </c>
      <c r="BE7" s="60">
        <f t="shared" si="0"/>
        <v>2</v>
      </c>
      <c r="BF7" s="60">
        <f t="shared" si="0"/>
        <v>0</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4</v>
      </c>
      <c r="BV7" s="60">
        <f t="shared" si="0"/>
        <v>0</v>
      </c>
      <c r="BW7" s="60">
        <f t="shared" si="0"/>
        <v>4</v>
      </c>
      <c r="BX7" s="60">
        <f t="shared" si="0"/>
        <v>0</v>
      </c>
      <c r="BY7" s="60">
        <f t="shared" si="0"/>
        <v>0</v>
      </c>
      <c r="BZ7" s="60">
        <f t="shared" si="0"/>
        <v>0</v>
      </c>
      <c r="CA7" s="60">
        <f>CB7+CU7</f>
        <v>7</v>
      </c>
      <c r="CB7" s="60">
        <f>CC7+CI7+CO7</f>
        <v>4</v>
      </c>
      <c r="CC7" s="60">
        <f>SUM(CD7:CH7)</f>
        <v>0</v>
      </c>
      <c r="CD7" s="60">
        <f t="shared" si="0"/>
        <v>0</v>
      </c>
      <c r="CE7" s="60">
        <f t="shared" si="0"/>
        <v>0</v>
      </c>
      <c r="CF7" s="60">
        <f t="shared" si="0"/>
        <v>0</v>
      </c>
      <c r="CG7" s="60">
        <f t="shared" si="0"/>
        <v>0</v>
      </c>
      <c r="CH7" s="60">
        <f t="shared" si="0"/>
        <v>0</v>
      </c>
      <c r="CI7" s="60">
        <f>SUM(CJ7:CN7)</f>
        <v>1</v>
      </c>
      <c r="CJ7" s="60">
        <f t="shared" si="0"/>
        <v>1</v>
      </c>
      <c r="CK7" s="60">
        <f t="shared" si="0"/>
        <v>0</v>
      </c>
      <c r="CL7" s="60">
        <f t="shared" si="0"/>
        <v>0</v>
      </c>
      <c r="CM7" s="60">
        <f t="shared" si="0"/>
        <v>0</v>
      </c>
      <c r="CN7" s="60">
        <f t="shared" si="0"/>
        <v>0</v>
      </c>
      <c r="CO7" s="60">
        <f>SUM(CP7:CT7)</f>
        <v>3</v>
      </c>
      <c r="CP7" s="60">
        <f t="shared" si="0"/>
        <v>1</v>
      </c>
      <c r="CQ7" s="60">
        <f t="shared" si="0"/>
        <v>1</v>
      </c>
      <c r="CR7" s="60">
        <f t="shared" si="0"/>
        <v>1</v>
      </c>
      <c r="CS7" s="60">
        <f t="shared" si="0"/>
        <v>0</v>
      </c>
      <c r="CT7" s="60">
        <f t="shared" si="0"/>
        <v>0</v>
      </c>
      <c r="CU7" s="60">
        <f>CV7+DB7+DH7+DN7+DT7</f>
        <v>3</v>
      </c>
      <c r="CV7" s="60">
        <f>SUM(CW7:DA7)</f>
        <v>1</v>
      </c>
      <c r="CW7" s="60">
        <f t="shared" si="0"/>
        <v>1</v>
      </c>
      <c r="CX7" s="60">
        <f t="shared" si="0"/>
        <v>0</v>
      </c>
      <c r="CY7" s="60">
        <f t="shared" si="0"/>
        <v>0</v>
      </c>
      <c r="CZ7" s="60">
        <f t="shared" si="0"/>
        <v>0</v>
      </c>
      <c r="DA7" s="60">
        <f t="shared" si="0"/>
        <v>0</v>
      </c>
      <c r="DB7" s="60">
        <f>SUM(DC7:DG7)</f>
        <v>2</v>
      </c>
      <c r="DC7" s="60">
        <f t="shared" si="0"/>
        <v>0</v>
      </c>
      <c r="DD7" s="60">
        <f t="shared" si="0"/>
        <v>2</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93</v>
      </c>
      <c r="EA7" s="60">
        <f t="shared" si="0"/>
        <v>267</v>
      </c>
      <c r="EB7" s="60">
        <f t="shared" si="0"/>
        <v>120</v>
      </c>
      <c r="EC7" s="60">
        <f t="shared" si="0"/>
        <v>14</v>
      </c>
      <c r="ED7" s="60">
        <f t="shared" si="0"/>
        <v>247</v>
      </c>
      <c r="EE7" s="60">
        <f t="shared" si="0"/>
        <v>95</v>
      </c>
      <c r="EF7" s="60">
        <f t="shared" si="0"/>
        <v>5</v>
      </c>
      <c r="EG7" s="60">
        <f t="shared" si="0"/>
        <v>48</v>
      </c>
      <c r="EH7" s="60">
        <f t="shared" si="0"/>
        <v>11</v>
      </c>
      <c r="EI7" s="60">
        <f t="shared" si="0"/>
        <v>74</v>
      </c>
      <c r="EJ7" s="72" t="s">
        <v>125</v>
      </c>
      <c r="EK7" s="72" t="s">
        <v>125</v>
      </c>
      <c r="EL7" s="60">
        <f t="shared" si="0"/>
        <v>11</v>
      </c>
      <c r="EM7" s="72" t="s">
        <v>125</v>
      </c>
      <c r="EN7" s="72" t="s">
        <v>125</v>
      </c>
      <c r="EO7" s="60">
        <f t="shared" si="0"/>
        <v>26</v>
      </c>
      <c r="EP7" s="72" t="s">
        <v>125</v>
      </c>
      <c r="EQ7" s="72" t="s">
        <v>125</v>
      </c>
      <c r="ER7" s="60">
        <f t="shared" si="0"/>
        <v>0</v>
      </c>
      <c r="ES7" s="72" t="s">
        <v>125</v>
      </c>
      <c r="ET7" s="72" t="s">
        <v>125</v>
      </c>
      <c r="EU7" s="60">
        <f t="shared" si="0"/>
        <v>123</v>
      </c>
      <c r="EV7" s="72" t="s">
        <v>125</v>
      </c>
      <c r="EW7" s="72" t="s">
        <v>125</v>
      </c>
      <c r="EX7" s="60">
        <f t="shared" si="0"/>
        <v>303</v>
      </c>
      <c r="EY7" s="60">
        <f t="shared" si="0"/>
        <v>576</v>
      </c>
      <c r="EZ7" s="60">
        <f t="shared" si="0"/>
        <v>33</v>
      </c>
      <c r="FA7" s="60">
        <f t="shared" si="0"/>
        <v>13</v>
      </c>
      <c r="FB7" s="60">
        <f t="shared" si="0"/>
        <v>98</v>
      </c>
      <c r="FC7" s="60">
        <f t="shared" si="0"/>
        <v>14</v>
      </c>
      <c r="FD7" s="60" t="s">
        <v>113</v>
      </c>
      <c r="FE7" s="60">
        <f t="shared" si="0"/>
        <v>6</v>
      </c>
      <c r="FF7" s="60">
        <f t="shared" si="0"/>
        <v>5</v>
      </c>
      <c r="FG7" s="60">
        <f t="shared" si="0"/>
        <v>2</v>
      </c>
      <c r="FH7" s="60" t="s">
        <v>113</v>
      </c>
      <c r="FI7" s="60">
        <f t="shared" si="0"/>
        <v>11</v>
      </c>
      <c r="FJ7" s="60">
        <f t="shared" si="0"/>
        <v>18</v>
      </c>
      <c r="FK7" s="60">
        <f t="shared" si="0"/>
        <v>7</v>
      </c>
      <c r="FL7" s="60" t="s">
        <v>113</v>
      </c>
      <c r="FM7" s="60">
        <f t="shared" si="0"/>
        <v>7</v>
      </c>
      <c r="FN7" s="60">
        <f t="shared" si="0"/>
        <v>5</v>
      </c>
      <c r="FO7" s="60">
        <f t="shared" si="0"/>
        <v>4</v>
      </c>
      <c r="FP7" s="60" t="s">
        <v>113</v>
      </c>
      <c r="FQ7" s="60">
        <f t="shared" si="0"/>
        <v>21</v>
      </c>
      <c r="FR7" s="60">
        <f t="shared" si="0"/>
        <v>24</v>
      </c>
      <c r="FS7" s="60">
        <f t="shared" si="0"/>
        <v>10</v>
      </c>
      <c r="FT7" s="60" t="s">
        <v>113</v>
      </c>
      <c r="FU7" s="60">
        <f t="shared" si="0"/>
        <v>0</v>
      </c>
      <c r="FV7" s="60">
        <f t="shared" si="0"/>
        <v>1</v>
      </c>
      <c r="FW7" s="60">
        <f t="shared" si="0"/>
        <v>0</v>
      </c>
      <c r="FX7" s="60" t="s">
        <v>113</v>
      </c>
      <c r="FY7" s="60">
        <f t="shared" si="0"/>
        <v>0</v>
      </c>
      <c r="FZ7" s="60">
        <f t="shared" si="0"/>
        <v>2</v>
      </c>
      <c r="GA7" s="60">
        <f t="shared" si="0"/>
        <v>0</v>
      </c>
      <c r="GB7" s="60" t="s">
        <v>113</v>
      </c>
      <c r="GC7" s="60">
        <f t="shared" si="0"/>
        <v>0</v>
      </c>
      <c r="GD7" s="60">
        <f t="shared" si="0"/>
        <v>2</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19</v>
      </c>
      <c r="GT7" s="60">
        <f t="shared" si="0"/>
        <v>7</v>
      </c>
      <c r="GU7" s="60">
        <f t="shared" si="0"/>
        <v>0</v>
      </c>
      <c r="GV7" s="60">
        <f t="shared" si="0"/>
        <v>16</v>
      </c>
      <c r="GW7" s="60">
        <f t="shared" si="0"/>
        <v>6</v>
      </c>
      <c r="GX7" s="60">
        <f t="shared" si="0"/>
        <v>0</v>
      </c>
      <c r="GY7" s="60">
        <f t="shared" si="0"/>
        <v>6</v>
      </c>
      <c r="GZ7" s="60">
        <f t="shared" si="0"/>
        <v>1</v>
      </c>
      <c r="HA7" s="60">
        <f t="shared" si="0"/>
        <v>0</v>
      </c>
      <c r="HB7" s="72" t="s">
        <v>125</v>
      </c>
      <c r="HC7" s="72" t="s">
        <v>125</v>
      </c>
      <c r="HD7" s="60">
        <f t="shared" si="0"/>
        <v>0</v>
      </c>
      <c r="HE7" s="72" t="s">
        <v>125</v>
      </c>
      <c r="HF7" s="72" t="s">
        <v>125</v>
      </c>
      <c r="HG7" s="60">
        <f t="shared" si="0"/>
        <v>1</v>
      </c>
      <c r="HH7" s="72" t="s">
        <v>125</v>
      </c>
      <c r="HI7" s="72" t="s">
        <v>125</v>
      </c>
      <c r="HJ7" s="60">
        <f t="shared" si="0"/>
        <v>0</v>
      </c>
      <c r="HK7" s="72" t="s">
        <v>125</v>
      </c>
      <c r="HL7" s="72" t="s">
        <v>125</v>
      </c>
      <c r="HM7" s="60">
        <f t="shared" si="0"/>
        <v>8</v>
      </c>
      <c r="HN7" s="72" t="s">
        <v>125</v>
      </c>
      <c r="HO7" s="72" t="s">
        <v>125</v>
      </c>
      <c r="HP7" s="60">
        <f t="shared" si="0"/>
        <v>1</v>
      </c>
      <c r="HQ7" s="60">
        <f t="shared" si="0"/>
        <v>14</v>
      </c>
      <c r="HR7" s="60">
        <f t="shared" si="0"/>
        <v>5</v>
      </c>
      <c r="HS7" s="60">
        <f t="shared" si="0"/>
        <v>0</v>
      </c>
      <c r="HT7" s="60">
        <f t="shared" si="0"/>
        <v>6</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4</v>
      </c>
      <c r="JK7" s="52">
        <f t="shared" si="0"/>
        <v>11</v>
      </c>
      <c r="JL7" s="52">
        <f t="shared" si="0"/>
        <v>0</v>
      </c>
      <c r="JM7" s="52">
        <f t="shared" si="0"/>
        <v>0</v>
      </c>
      <c r="JN7" s="52">
        <f t="shared" si="0"/>
        <v>0</v>
      </c>
      <c r="JO7" s="52">
        <f t="shared" si="0"/>
        <v>0</v>
      </c>
      <c r="JP7" s="52">
        <f t="shared" si="0"/>
        <v>0</v>
      </c>
      <c r="JQ7" s="52">
        <f t="shared" si="0"/>
        <v>0</v>
      </c>
      <c r="JR7" s="52">
        <f t="shared" si="0"/>
        <v>106</v>
      </c>
      <c r="JS7" s="52">
        <f t="shared" si="0"/>
        <v>377</v>
      </c>
      <c r="JT7" s="52">
        <f t="shared" si="0"/>
        <v>2</v>
      </c>
      <c r="JU7" s="52">
        <f t="shared" si="0"/>
        <v>14</v>
      </c>
      <c r="JV7" s="52">
        <f t="shared" si="0"/>
        <v>5</v>
      </c>
      <c r="JW7" s="52">
        <f t="shared" si="0"/>
        <v>49</v>
      </c>
      <c r="JX7" s="52">
        <f t="shared" si="0"/>
        <v>0</v>
      </c>
      <c r="JY7" s="52">
        <f t="shared" si="0"/>
        <v>0</v>
      </c>
      <c r="JZ7" s="52">
        <f t="shared" si="0"/>
        <v>396</v>
      </c>
      <c r="KA7" s="52">
        <f t="shared" si="0"/>
        <v>1491</v>
      </c>
      <c r="KB7" s="52">
        <f t="shared" si="0"/>
        <v>7</v>
      </c>
      <c r="KC7" s="52">
        <f t="shared" si="0"/>
        <v>36</v>
      </c>
      <c r="KD7" s="52">
        <f t="shared" si="0"/>
        <v>14</v>
      </c>
      <c r="KE7" s="52">
        <f t="shared" si="0"/>
        <v>70</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128</v>
      </c>
      <c r="M8" s="48">
        <v>467</v>
      </c>
      <c r="N8" s="48">
        <v>0</v>
      </c>
      <c r="O8" s="48">
        <v>0</v>
      </c>
      <c r="P8" s="48">
        <v>0</v>
      </c>
      <c r="Q8" s="48">
        <v>0</v>
      </c>
      <c r="R8" s="48">
        <v>0</v>
      </c>
      <c r="S8" s="48">
        <v>0</v>
      </c>
      <c r="T8" s="48">
        <v>1606</v>
      </c>
      <c r="U8" s="48">
        <v>4439</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0</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2</v>
      </c>
      <c r="JK8" s="48">
        <v>7</v>
      </c>
      <c r="JL8" s="48">
        <v>0</v>
      </c>
      <c r="JM8" s="48">
        <v>0</v>
      </c>
      <c r="JN8" s="48">
        <v>0</v>
      </c>
      <c r="JO8" s="48">
        <v>0</v>
      </c>
      <c r="JP8" s="48">
        <v>0</v>
      </c>
      <c r="JQ8" s="48">
        <v>0</v>
      </c>
      <c r="JR8" s="48">
        <v>37</v>
      </c>
      <c r="JS8" s="48">
        <v>124</v>
      </c>
      <c r="JT8" s="48">
        <v>0</v>
      </c>
      <c r="JU8" s="48">
        <v>0</v>
      </c>
      <c r="JV8" s="48">
        <v>0</v>
      </c>
      <c r="JW8" s="48">
        <v>0</v>
      </c>
      <c r="JX8" s="48">
        <v>0</v>
      </c>
      <c r="JY8" s="48">
        <v>0</v>
      </c>
      <c r="JZ8" s="48">
        <v>0</v>
      </c>
      <c r="KA8" s="48">
        <v>0</v>
      </c>
      <c r="KB8" s="48">
        <v>0</v>
      </c>
      <c r="KC8" s="48">
        <v>0</v>
      </c>
      <c r="KD8" s="48">
        <v>0</v>
      </c>
      <c r="KE8" s="48">
        <v>0</v>
      </c>
      <c r="KF8" s="48">
        <v>0</v>
      </c>
      <c r="KG8" s="48">
        <v>0</v>
      </c>
    </row>
    <row r="9" spans="1:293" ht="13.5" customHeight="1">
      <c r="A9" s="45" t="s">
        <v>126</v>
      </c>
      <c r="B9" s="46" t="s">
        <v>140</v>
      </c>
      <c r="C9" s="47" t="s">
        <v>141</v>
      </c>
      <c r="D9" s="48">
        <v>21</v>
      </c>
      <c r="E9" s="48">
        <v>48</v>
      </c>
      <c r="F9" s="48">
        <v>0</v>
      </c>
      <c r="G9" s="48">
        <v>0</v>
      </c>
      <c r="H9" s="48">
        <v>1</v>
      </c>
      <c r="I9" s="48">
        <v>9</v>
      </c>
      <c r="J9" s="48">
        <v>0</v>
      </c>
      <c r="K9" s="48">
        <v>0</v>
      </c>
      <c r="L9" s="48">
        <v>117</v>
      </c>
      <c r="M9" s="48">
        <v>285</v>
      </c>
      <c r="N9" s="48">
        <v>0</v>
      </c>
      <c r="O9" s="48">
        <v>0</v>
      </c>
      <c r="P9" s="48">
        <v>0</v>
      </c>
      <c r="Q9" s="48">
        <v>0</v>
      </c>
      <c r="R9" s="48">
        <v>0</v>
      </c>
      <c r="S9" s="48">
        <v>0</v>
      </c>
      <c r="T9" s="48">
        <v>129</v>
      </c>
      <c r="U9" s="48">
        <v>364</v>
      </c>
      <c r="V9" s="48">
        <v>81</v>
      </c>
      <c r="W9" s="48">
        <v>255</v>
      </c>
      <c r="X9" s="48">
        <v>15</v>
      </c>
      <c r="Y9" s="48">
        <v>49</v>
      </c>
      <c r="Z9" s="48">
        <v>0</v>
      </c>
      <c r="AA9" s="48">
        <v>0</v>
      </c>
      <c r="AB9" s="48">
        <f>AC9+AV9</f>
        <v>22</v>
      </c>
      <c r="AC9" s="48">
        <f>AD9+AJ9+AP9</f>
        <v>21</v>
      </c>
      <c r="AD9" s="48">
        <f>SUM(AE9:AI9)</f>
        <v>11</v>
      </c>
      <c r="AE9" s="48">
        <v>3</v>
      </c>
      <c r="AF9" s="48">
        <v>8</v>
      </c>
      <c r="AG9" s="48">
        <v>0</v>
      </c>
      <c r="AH9" s="2">
        <v>0</v>
      </c>
      <c r="AI9" s="48">
        <v>0</v>
      </c>
      <c r="AJ9" s="48">
        <f>SUM(AK9:AO9)</f>
        <v>0</v>
      </c>
      <c r="AK9" s="48">
        <v>0</v>
      </c>
      <c r="AL9" s="48">
        <v>0</v>
      </c>
      <c r="AM9" s="48">
        <v>0</v>
      </c>
      <c r="AN9" s="48">
        <v>0</v>
      </c>
      <c r="AO9" s="48">
        <v>0</v>
      </c>
      <c r="AP9" s="48">
        <f>SUM(AQ9:AU9)</f>
        <v>10</v>
      </c>
      <c r="AQ9" s="48">
        <v>2</v>
      </c>
      <c r="AR9" s="48">
        <v>8</v>
      </c>
      <c r="AS9" s="48">
        <v>0</v>
      </c>
      <c r="AT9" s="48">
        <v>0</v>
      </c>
      <c r="AU9" s="48">
        <v>0</v>
      </c>
      <c r="AV9" s="48">
        <f>AW9+BC9+BI9+BO9+BU9</f>
        <v>1</v>
      </c>
      <c r="AW9" s="48">
        <f>SUM(AX9:BB9)</f>
        <v>0</v>
      </c>
      <c r="AX9" s="48">
        <v>0</v>
      </c>
      <c r="AY9" s="48">
        <v>0</v>
      </c>
      <c r="AZ9" s="48">
        <v>0</v>
      </c>
      <c r="BA9" s="48">
        <v>0</v>
      </c>
      <c r="BB9" s="48">
        <v>0</v>
      </c>
      <c r="BC9" s="48">
        <f>SUM(BD9:BH9)</f>
        <v>1</v>
      </c>
      <c r="BD9" s="48">
        <v>0</v>
      </c>
      <c r="BE9" s="48">
        <v>0</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20</v>
      </c>
      <c r="EA9" s="48">
        <v>14</v>
      </c>
      <c r="EB9" s="48">
        <v>6</v>
      </c>
      <c r="EC9" s="48">
        <v>4</v>
      </c>
      <c r="ED9" s="48">
        <v>9</v>
      </c>
      <c r="EE9" s="48">
        <v>1</v>
      </c>
      <c r="EF9" s="48">
        <v>2</v>
      </c>
      <c r="EG9" s="48">
        <v>3</v>
      </c>
      <c r="EH9" s="48">
        <v>0</v>
      </c>
      <c r="EI9" s="48">
        <v>36</v>
      </c>
      <c r="EJ9" s="73" t="s">
        <v>138</v>
      </c>
      <c r="EK9" s="73" t="s">
        <v>138</v>
      </c>
      <c r="EL9" s="48">
        <v>2</v>
      </c>
      <c r="EM9" s="73" t="s">
        <v>138</v>
      </c>
      <c r="EN9" s="73" t="s">
        <v>138</v>
      </c>
      <c r="EO9" s="48">
        <v>14</v>
      </c>
      <c r="EP9" s="73" t="s">
        <v>138</v>
      </c>
      <c r="EQ9" s="73" t="s">
        <v>138</v>
      </c>
      <c r="ER9" s="48">
        <v>0</v>
      </c>
      <c r="ES9" s="73" t="s">
        <v>138</v>
      </c>
      <c r="ET9" s="73" t="s">
        <v>138</v>
      </c>
      <c r="EU9" s="48">
        <v>66</v>
      </c>
      <c r="EV9" s="73" t="s">
        <v>138</v>
      </c>
      <c r="EW9" s="73" t="s">
        <v>138</v>
      </c>
      <c r="EX9" s="48">
        <v>40</v>
      </c>
      <c r="EY9" s="48">
        <v>94</v>
      </c>
      <c r="EZ9" s="48">
        <v>2</v>
      </c>
      <c r="FA9" s="48">
        <v>0</v>
      </c>
      <c r="FB9" s="48">
        <v>7</v>
      </c>
      <c r="FC9" s="48">
        <v>3</v>
      </c>
      <c r="FD9" s="48" t="s">
        <v>142</v>
      </c>
      <c r="FE9" s="48">
        <v>0</v>
      </c>
      <c r="FF9" s="48">
        <v>0</v>
      </c>
      <c r="FG9" s="48">
        <v>1</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1</v>
      </c>
      <c r="JK9" s="48">
        <v>2</v>
      </c>
      <c r="JL9" s="48">
        <v>0</v>
      </c>
      <c r="JM9" s="48">
        <v>0</v>
      </c>
      <c r="JN9" s="48">
        <v>0</v>
      </c>
      <c r="JO9" s="48">
        <v>0</v>
      </c>
      <c r="JP9" s="48">
        <v>0</v>
      </c>
      <c r="JQ9" s="48">
        <v>0</v>
      </c>
      <c r="JR9" s="48">
        <v>0</v>
      </c>
      <c r="JS9" s="48">
        <v>0</v>
      </c>
      <c r="JT9" s="48">
        <v>0</v>
      </c>
      <c r="JU9" s="48">
        <v>0</v>
      </c>
      <c r="JV9" s="48">
        <v>0</v>
      </c>
      <c r="JW9" s="48">
        <v>0</v>
      </c>
      <c r="JX9" s="48">
        <v>0</v>
      </c>
      <c r="JY9" s="48">
        <v>0</v>
      </c>
      <c r="JZ9" s="48">
        <v>17</v>
      </c>
      <c r="KA9" s="48">
        <v>65</v>
      </c>
      <c r="KB9" s="48">
        <v>0</v>
      </c>
      <c r="KC9" s="48">
        <v>0</v>
      </c>
      <c r="KD9" s="48">
        <v>0</v>
      </c>
      <c r="KE9" s="48">
        <v>0</v>
      </c>
      <c r="KF9" s="48">
        <v>0</v>
      </c>
      <c r="KG9" s="48">
        <v>0</v>
      </c>
    </row>
    <row r="10" spans="1:293" ht="13.5" customHeight="1">
      <c r="A10" s="45" t="s">
        <v>126</v>
      </c>
      <c r="B10" s="46" t="s">
        <v>143</v>
      </c>
      <c r="C10" s="47" t="s">
        <v>144</v>
      </c>
      <c r="D10" s="48">
        <v>7</v>
      </c>
      <c r="E10" s="48">
        <v>13</v>
      </c>
      <c r="F10" s="48">
        <v>0</v>
      </c>
      <c r="G10" s="48">
        <v>0</v>
      </c>
      <c r="H10" s="48">
        <v>0</v>
      </c>
      <c r="I10" s="48">
        <v>0</v>
      </c>
      <c r="J10" s="48">
        <v>0</v>
      </c>
      <c r="K10" s="48">
        <v>0</v>
      </c>
      <c r="L10" s="48">
        <v>99</v>
      </c>
      <c r="M10" s="48">
        <v>251</v>
      </c>
      <c r="N10" s="48">
        <v>0</v>
      </c>
      <c r="O10" s="48">
        <v>0</v>
      </c>
      <c r="P10" s="48">
        <v>0</v>
      </c>
      <c r="Q10" s="48">
        <v>0</v>
      </c>
      <c r="R10" s="48">
        <v>0</v>
      </c>
      <c r="S10" s="48">
        <v>0</v>
      </c>
      <c r="T10" s="48">
        <v>606</v>
      </c>
      <c r="U10" s="48">
        <v>1296</v>
      </c>
      <c r="V10" s="48">
        <v>67</v>
      </c>
      <c r="W10" s="48">
        <v>220</v>
      </c>
      <c r="X10" s="48">
        <v>65</v>
      </c>
      <c r="Y10" s="48">
        <v>289</v>
      </c>
      <c r="Z10" s="48">
        <v>0</v>
      </c>
      <c r="AA10" s="48">
        <v>0</v>
      </c>
      <c r="AB10" s="48">
        <f>AC10+AV10</f>
        <v>7</v>
      </c>
      <c r="AC10" s="48">
        <f>AD10+AJ10+AP10</f>
        <v>7</v>
      </c>
      <c r="AD10" s="48">
        <f>SUM(AE10:AI10)</f>
        <v>0</v>
      </c>
      <c r="AE10" s="48">
        <v>0</v>
      </c>
      <c r="AF10" s="48">
        <v>0</v>
      </c>
      <c r="AG10" s="48">
        <v>0</v>
      </c>
      <c r="AH10" s="48">
        <v>0</v>
      </c>
      <c r="AI10" s="48">
        <v>0</v>
      </c>
      <c r="AJ10" s="48">
        <f>SUM(AK10:AO10)</f>
        <v>1</v>
      </c>
      <c r="AK10" s="48">
        <v>0</v>
      </c>
      <c r="AL10" s="48">
        <v>0</v>
      </c>
      <c r="AM10" s="48">
        <v>0</v>
      </c>
      <c r="AN10" s="48">
        <v>1</v>
      </c>
      <c r="AO10" s="48">
        <v>0</v>
      </c>
      <c r="AP10" s="48">
        <f>SUM(AQ10:AU10)</f>
        <v>6</v>
      </c>
      <c r="AQ10" s="48">
        <v>3</v>
      </c>
      <c r="AR10" s="48">
        <v>2</v>
      </c>
      <c r="AS10" s="48">
        <v>1</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2</v>
      </c>
      <c r="CB10" s="48">
        <f>CC10+CI10+CO10</f>
        <v>2</v>
      </c>
      <c r="CC10" s="48">
        <f>SUM(CD10:CH10)</f>
        <v>0</v>
      </c>
      <c r="CD10" s="48">
        <v>0</v>
      </c>
      <c r="CE10" s="48">
        <v>0</v>
      </c>
      <c r="CF10" s="48">
        <v>0</v>
      </c>
      <c r="CG10" s="48">
        <v>0</v>
      </c>
      <c r="CH10" s="48">
        <v>0</v>
      </c>
      <c r="CI10" s="48">
        <f>SUM(CJ10:CN10)</f>
        <v>0</v>
      </c>
      <c r="CJ10" s="48">
        <v>0</v>
      </c>
      <c r="CK10" s="48">
        <v>0</v>
      </c>
      <c r="CL10" s="48">
        <v>0</v>
      </c>
      <c r="CM10" s="48">
        <v>0</v>
      </c>
      <c r="CN10" s="48">
        <v>0</v>
      </c>
      <c r="CO10" s="48">
        <f>SUM(CP10:CT10)</f>
        <v>2</v>
      </c>
      <c r="CP10" s="48">
        <v>0</v>
      </c>
      <c r="CQ10" s="48">
        <v>1</v>
      </c>
      <c r="CR10" s="48">
        <v>1</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24</v>
      </c>
      <c r="KA10" s="48">
        <v>84</v>
      </c>
      <c r="KB10" s="48">
        <v>0</v>
      </c>
      <c r="KC10" s="48">
        <v>0</v>
      </c>
      <c r="KD10" s="48">
        <v>0</v>
      </c>
      <c r="KE10" s="48">
        <v>0</v>
      </c>
      <c r="KF10" s="48">
        <v>0</v>
      </c>
      <c r="KG10" s="48">
        <v>0</v>
      </c>
    </row>
    <row r="11" spans="1:293" ht="13.5" customHeight="1">
      <c r="A11" s="45" t="s">
        <v>126</v>
      </c>
      <c r="B11" s="46" t="s">
        <v>145</v>
      </c>
      <c r="C11" s="47" t="s">
        <v>146</v>
      </c>
      <c r="D11" s="48">
        <v>0</v>
      </c>
      <c r="E11" s="48">
        <v>0</v>
      </c>
      <c r="F11" s="48">
        <v>0</v>
      </c>
      <c r="G11" s="48">
        <v>0</v>
      </c>
      <c r="H11" s="48">
        <v>0</v>
      </c>
      <c r="I11" s="48">
        <v>0</v>
      </c>
      <c r="J11" s="48">
        <v>0</v>
      </c>
      <c r="K11" s="48">
        <v>0</v>
      </c>
      <c r="L11" s="48">
        <v>20</v>
      </c>
      <c r="M11" s="48">
        <v>52</v>
      </c>
      <c r="N11" s="48">
        <v>0</v>
      </c>
      <c r="O11" s="48">
        <v>0</v>
      </c>
      <c r="P11" s="48">
        <v>0</v>
      </c>
      <c r="Q11" s="48">
        <v>0</v>
      </c>
      <c r="R11" s="48">
        <v>0</v>
      </c>
      <c r="S11" s="48">
        <v>0</v>
      </c>
      <c r="T11" s="48">
        <v>319</v>
      </c>
      <c r="U11" s="48">
        <v>854</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3</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3</v>
      </c>
      <c r="EY11" s="48">
        <v>14</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5</v>
      </c>
      <c r="KA11" s="48">
        <v>15</v>
      </c>
      <c r="KB11" s="48">
        <v>0</v>
      </c>
      <c r="KC11" s="48">
        <v>0</v>
      </c>
      <c r="KD11" s="48">
        <v>0</v>
      </c>
      <c r="KE11" s="48">
        <v>0</v>
      </c>
      <c r="KF11" s="48">
        <v>0</v>
      </c>
      <c r="KG11" s="48">
        <v>0</v>
      </c>
    </row>
    <row r="12" spans="1:293" ht="13.5" customHeight="1">
      <c r="A12" s="45" t="s">
        <v>126</v>
      </c>
      <c r="B12" s="46" t="s">
        <v>147</v>
      </c>
      <c r="C12" s="47" t="s">
        <v>148</v>
      </c>
      <c r="D12" s="48">
        <v>0</v>
      </c>
      <c r="E12" s="48">
        <v>0</v>
      </c>
      <c r="F12" s="48">
        <v>0</v>
      </c>
      <c r="G12" s="48">
        <v>0</v>
      </c>
      <c r="H12" s="48">
        <v>0</v>
      </c>
      <c r="I12" s="48">
        <v>0</v>
      </c>
      <c r="J12" s="48">
        <v>0</v>
      </c>
      <c r="K12" s="48">
        <v>0</v>
      </c>
      <c r="L12" s="48">
        <v>64</v>
      </c>
      <c r="M12" s="48">
        <v>143</v>
      </c>
      <c r="N12" s="48">
        <v>0</v>
      </c>
      <c r="O12" s="48">
        <v>0</v>
      </c>
      <c r="P12" s="48">
        <v>0</v>
      </c>
      <c r="Q12" s="48">
        <v>0</v>
      </c>
      <c r="R12" s="48">
        <v>0</v>
      </c>
      <c r="S12" s="48">
        <v>0</v>
      </c>
      <c r="T12" s="48">
        <v>417</v>
      </c>
      <c r="U12" s="48">
        <v>1189</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10</v>
      </c>
      <c r="KA12" s="48">
        <v>32</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1</v>
      </c>
      <c r="I13" s="48">
        <v>2</v>
      </c>
      <c r="J13" s="48">
        <v>0</v>
      </c>
      <c r="K13" s="48">
        <v>0</v>
      </c>
      <c r="L13" s="48">
        <v>24</v>
      </c>
      <c r="M13" s="48">
        <v>71</v>
      </c>
      <c r="N13" s="48">
        <v>6</v>
      </c>
      <c r="O13" s="48">
        <v>69</v>
      </c>
      <c r="P13" s="48">
        <v>0</v>
      </c>
      <c r="Q13" s="48">
        <v>0</v>
      </c>
      <c r="R13" s="48">
        <v>0</v>
      </c>
      <c r="S13" s="48">
        <v>0</v>
      </c>
      <c r="T13" s="48">
        <v>350</v>
      </c>
      <c r="U13" s="48">
        <v>939</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0</v>
      </c>
      <c r="BE13" s="48">
        <v>1</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1</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1</v>
      </c>
      <c r="CV13" s="48">
        <f>SUM(CW13:DA13)</f>
        <v>0</v>
      </c>
      <c r="CW13" s="48">
        <v>0</v>
      </c>
      <c r="CX13" s="48">
        <v>0</v>
      </c>
      <c r="CY13" s="48">
        <v>0</v>
      </c>
      <c r="CZ13" s="48">
        <v>0</v>
      </c>
      <c r="DA13" s="48">
        <v>0</v>
      </c>
      <c r="DB13" s="48">
        <f>SUM(DC13:DG13)</f>
        <v>1</v>
      </c>
      <c r="DC13" s="48">
        <v>0</v>
      </c>
      <c r="DD13" s="48">
        <v>1</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v>
      </c>
      <c r="EA13" s="48">
        <v>1</v>
      </c>
      <c r="EB13" s="48">
        <v>0</v>
      </c>
      <c r="EC13" s="48">
        <v>0</v>
      </c>
      <c r="ED13" s="48">
        <v>0</v>
      </c>
      <c r="EE13" s="48">
        <v>0</v>
      </c>
      <c r="EF13" s="48">
        <v>0</v>
      </c>
      <c r="EG13" s="48">
        <v>0</v>
      </c>
      <c r="EH13" s="48">
        <v>0</v>
      </c>
      <c r="EI13" s="48">
        <v>0</v>
      </c>
      <c r="EJ13" s="73" t="s">
        <v>138</v>
      </c>
      <c r="EK13" s="73" t="s">
        <v>138</v>
      </c>
      <c r="EL13" s="48">
        <v>0</v>
      </c>
      <c r="EM13" s="73" t="s">
        <v>138</v>
      </c>
      <c r="EN13" s="73" t="s">
        <v>138</v>
      </c>
      <c r="EO13" s="48">
        <v>1</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1</v>
      </c>
      <c r="GS13" s="48">
        <v>1</v>
      </c>
      <c r="GT13" s="48">
        <v>0</v>
      </c>
      <c r="GU13" s="48">
        <v>0</v>
      </c>
      <c r="GV13" s="48">
        <v>0</v>
      </c>
      <c r="GW13" s="48">
        <v>0</v>
      </c>
      <c r="GX13" s="48">
        <v>0</v>
      </c>
      <c r="GY13" s="48">
        <v>0</v>
      </c>
      <c r="GZ13" s="48">
        <v>0</v>
      </c>
      <c r="HA13" s="48">
        <v>0</v>
      </c>
      <c r="HB13" s="73" t="s">
        <v>138</v>
      </c>
      <c r="HC13" s="73" t="s">
        <v>138</v>
      </c>
      <c r="HD13" s="48">
        <v>0</v>
      </c>
      <c r="HE13" s="73" t="s">
        <v>138</v>
      </c>
      <c r="HF13" s="73" t="s">
        <v>138</v>
      </c>
      <c r="HG13" s="48">
        <v>1</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9</v>
      </c>
      <c r="KA13" s="48">
        <v>29</v>
      </c>
      <c r="KB13" s="48">
        <v>0</v>
      </c>
      <c r="KC13" s="48">
        <v>0</v>
      </c>
      <c r="KD13" s="48">
        <v>0</v>
      </c>
      <c r="KE13" s="48">
        <v>0</v>
      </c>
      <c r="KF13" s="48">
        <v>0</v>
      </c>
      <c r="KG13" s="48">
        <v>0</v>
      </c>
    </row>
    <row r="14" spans="1:293" ht="13.5" customHeight="1">
      <c r="A14" s="45" t="s">
        <v>126</v>
      </c>
      <c r="B14" s="46" t="s">
        <v>151</v>
      </c>
      <c r="C14" s="47" t="s">
        <v>152</v>
      </c>
      <c r="D14" s="48">
        <v>1</v>
      </c>
      <c r="E14" s="48">
        <v>2</v>
      </c>
      <c r="F14" s="48">
        <v>0</v>
      </c>
      <c r="G14" s="48">
        <v>0</v>
      </c>
      <c r="H14" s="48">
        <v>1</v>
      </c>
      <c r="I14" s="48">
        <v>3</v>
      </c>
      <c r="J14" s="48">
        <v>0</v>
      </c>
      <c r="K14" s="48">
        <v>0</v>
      </c>
      <c r="L14" s="48">
        <v>25</v>
      </c>
      <c r="M14" s="48">
        <v>85</v>
      </c>
      <c r="N14" s="48">
        <v>7</v>
      </c>
      <c r="O14" s="48">
        <v>44</v>
      </c>
      <c r="P14" s="48">
        <v>3</v>
      </c>
      <c r="Q14" s="48">
        <v>12</v>
      </c>
      <c r="R14" s="48">
        <v>0</v>
      </c>
      <c r="S14" s="48">
        <v>0</v>
      </c>
      <c r="T14" s="48">
        <v>66</v>
      </c>
      <c r="U14" s="48">
        <v>212</v>
      </c>
      <c r="V14" s="48">
        <v>0</v>
      </c>
      <c r="W14" s="48">
        <v>0</v>
      </c>
      <c r="X14" s="48">
        <v>0</v>
      </c>
      <c r="Y14" s="48">
        <v>0</v>
      </c>
      <c r="Z14" s="48">
        <v>0</v>
      </c>
      <c r="AA14" s="48">
        <v>0</v>
      </c>
      <c r="AB14" s="48">
        <f>AC14+AV14</f>
        <v>2</v>
      </c>
      <c r="AC14" s="48">
        <f>AD14+AJ14+AP14</f>
        <v>1</v>
      </c>
      <c r="AD14" s="48">
        <f>SUM(AE14:AI14)</f>
        <v>0</v>
      </c>
      <c r="AE14" s="48">
        <v>0</v>
      </c>
      <c r="AF14" s="48">
        <v>0</v>
      </c>
      <c r="AG14" s="48">
        <v>0</v>
      </c>
      <c r="AH14" s="48">
        <v>0</v>
      </c>
      <c r="AI14" s="48">
        <v>0</v>
      </c>
      <c r="AJ14" s="48">
        <f>SUM(AK14:AO14)</f>
        <v>1</v>
      </c>
      <c r="AK14" s="48">
        <v>1</v>
      </c>
      <c r="AL14" s="48">
        <v>0</v>
      </c>
      <c r="AM14" s="48">
        <v>0</v>
      </c>
      <c r="AN14" s="48">
        <v>0</v>
      </c>
      <c r="AO14" s="48">
        <v>0</v>
      </c>
      <c r="AP14" s="48">
        <f>SUM(AQ14:AU14)</f>
        <v>0</v>
      </c>
      <c r="AQ14" s="48">
        <v>0</v>
      </c>
      <c r="AR14" s="48">
        <v>0</v>
      </c>
      <c r="AS14" s="48">
        <v>0</v>
      </c>
      <c r="AT14" s="48">
        <v>0</v>
      </c>
      <c r="AU14" s="48">
        <v>0</v>
      </c>
      <c r="AV14" s="48">
        <f>AW14+BC14+BI14+BO14+BU14</f>
        <v>1</v>
      </c>
      <c r="AW14" s="48">
        <f>SUM(AX14:BB14)</f>
        <v>0</v>
      </c>
      <c r="AX14" s="48">
        <v>0</v>
      </c>
      <c r="AY14" s="48">
        <v>0</v>
      </c>
      <c r="AZ14" s="48">
        <v>0</v>
      </c>
      <c r="BA14" s="48">
        <v>0</v>
      </c>
      <c r="BB14" s="48">
        <v>0</v>
      </c>
      <c r="BC14" s="48">
        <f>SUM(BD14:BH14)</f>
        <v>1</v>
      </c>
      <c r="BD14" s="48">
        <v>0</v>
      </c>
      <c r="BE14" s="48">
        <v>1</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2</v>
      </c>
      <c r="CB14" s="48">
        <f>CC14+CI14+CO14</f>
        <v>1</v>
      </c>
      <c r="CC14" s="48">
        <f>SUM(CD14:CH14)</f>
        <v>0</v>
      </c>
      <c r="CD14" s="48">
        <v>0</v>
      </c>
      <c r="CE14" s="48">
        <v>0</v>
      </c>
      <c r="CF14" s="48">
        <v>0</v>
      </c>
      <c r="CG14" s="48">
        <v>0</v>
      </c>
      <c r="CH14" s="48">
        <v>0</v>
      </c>
      <c r="CI14" s="48">
        <f>SUM(CJ14:CN14)</f>
        <v>1</v>
      </c>
      <c r="CJ14" s="48">
        <v>1</v>
      </c>
      <c r="CK14" s="48">
        <v>0</v>
      </c>
      <c r="CL14" s="48">
        <v>0</v>
      </c>
      <c r="CM14" s="48">
        <v>0</v>
      </c>
      <c r="CN14" s="48">
        <v>0</v>
      </c>
      <c r="CO14" s="48">
        <f>SUM(CP14:CT14)</f>
        <v>0</v>
      </c>
      <c r="CP14" s="48">
        <v>0</v>
      </c>
      <c r="CQ14" s="48">
        <v>0</v>
      </c>
      <c r="CR14" s="48">
        <v>0</v>
      </c>
      <c r="CS14" s="48">
        <v>0</v>
      </c>
      <c r="CT14" s="48">
        <v>0</v>
      </c>
      <c r="CU14" s="48">
        <f>CV14+DB14+DH14+DN14+DT14</f>
        <v>1</v>
      </c>
      <c r="CV14" s="48">
        <f>SUM(CW14:DA14)</f>
        <v>0</v>
      </c>
      <c r="CW14" s="48">
        <v>0</v>
      </c>
      <c r="CX14" s="48">
        <v>0</v>
      </c>
      <c r="CY14" s="48">
        <v>0</v>
      </c>
      <c r="CZ14" s="48">
        <v>0</v>
      </c>
      <c r="DA14" s="48">
        <v>0</v>
      </c>
      <c r="DB14" s="48">
        <f>SUM(DC14:DG14)</f>
        <v>1</v>
      </c>
      <c r="DC14" s="48">
        <v>0</v>
      </c>
      <c r="DD14" s="48">
        <v>1</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15</v>
      </c>
      <c r="EA14" s="48">
        <v>2</v>
      </c>
      <c r="EB14" s="48">
        <v>1</v>
      </c>
      <c r="EC14" s="48">
        <v>1</v>
      </c>
      <c r="ED14" s="48">
        <v>13</v>
      </c>
      <c r="EE14" s="48">
        <v>9</v>
      </c>
      <c r="EF14" s="48">
        <v>0</v>
      </c>
      <c r="EG14" s="48">
        <v>0</v>
      </c>
      <c r="EH14" s="48">
        <v>0</v>
      </c>
      <c r="EI14" s="48">
        <v>1</v>
      </c>
      <c r="EJ14" s="73" t="s">
        <v>138</v>
      </c>
      <c r="EK14" s="73" t="s">
        <v>138</v>
      </c>
      <c r="EL14" s="48">
        <v>1</v>
      </c>
      <c r="EM14" s="73" t="s">
        <v>138</v>
      </c>
      <c r="EN14" s="73" t="s">
        <v>138</v>
      </c>
      <c r="EO14" s="48">
        <v>2</v>
      </c>
      <c r="EP14" s="73" t="s">
        <v>138</v>
      </c>
      <c r="EQ14" s="73" t="s">
        <v>138</v>
      </c>
      <c r="ER14" s="48">
        <v>0</v>
      </c>
      <c r="ES14" s="73" t="s">
        <v>138</v>
      </c>
      <c r="ET14" s="73" t="s">
        <v>138</v>
      </c>
      <c r="EU14" s="48">
        <v>0</v>
      </c>
      <c r="EV14" s="73" t="s">
        <v>138</v>
      </c>
      <c r="EW14" s="73" t="s">
        <v>138</v>
      </c>
      <c r="EX14" s="48">
        <v>7</v>
      </c>
      <c r="EY14" s="48">
        <v>13</v>
      </c>
      <c r="EZ14" s="48">
        <v>2</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1</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1</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8</v>
      </c>
      <c r="KA14" s="48">
        <v>28</v>
      </c>
      <c r="KB14" s="48">
        <v>0</v>
      </c>
      <c r="KC14" s="48">
        <v>0</v>
      </c>
      <c r="KD14" s="48">
        <v>0</v>
      </c>
      <c r="KE14" s="48">
        <v>0</v>
      </c>
      <c r="KF14" s="48">
        <v>0</v>
      </c>
      <c r="KG14" s="48">
        <v>0</v>
      </c>
    </row>
    <row r="15" spans="1:293" ht="13.5" customHeight="1">
      <c r="A15" s="45" t="s">
        <v>126</v>
      </c>
      <c r="B15" s="46" t="s">
        <v>153</v>
      </c>
      <c r="C15" s="47" t="s">
        <v>154</v>
      </c>
      <c r="D15" s="48">
        <v>0</v>
      </c>
      <c r="E15" s="48">
        <v>0</v>
      </c>
      <c r="F15" s="48">
        <v>1</v>
      </c>
      <c r="G15" s="48">
        <v>1</v>
      </c>
      <c r="H15" s="48">
        <v>0</v>
      </c>
      <c r="I15" s="48">
        <v>0</v>
      </c>
      <c r="J15" s="48">
        <v>0</v>
      </c>
      <c r="K15" s="48">
        <v>0</v>
      </c>
      <c r="L15" s="48">
        <v>12</v>
      </c>
      <c r="M15" s="48">
        <v>44</v>
      </c>
      <c r="N15" s="48">
        <v>0</v>
      </c>
      <c r="O15" s="48">
        <v>0</v>
      </c>
      <c r="P15" s="48">
        <v>0</v>
      </c>
      <c r="Q15" s="48">
        <v>0</v>
      </c>
      <c r="R15" s="48">
        <v>0</v>
      </c>
      <c r="S15" s="48">
        <v>0</v>
      </c>
      <c r="T15" s="48">
        <v>28</v>
      </c>
      <c r="U15" s="48">
        <v>64</v>
      </c>
      <c r="V15" s="48">
        <v>27</v>
      </c>
      <c r="W15" s="48">
        <v>200</v>
      </c>
      <c r="X15" s="48">
        <v>0</v>
      </c>
      <c r="Y15" s="48">
        <v>0</v>
      </c>
      <c r="Z15" s="48">
        <v>0</v>
      </c>
      <c r="AA15" s="48">
        <v>0</v>
      </c>
      <c r="AB15" s="48">
        <f>AC15+AV15</f>
        <v>1</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1</v>
      </c>
      <c r="AW15" s="48">
        <f>SUM(AX15:BB15)</f>
        <v>1</v>
      </c>
      <c r="AX15" s="48">
        <v>1</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1</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1</v>
      </c>
      <c r="CV15" s="48">
        <f>SUM(CW15:DA15)</f>
        <v>1</v>
      </c>
      <c r="CW15" s="48">
        <v>1</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8</v>
      </c>
      <c r="KA15" s="48">
        <v>26</v>
      </c>
      <c r="KB15" s="48">
        <v>0</v>
      </c>
      <c r="KC15" s="48">
        <v>0</v>
      </c>
      <c r="KD15" s="48">
        <v>0</v>
      </c>
      <c r="KE15" s="48">
        <v>0</v>
      </c>
      <c r="KF15" s="48">
        <v>0</v>
      </c>
      <c r="KG15" s="48">
        <v>0</v>
      </c>
    </row>
    <row r="16" spans="1:293" ht="13.5" customHeight="1">
      <c r="A16" s="45" t="s">
        <v>126</v>
      </c>
      <c r="B16" s="46" t="s">
        <v>155</v>
      </c>
      <c r="C16" s="47" t="s">
        <v>156</v>
      </c>
      <c r="D16" s="48">
        <v>1</v>
      </c>
      <c r="E16" s="48">
        <v>4</v>
      </c>
      <c r="F16" s="48">
        <v>0</v>
      </c>
      <c r="G16" s="48">
        <v>0</v>
      </c>
      <c r="H16" s="48">
        <v>0</v>
      </c>
      <c r="I16" s="48">
        <v>0</v>
      </c>
      <c r="J16" s="48">
        <v>0</v>
      </c>
      <c r="K16" s="48">
        <v>0</v>
      </c>
      <c r="L16" s="48">
        <v>64</v>
      </c>
      <c r="M16" s="48">
        <v>231</v>
      </c>
      <c r="N16" s="48">
        <v>0</v>
      </c>
      <c r="O16" s="48">
        <v>0</v>
      </c>
      <c r="P16" s="48">
        <v>0</v>
      </c>
      <c r="Q16" s="48">
        <v>0</v>
      </c>
      <c r="R16" s="48">
        <v>0</v>
      </c>
      <c r="S16" s="48">
        <v>0</v>
      </c>
      <c r="T16" s="48">
        <v>208</v>
      </c>
      <c r="U16" s="48">
        <v>652</v>
      </c>
      <c r="V16" s="48">
        <v>13</v>
      </c>
      <c r="W16" s="48">
        <v>41</v>
      </c>
      <c r="X16" s="48">
        <v>33</v>
      </c>
      <c r="Y16" s="48">
        <v>122</v>
      </c>
      <c r="Z16" s="48">
        <v>0</v>
      </c>
      <c r="AA16" s="48">
        <v>0</v>
      </c>
      <c r="AB16" s="48">
        <f>AC16+AV16</f>
        <v>1</v>
      </c>
      <c r="AC16" s="48">
        <f>AD16+AJ16+AP16</f>
        <v>1</v>
      </c>
      <c r="AD16" s="48">
        <f>SUM(AE16:AI16)</f>
        <v>0</v>
      </c>
      <c r="AE16" s="48">
        <v>0</v>
      </c>
      <c r="AF16" s="48">
        <v>0</v>
      </c>
      <c r="AG16" s="48">
        <v>0</v>
      </c>
      <c r="AH16" s="48">
        <v>0</v>
      </c>
      <c r="AI16" s="48">
        <v>0</v>
      </c>
      <c r="AJ16" s="48">
        <f>SUM(AK16:AO16)</f>
        <v>1</v>
      </c>
      <c r="AK16" s="48">
        <v>0</v>
      </c>
      <c r="AL16" s="48">
        <v>0</v>
      </c>
      <c r="AM16" s="48">
        <v>1</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49</v>
      </c>
      <c r="M17" s="48">
        <v>196</v>
      </c>
      <c r="N17" s="48">
        <v>0</v>
      </c>
      <c r="O17" s="48">
        <v>0</v>
      </c>
      <c r="P17" s="48">
        <v>0</v>
      </c>
      <c r="Q17" s="48">
        <v>0</v>
      </c>
      <c r="R17" s="48">
        <v>0</v>
      </c>
      <c r="S17" s="48">
        <v>0</v>
      </c>
      <c r="T17" s="48">
        <v>298</v>
      </c>
      <c r="U17" s="48">
        <v>874</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17</v>
      </c>
      <c r="JS17" s="48">
        <v>58</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159</v>
      </c>
      <c r="C18" s="47" t="s">
        <v>160</v>
      </c>
      <c r="D18" s="48">
        <v>0</v>
      </c>
      <c r="E18" s="48">
        <v>0</v>
      </c>
      <c r="F18" s="48">
        <v>0</v>
      </c>
      <c r="G18" s="48">
        <v>0</v>
      </c>
      <c r="H18" s="48">
        <v>0</v>
      </c>
      <c r="I18" s="48">
        <v>0</v>
      </c>
      <c r="J18" s="48">
        <v>0</v>
      </c>
      <c r="K18" s="48">
        <v>0</v>
      </c>
      <c r="L18" s="48">
        <v>37</v>
      </c>
      <c r="M18" s="48">
        <v>103</v>
      </c>
      <c r="N18" s="48">
        <v>0</v>
      </c>
      <c r="O18" s="48">
        <v>0</v>
      </c>
      <c r="P18" s="48">
        <v>0</v>
      </c>
      <c r="Q18" s="48">
        <v>0</v>
      </c>
      <c r="R18" s="48">
        <v>0</v>
      </c>
      <c r="S18" s="48">
        <v>0</v>
      </c>
      <c r="T18" s="48">
        <v>440</v>
      </c>
      <c r="U18" s="48">
        <v>1920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3</v>
      </c>
      <c r="KA18" s="48">
        <v>9</v>
      </c>
      <c r="KB18" s="48">
        <v>0</v>
      </c>
      <c r="KC18" s="48">
        <v>0</v>
      </c>
      <c r="KD18" s="48">
        <v>0</v>
      </c>
      <c r="KE18" s="48">
        <v>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20</v>
      </c>
      <c r="M19" s="48">
        <v>49</v>
      </c>
      <c r="N19" s="48">
        <v>0</v>
      </c>
      <c r="O19" s="48">
        <v>0</v>
      </c>
      <c r="P19" s="48">
        <v>1</v>
      </c>
      <c r="Q19" s="48">
        <v>2</v>
      </c>
      <c r="R19" s="48">
        <v>0</v>
      </c>
      <c r="S19" s="48">
        <v>0</v>
      </c>
      <c r="T19" s="48">
        <v>280</v>
      </c>
      <c r="U19" s="48">
        <v>966</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12</v>
      </c>
      <c r="KA19" s="48">
        <v>36</v>
      </c>
      <c r="KB19" s="48">
        <v>0</v>
      </c>
      <c r="KC19" s="48">
        <v>0</v>
      </c>
      <c r="KD19" s="48">
        <v>0</v>
      </c>
      <c r="KE19" s="48">
        <v>0</v>
      </c>
      <c r="KF19" s="48">
        <v>0</v>
      </c>
      <c r="KG19" s="48">
        <v>0</v>
      </c>
    </row>
    <row r="20" spans="1:293" ht="13.5" customHeight="1">
      <c r="A20" s="45" t="s">
        <v>126</v>
      </c>
      <c r="B20" s="46" t="s">
        <v>163</v>
      </c>
      <c r="C20" s="47" t="s">
        <v>164</v>
      </c>
      <c r="D20" s="48">
        <v>1</v>
      </c>
      <c r="E20" s="48">
        <v>2</v>
      </c>
      <c r="F20" s="48">
        <v>0</v>
      </c>
      <c r="G20" s="48">
        <v>0</v>
      </c>
      <c r="H20" s="48">
        <v>0</v>
      </c>
      <c r="I20" s="48">
        <v>0</v>
      </c>
      <c r="J20" s="48">
        <v>0</v>
      </c>
      <c r="K20" s="48">
        <v>0</v>
      </c>
      <c r="L20" s="48">
        <v>19</v>
      </c>
      <c r="M20" s="48">
        <v>27</v>
      </c>
      <c r="N20" s="48">
        <v>0</v>
      </c>
      <c r="O20" s="48">
        <v>0</v>
      </c>
      <c r="P20" s="48">
        <v>0</v>
      </c>
      <c r="Q20" s="48">
        <v>0</v>
      </c>
      <c r="R20" s="48">
        <v>0</v>
      </c>
      <c r="S20" s="48">
        <v>0</v>
      </c>
      <c r="T20" s="48">
        <v>65</v>
      </c>
      <c r="U20" s="48">
        <v>235</v>
      </c>
      <c r="V20" s="48">
        <v>0</v>
      </c>
      <c r="W20" s="48">
        <v>0</v>
      </c>
      <c r="X20" s="48">
        <v>0</v>
      </c>
      <c r="Y20" s="48">
        <v>0</v>
      </c>
      <c r="Z20" s="48">
        <v>0</v>
      </c>
      <c r="AA20" s="48">
        <v>0</v>
      </c>
      <c r="AB20" s="48">
        <f>AC20+AV20</f>
        <v>1</v>
      </c>
      <c r="AC20" s="48">
        <f>AD20+AJ20+AP20</f>
        <v>1</v>
      </c>
      <c r="AD20" s="48">
        <f>SUM(AE20:AI20)</f>
        <v>0</v>
      </c>
      <c r="AE20" s="48">
        <v>0</v>
      </c>
      <c r="AF20" s="48">
        <v>0</v>
      </c>
      <c r="AG20" s="48">
        <v>0</v>
      </c>
      <c r="AH20" s="48">
        <v>0</v>
      </c>
      <c r="AI20" s="48">
        <v>0</v>
      </c>
      <c r="AJ20" s="48">
        <f>SUM(AK20:AO20)</f>
        <v>0</v>
      </c>
      <c r="AK20" s="48">
        <v>0</v>
      </c>
      <c r="AL20" s="48">
        <v>0</v>
      </c>
      <c r="AM20" s="48">
        <v>0</v>
      </c>
      <c r="AN20" s="48">
        <v>0</v>
      </c>
      <c r="AO20" s="48">
        <v>0</v>
      </c>
      <c r="AP20" s="48">
        <f>SUM(AQ20:AU20)</f>
        <v>1</v>
      </c>
      <c r="AQ20" s="48">
        <v>0</v>
      </c>
      <c r="AR20" s="48">
        <v>1</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1</v>
      </c>
      <c r="EA20" s="48">
        <v>2</v>
      </c>
      <c r="EB20" s="48">
        <v>2</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12</v>
      </c>
      <c r="EY20" s="48">
        <v>16</v>
      </c>
      <c r="EZ20" s="48">
        <v>3</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5</v>
      </c>
      <c r="KA20" s="48">
        <v>13</v>
      </c>
      <c r="KB20" s="48">
        <v>0</v>
      </c>
      <c r="KC20" s="48">
        <v>0</v>
      </c>
      <c r="KD20" s="48">
        <v>0</v>
      </c>
      <c r="KE20" s="48">
        <v>0</v>
      </c>
      <c r="KF20" s="48">
        <v>0</v>
      </c>
      <c r="KG20" s="48">
        <v>0</v>
      </c>
    </row>
    <row r="21" spans="1:293" ht="13.5" customHeight="1">
      <c r="A21" s="45" t="s">
        <v>126</v>
      </c>
      <c r="B21" s="46" t="s">
        <v>165</v>
      </c>
      <c r="C21" s="47" t="s">
        <v>166</v>
      </c>
      <c r="D21" s="48">
        <v>1</v>
      </c>
      <c r="E21" s="48">
        <v>2</v>
      </c>
      <c r="F21" s="48">
        <v>0</v>
      </c>
      <c r="G21" s="48">
        <v>0</v>
      </c>
      <c r="H21" s="48">
        <v>0</v>
      </c>
      <c r="I21" s="48">
        <v>0</v>
      </c>
      <c r="J21" s="48">
        <v>0</v>
      </c>
      <c r="K21" s="48">
        <v>0</v>
      </c>
      <c r="L21" s="48">
        <v>14</v>
      </c>
      <c r="M21" s="48">
        <v>33</v>
      </c>
      <c r="N21" s="48">
        <v>0</v>
      </c>
      <c r="O21" s="48">
        <v>0</v>
      </c>
      <c r="P21" s="48">
        <v>0</v>
      </c>
      <c r="Q21" s="48">
        <v>0</v>
      </c>
      <c r="R21" s="48">
        <v>0</v>
      </c>
      <c r="S21" s="48">
        <v>0</v>
      </c>
      <c r="T21" s="48">
        <v>112</v>
      </c>
      <c r="U21" s="48">
        <v>173</v>
      </c>
      <c r="V21" s="48">
        <v>0</v>
      </c>
      <c r="W21" s="48">
        <v>0</v>
      </c>
      <c r="X21" s="48">
        <v>0</v>
      </c>
      <c r="Y21" s="48">
        <v>0</v>
      </c>
      <c r="Z21" s="48">
        <v>0</v>
      </c>
      <c r="AA21" s="48">
        <v>0</v>
      </c>
      <c r="AB21" s="48">
        <f>AC21+AV21</f>
        <v>1</v>
      </c>
      <c r="AC21" s="48">
        <f>AD21+AJ21+AP21</f>
        <v>1</v>
      </c>
      <c r="AD21" s="48">
        <f>SUM(AE21:AI21)</f>
        <v>0</v>
      </c>
      <c r="AE21" s="48">
        <v>0</v>
      </c>
      <c r="AF21" s="48">
        <v>0</v>
      </c>
      <c r="AG21" s="48">
        <v>0</v>
      </c>
      <c r="AH21" s="48">
        <v>0</v>
      </c>
      <c r="AI21" s="48">
        <v>0</v>
      </c>
      <c r="AJ21" s="48">
        <f>SUM(AK21:AO21)</f>
        <v>1</v>
      </c>
      <c r="AK21" s="48">
        <v>0</v>
      </c>
      <c r="AL21" s="48">
        <v>1</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4</v>
      </c>
      <c r="EA21" s="48">
        <v>7</v>
      </c>
      <c r="EB21" s="48">
        <v>0</v>
      </c>
      <c r="EC21" s="48">
        <v>0</v>
      </c>
      <c r="ED21" s="48">
        <v>8</v>
      </c>
      <c r="EE21" s="48">
        <v>2</v>
      </c>
      <c r="EF21" s="48">
        <v>1</v>
      </c>
      <c r="EG21" s="48">
        <v>3</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16</v>
      </c>
      <c r="EY21" s="48">
        <v>7</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5</v>
      </c>
      <c r="KA21" s="48">
        <v>16</v>
      </c>
      <c r="KB21" s="48">
        <v>0</v>
      </c>
      <c r="KC21" s="48">
        <v>0</v>
      </c>
      <c r="KD21" s="48">
        <v>0</v>
      </c>
      <c r="KE21" s="48">
        <v>0</v>
      </c>
      <c r="KF21" s="48">
        <v>0</v>
      </c>
      <c r="KG21" s="48">
        <v>0</v>
      </c>
    </row>
    <row r="22" spans="1:293" ht="13.5" customHeight="1">
      <c r="A22" s="45" t="s">
        <v>126</v>
      </c>
      <c r="B22" s="46" t="s">
        <v>167</v>
      </c>
      <c r="C22" s="47" t="s">
        <v>168</v>
      </c>
      <c r="D22" s="48">
        <v>0</v>
      </c>
      <c r="E22" s="48">
        <v>0</v>
      </c>
      <c r="F22" s="48">
        <v>0</v>
      </c>
      <c r="G22" s="48">
        <v>0</v>
      </c>
      <c r="H22" s="48">
        <v>0</v>
      </c>
      <c r="I22" s="48">
        <v>0</v>
      </c>
      <c r="J22" s="48">
        <v>0</v>
      </c>
      <c r="K22" s="48">
        <v>0</v>
      </c>
      <c r="L22" s="48">
        <v>42</v>
      </c>
      <c r="M22" s="48">
        <v>70</v>
      </c>
      <c r="N22" s="48">
        <v>0</v>
      </c>
      <c r="O22" s="48">
        <v>0</v>
      </c>
      <c r="P22" s="48">
        <v>0</v>
      </c>
      <c r="Q22" s="48">
        <v>0</v>
      </c>
      <c r="R22" s="48">
        <v>0</v>
      </c>
      <c r="S22" s="48">
        <v>0</v>
      </c>
      <c r="T22" s="48">
        <v>126</v>
      </c>
      <c r="U22" s="48">
        <v>305</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8</v>
      </c>
      <c r="EB22" s="48">
        <v>5</v>
      </c>
      <c r="EC22" s="48">
        <v>0</v>
      </c>
      <c r="ED22" s="48">
        <v>17</v>
      </c>
      <c r="EE22" s="48">
        <v>6</v>
      </c>
      <c r="EF22" s="48">
        <v>0</v>
      </c>
      <c r="EG22" s="48">
        <v>9</v>
      </c>
      <c r="EH22" s="48">
        <v>1</v>
      </c>
      <c r="EI22" s="48">
        <v>0</v>
      </c>
      <c r="EJ22" s="73" t="s">
        <v>138</v>
      </c>
      <c r="EK22" s="73" t="s">
        <v>138</v>
      </c>
      <c r="EL22" s="48">
        <v>0</v>
      </c>
      <c r="EM22" s="73" t="s">
        <v>138</v>
      </c>
      <c r="EN22" s="73" t="s">
        <v>138</v>
      </c>
      <c r="EO22" s="48">
        <v>0</v>
      </c>
      <c r="EP22" s="73" t="s">
        <v>138</v>
      </c>
      <c r="EQ22" s="73" t="s">
        <v>138</v>
      </c>
      <c r="ER22" s="48">
        <v>0</v>
      </c>
      <c r="ES22" s="73" t="s">
        <v>138</v>
      </c>
      <c r="ET22" s="73" t="s">
        <v>138</v>
      </c>
      <c r="EU22" s="48">
        <v>7</v>
      </c>
      <c r="EV22" s="73" t="s">
        <v>138</v>
      </c>
      <c r="EW22" s="73" t="s">
        <v>138</v>
      </c>
      <c r="EX22" s="48">
        <v>0</v>
      </c>
      <c r="EY22" s="48">
        <v>27</v>
      </c>
      <c r="EZ22" s="48">
        <v>1</v>
      </c>
      <c r="FA22" s="48">
        <v>0</v>
      </c>
      <c r="FB22" s="48">
        <v>5</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5</v>
      </c>
      <c r="GT22" s="48">
        <v>3</v>
      </c>
      <c r="GU22" s="48">
        <v>0</v>
      </c>
      <c r="GV22" s="48">
        <v>16</v>
      </c>
      <c r="GW22" s="48">
        <v>6</v>
      </c>
      <c r="GX22" s="48">
        <v>0</v>
      </c>
      <c r="GY22" s="48">
        <v>5</v>
      </c>
      <c r="GZ22" s="48">
        <v>1</v>
      </c>
      <c r="HA22" s="48">
        <v>0</v>
      </c>
      <c r="HB22" s="73" t="s">
        <v>138</v>
      </c>
      <c r="HC22" s="73" t="s">
        <v>138</v>
      </c>
      <c r="HD22" s="48">
        <v>0</v>
      </c>
      <c r="HE22" s="73" t="s">
        <v>138</v>
      </c>
      <c r="HF22" s="73" t="s">
        <v>138</v>
      </c>
      <c r="HG22" s="48">
        <v>0</v>
      </c>
      <c r="HH22" s="73" t="s">
        <v>138</v>
      </c>
      <c r="HI22" s="73" t="s">
        <v>138</v>
      </c>
      <c r="HJ22" s="48">
        <v>0</v>
      </c>
      <c r="HK22" s="73" t="s">
        <v>138</v>
      </c>
      <c r="HL22" s="73" t="s">
        <v>138</v>
      </c>
      <c r="HM22" s="48">
        <v>6</v>
      </c>
      <c r="HN22" s="73" t="s">
        <v>138</v>
      </c>
      <c r="HO22" s="73" t="s">
        <v>138</v>
      </c>
      <c r="HP22" s="48">
        <v>0</v>
      </c>
      <c r="HQ22" s="48">
        <v>10</v>
      </c>
      <c r="HR22" s="48">
        <v>1</v>
      </c>
      <c r="HS22" s="48">
        <v>0</v>
      </c>
      <c r="HT22" s="48">
        <v>3</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10</v>
      </c>
      <c r="KA22" s="48">
        <v>43</v>
      </c>
      <c r="KB22" s="48">
        <v>0</v>
      </c>
      <c r="KC22" s="48">
        <v>0</v>
      </c>
      <c r="KD22" s="48">
        <v>0</v>
      </c>
      <c r="KE22" s="48">
        <v>0</v>
      </c>
      <c r="KF22" s="48">
        <v>0</v>
      </c>
      <c r="KG22" s="48">
        <v>0</v>
      </c>
    </row>
    <row r="23" spans="1:293" ht="13.5" customHeight="1">
      <c r="A23" s="45" t="s">
        <v>126</v>
      </c>
      <c r="B23" s="46" t="s">
        <v>169</v>
      </c>
      <c r="C23" s="47" t="s">
        <v>170</v>
      </c>
      <c r="D23" s="48">
        <v>2</v>
      </c>
      <c r="E23" s="48">
        <v>5</v>
      </c>
      <c r="F23" s="48">
        <v>0</v>
      </c>
      <c r="G23" s="48">
        <v>0</v>
      </c>
      <c r="H23" s="48">
        <v>0</v>
      </c>
      <c r="I23" s="48">
        <v>0</v>
      </c>
      <c r="J23" s="48">
        <v>0</v>
      </c>
      <c r="K23" s="48">
        <v>0</v>
      </c>
      <c r="L23" s="48">
        <v>58</v>
      </c>
      <c r="M23" s="48">
        <v>144</v>
      </c>
      <c r="N23" s="48">
        <v>5</v>
      </c>
      <c r="O23" s="48">
        <v>7</v>
      </c>
      <c r="P23" s="48">
        <v>0</v>
      </c>
      <c r="Q23" s="48">
        <v>0</v>
      </c>
      <c r="R23" s="48">
        <v>0</v>
      </c>
      <c r="S23" s="48">
        <v>0</v>
      </c>
      <c r="T23" s="48">
        <v>82</v>
      </c>
      <c r="U23" s="48">
        <v>184</v>
      </c>
      <c r="V23" s="48">
        <v>27</v>
      </c>
      <c r="W23" s="48">
        <v>184</v>
      </c>
      <c r="X23" s="48">
        <v>0</v>
      </c>
      <c r="Y23" s="48">
        <v>0</v>
      </c>
      <c r="Z23" s="48">
        <v>0</v>
      </c>
      <c r="AA23" s="48">
        <v>0</v>
      </c>
      <c r="AB23" s="48">
        <f>AC23+AV23</f>
        <v>2</v>
      </c>
      <c r="AC23" s="48">
        <f>AD23+AJ23+AP23</f>
        <v>2</v>
      </c>
      <c r="AD23" s="48">
        <f>SUM(AE23:AI23)</f>
        <v>2</v>
      </c>
      <c r="AE23" s="48">
        <v>0</v>
      </c>
      <c r="AF23" s="48">
        <v>2</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17</v>
      </c>
      <c r="EJ23" s="73" t="s">
        <v>138</v>
      </c>
      <c r="EK23" s="73" t="s">
        <v>138</v>
      </c>
      <c r="EL23" s="48">
        <v>0</v>
      </c>
      <c r="EM23" s="73" t="s">
        <v>138</v>
      </c>
      <c r="EN23" s="73" t="s">
        <v>138</v>
      </c>
      <c r="EO23" s="48">
        <v>3</v>
      </c>
      <c r="EP23" s="73" t="s">
        <v>138</v>
      </c>
      <c r="EQ23" s="73" t="s">
        <v>138</v>
      </c>
      <c r="ER23" s="48">
        <v>0</v>
      </c>
      <c r="ES23" s="73" t="s">
        <v>138</v>
      </c>
      <c r="ET23" s="73" t="s">
        <v>138</v>
      </c>
      <c r="EU23" s="48">
        <v>13</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2</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4</v>
      </c>
      <c r="KA23" s="48">
        <v>12</v>
      </c>
      <c r="KB23" s="48">
        <v>0</v>
      </c>
      <c r="KC23" s="48">
        <v>0</v>
      </c>
      <c r="KD23" s="48">
        <v>0</v>
      </c>
      <c r="KE23" s="48">
        <v>0</v>
      </c>
      <c r="KF23" s="48">
        <v>0</v>
      </c>
      <c r="KG23" s="48">
        <v>0</v>
      </c>
    </row>
    <row r="24" spans="1:293" ht="13.5" customHeight="1">
      <c r="A24" s="45" t="s">
        <v>126</v>
      </c>
      <c r="B24" s="46" t="s">
        <v>171</v>
      </c>
      <c r="C24" s="47" t="s">
        <v>172</v>
      </c>
      <c r="D24" s="48">
        <v>0</v>
      </c>
      <c r="E24" s="48">
        <v>0</v>
      </c>
      <c r="F24" s="48">
        <v>0</v>
      </c>
      <c r="G24" s="48">
        <v>0</v>
      </c>
      <c r="H24" s="48">
        <v>0</v>
      </c>
      <c r="I24" s="48">
        <v>0</v>
      </c>
      <c r="J24" s="48">
        <v>0</v>
      </c>
      <c r="K24" s="48">
        <v>0</v>
      </c>
      <c r="L24" s="48">
        <v>50</v>
      </c>
      <c r="M24" s="48">
        <v>129</v>
      </c>
      <c r="N24" s="48">
        <v>0</v>
      </c>
      <c r="O24" s="48">
        <v>0</v>
      </c>
      <c r="P24" s="48">
        <v>0</v>
      </c>
      <c r="Q24" s="48">
        <v>0</v>
      </c>
      <c r="R24" s="48">
        <v>0</v>
      </c>
      <c r="S24" s="48">
        <v>0</v>
      </c>
      <c r="T24" s="48">
        <v>309</v>
      </c>
      <c r="U24" s="48">
        <v>874</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10</v>
      </c>
      <c r="EA24" s="48">
        <v>50</v>
      </c>
      <c r="EB24" s="48">
        <v>0</v>
      </c>
      <c r="EC24" s="48">
        <v>2</v>
      </c>
      <c r="ED24" s="48">
        <v>36</v>
      </c>
      <c r="EE24" s="48">
        <v>7</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33</v>
      </c>
      <c r="EY24" s="48">
        <v>62</v>
      </c>
      <c r="EZ24" s="48">
        <v>1</v>
      </c>
      <c r="FA24" s="48">
        <v>0</v>
      </c>
      <c r="FB24" s="48">
        <v>17</v>
      </c>
      <c r="FC24" s="48">
        <v>1</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5</v>
      </c>
      <c r="KA24" s="48">
        <v>15</v>
      </c>
      <c r="KB24" s="48">
        <v>0</v>
      </c>
      <c r="KC24" s="48">
        <v>0</v>
      </c>
      <c r="KD24" s="48">
        <v>0</v>
      </c>
      <c r="KE24" s="48">
        <v>0</v>
      </c>
      <c r="KF24" s="48">
        <v>0</v>
      </c>
      <c r="KG24" s="48">
        <v>0</v>
      </c>
    </row>
    <row r="25" spans="1:293" ht="13.5" customHeight="1">
      <c r="A25" s="45" t="s">
        <v>126</v>
      </c>
      <c r="B25" s="46" t="s">
        <v>173</v>
      </c>
      <c r="C25" s="47" t="s">
        <v>174</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112</v>
      </c>
      <c r="U25" s="48">
        <v>259</v>
      </c>
      <c r="V25" s="48">
        <v>357</v>
      </c>
      <c r="W25" s="48">
        <v>1492</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29</v>
      </c>
      <c r="EY25" s="48">
        <v>80</v>
      </c>
      <c r="EZ25" s="48">
        <v>3</v>
      </c>
      <c r="FA25" s="48">
        <v>1</v>
      </c>
      <c r="FB25" s="48">
        <v>10</v>
      </c>
      <c r="FC25" s="48">
        <v>1</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12</v>
      </c>
      <c r="KA25" s="48">
        <v>44</v>
      </c>
      <c r="KB25" s="48">
        <v>0</v>
      </c>
      <c r="KC25" s="48">
        <v>0</v>
      </c>
      <c r="KD25" s="48">
        <v>0</v>
      </c>
      <c r="KE25" s="48">
        <v>0</v>
      </c>
      <c r="KF25" s="48">
        <v>0</v>
      </c>
      <c r="KG25" s="48">
        <v>0</v>
      </c>
    </row>
    <row r="26" spans="1:293" ht="13.5" customHeight="1">
      <c r="A26" s="45" t="s">
        <v>126</v>
      </c>
      <c r="B26" s="46" t="s">
        <v>175</v>
      </c>
      <c r="C26" s="47" t="s">
        <v>176</v>
      </c>
      <c r="D26" s="48">
        <v>0</v>
      </c>
      <c r="E26" s="48">
        <v>0</v>
      </c>
      <c r="F26" s="48">
        <v>0</v>
      </c>
      <c r="G26" s="48">
        <v>0</v>
      </c>
      <c r="H26" s="48">
        <v>0</v>
      </c>
      <c r="I26" s="48">
        <v>0</v>
      </c>
      <c r="J26" s="48">
        <v>0</v>
      </c>
      <c r="K26" s="48">
        <v>0</v>
      </c>
      <c r="L26" s="48">
        <v>93</v>
      </c>
      <c r="M26" s="48">
        <v>227</v>
      </c>
      <c r="N26" s="48">
        <v>0</v>
      </c>
      <c r="O26" s="48">
        <v>0</v>
      </c>
      <c r="P26" s="48">
        <v>0</v>
      </c>
      <c r="Q26" s="48">
        <v>0</v>
      </c>
      <c r="R26" s="48">
        <v>0</v>
      </c>
      <c r="S26" s="48">
        <v>0</v>
      </c>
      <c r="T26" s="48">
        <v>299</v>
      </c>
      <c r="U26" s="48">
        <v>705</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27</v>
      </c>
      <c r="KA26" s="48">
        <v>120</v>
      </c>
      <c r="KB26" s="48">
        <v>0</v>
      </c>
      <c r="KC26" s="48">
        <v>0</v>
      </c>
      <c r="KD26" s="48">
        <v>0</v>
      </c>
      <c r="KE26" s="48">
        <v>0</v>
      </c>
      <c r="KF26" s="48">
        <v>0</v>
      </c>
      <c r="KG26" s="48">
        <v>0</v>
      </c>
    </row>
    <row r="27" spans="1:293" ht="13.5" customHeight="1">
      <c r="A27" s="45" t="s">
        <v>126</v>
      </c>
      <c r="B27" s="46" t="s">
        <v>177</v>
      </c>
      <c r="C27" s="47" t="s">
        <v>178</v>
      </c>
      <c r="D27" s="48">
        <v>0</v>
      </c>
      <c r="E27" s="48">
        <v>0</v>
      </c>
      <c r="F27" s="48">
        <v>0</v>
      </c>
      <c r="G27" s="48">
        <v>0</v>
      </c>
      <c r="H27" s="48">
        <v>0</v>
      </c>
      <c r="I27" s="48">
        <v>0</v>
      </c>
      <c r="J27" s="48">
        <v>0</v>
      </c>
      <c r="K27" s="48">
        <v>0</v>
      </c>
      <c r="L27" s="48">
        <v>5</v>
      </c>
      <c r="M27" s="48">
        <v>9</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179</v>
      </c>
      <c r="C28" s="47" t="s">
        <v>180</v>
      </c>
      <c r="D28" s="48">
        <v>0</v>
      </c>
      <c r="E28" s="48">
        <v>0</v>
      </c>
      <c r="F28" s="48">
        <v>0</v>
      </c>
      <c r="G28" s="48">
        <v>0</v>
      </c>
      <c r="H28" s="48">
        <v>0</v>
      </c>
      <c r="I28" s="48">
        <v>0</v>
      </c>
      <c r="J28" s="48">
        <v>0</v>
      </c>
      <c r="K28" s="48">
        <v>0</v>
      </c>
      <c r="L28" s="48">
        <v>5</v>
      </c>
      <c r="M28" s="48">
        <v>16</v>
      </c>
      <c r="N28" s="48">
        <v>0</v>
      </c>
      <c r="O28" s="48">
        <v>0</v>
      </c>
      <c r="P28" s="48">
        <v>1</v>
      </c>
      <c r="Q28" s="48">
        <v>2</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0</v>
      </c>
      <c r="KA28" s="48">
        <v>0</v>
      </c>
      <c r="KB28" s="48">
        <v>0</v>
      </c>
      <c r="KC28" s="48">
        <v>0</v>
      </c>
      <c r="KD28" s="48">
        <v>0</v>
      </c>
      <c r="KE28" s="48">
        <v>0</v>
      </c>
      <c r="KF28" s="48">
        <v>0</v>
      </c>
      <c r="KG28" s="48">
        <v>0</v>
      </c>
    </row>
    <row r="29" spans="1:293" ht="13.5" customHeight="1">
      <c r="A29" s="45" t="s">
        <v>126</v>
      </c>
      <c r="B29" s="46" t="s">
        <v>181</v>
      </c>
      <c r="C29" s="47" t="s">
        <v>182</v>
      </c>
      <c r="D29" s="48">
        <v>0</v>
      </c>
      <c r="E29" s="48">
        <v>0</v>
      </c>
      <c r="F29" s="48">
        <v>0</v>
      </c>
      <c r="G29" s="48">
        <v>0</v>
      </c>
      <c r="H29" s="48">
        <v>0</v>
      </c>
      <c r="I29" s="48">
        <v>0</v>
      </c>
      <c r="J29" s="48">
        <v>0</v>
      </c>
      <c r="K29" s="48">
        <v>0</v>
      </c>
      <c r="L29" s="48">
        <v>9</v>
      </c>
      <c r="M29" s="48">
        <v>33</v>
      </c>
      <c r="N29" s="48">
        <v>0</v>
      </c>
      <c r="O29" s="48">
        <v>0</v>
      </c>
      <c r="P29" s="48">
        <v>0</v>
      </c>
      <c r="Q29" s="48">
        <v>0</v>
      </c>
      <c r="R29" s="48">
        <v>0</v>
      </c>
      <c r="S29" s="48">
        <v>0</v>
      </c>
      <c r="T29" s="48">
        <v>25</v>
      </c>
      <c r="U29" s="48">
        <v>82</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183</v>
      </c>
      <c r="C30" s="47" t="s">
        <v>184</v>
      </c>
      <c r="D30" s="48">
        <v>0</v>
      </c>
      <c r="E30" s="48">
        <v>0</v>
      </c>
      <c r="F30" s="48">
        <v>0</v>
      </c>
      <c r="G30" s="48">
        <v>0</v>
      </c>
      <c r="H30" s="48">
        <v>0</v>
      </c>
      <c r="I30" s="48">
        <v>0</v>
      </c>
      <c r="J30" s="48">
        <v>0</v>
      </c>
      <c r="K30" s="48">
        <v>0</v>
      </c>
      <c r="L30" s="48">
        <v>4</v>
      </c>
      <c r="M30" s="48">
        <v>11</v>
      </c>
      <c r="N30" s="48">
        <v>0</v>
      </c>
      <c r="O30" s="48">
        <v>0</v>
      </c>
      <c r="P30" s="48">
        <v>0</v>
      </c>
      <c r="Q30" s="48">
        <v>0</v>
      </c>
      <c r="R30" s="48">
        <v>0</v>
      </c>
      <c r="S30" s="48">
        <v>0</v>
      </c>
      <c r="T30" s="48">
        <v>4</v>
      </c>
      <c r="U30" s="48">
        <v>8</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3</v>
      </c>
      <c r="EY30" s="48">
        <v>5</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185</v>
      </c>
      <c r="C31" s="47" t="s">
        <v>186</v>
      </c>
      <c r="D31" s="48">
        <v>0</v>
      </c>
      <c r="E31" s="48">
        <v>0</v>
      </c>
      <c r="F31" s="48">
        <v>0</v>
      </c>
      <c r="G31" s="48">
        <v>0</v>
      </c>
      <c r="H31" s="48">
        <v>0</v>
      </c>
      <c r="I31" s="48">
        <v>0</v>
      </c>
      <c r="J31" s="48">
        <v>0</v>
      </c>
      <c r="K31" s="48">
        <v>0</v>
      </c>
      <c r="L31" s="48">
        <v>4</v>
      </c>
      <c r="M31" s="48">
        <v>16</v>
      </c>
      <c r="N31" s="48">
        <v>0</v>
      </c>
      <c r="O31" s="48">
        <v>0</v>
      </c>
      <c r="P31" s="48">
        <v>0</v>
      </c>
      <c r="Q31" s="48">
        <v>0</v>
      </c>
      <c r="R31" s="48">
        <v>0</v>
      </c>
      <c r="S31" s="48">
        <v>0</v>
      </c>
      <c r="T31" s="48">
        <v>0</v>
      </c>
      <c r="U31" s="48">
        <v>0</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187</v>
      </c>
      <c r="C32" s="47" t="s">
        <v>188</v>
      </c>
      <c r="D32" s="48">
        <v>2</v>
      </c>
      <c r="E32" s="48">
        <v>3</v>
      </c>
      <c r="F32" s="48">
        <v>0</v>
      </c>
      <c r="G32" s="48">
        <v>0</v>
      </c>
      <c r="H32" s="48">
        <v>0</v>
      </c>
      <c r="I32" s="48">
        <v>0</v>
      </c>
      <c r="J32" s="48">
        <v>0</v>
      </c>
      <c r="K32" s="48">
        <v>0</v>
      </c>
      <c r="L32" s="48">
        <v>8</v>
      </c>
      <c r="M32" s="48">
        <v>20</v>
      </c>
      <c r="N32" s="48">
        <v>0</v>
      </c>
      <c r="O32" s="48">
        <v>0</v>
      </c>
      <c r="P32" s="48">
        <v>0</v>
      </c>
      <c r="Q32" s="48">
        <v>0</v>
      </c>
      <c r="R32" s="48">
        <v>0</v>
      </c>
      <c r="S32" s="48">
        <v>0</v>
      </c>
      <c r="T32" s="48">
        <v>210</v>
      </c>
      <c r="U32" s="48">
        <v>854</v>
      </c>
      <c r="V32" s="48">
        <v>0</v>
      </c>
      <c r="W32" s="48">
        <v>0</v>
      </c>
      <c r="X32" s="48">
        <v>0</v>
      </c>
      <c r="Y32" s="48">
        <v>0</v>
      </c>
      <c r="Z32" s="48">
        <v>0</v>
      </c>
      <c r="AA32" s="48">
        <v>0</v>
      </c>
      <c r="AB32" s="48">
        <f>AC32+AV32</f>
        <v>2</v>
      </c>
      <c r="AC32" s="48">
        <f>AD32+AJ32+AP32</f>
        <v>2</v>
      </c>
      <c r="AD32" s="48">
        <f>SUM(AE32:AI32)</f>
        <v>0</v>
      </c>
      <c r="AE32" s="48">
        <v>0</v>
      </c>
      <c r="AF32" s="48">
        <v>0</v>
      </c>
      <c r="AG32" s="48">
        <v>0</v>
      </c>
      <c r="AH32" s="48">
        <v>0</v>
      </c>
      <c r="AI32" s="48">
        <v>0</v>
      </c>
      <c r="AJ32" s="48">
        <f>SUM(AK32:AO32)</f>
        <v>0</v>
      </c>
      <c r="AK32" s="48">
        <v>0</v>
      </c>
      <c r="AL32" s="48">
        <v>0</v>
      </c>
      <c r="AM32" s="48">
        <v>0</v>
      </c>
      <c r="AN32" s="48">
        <v>0</v>
      </c>
      <c r="AO32" s="48">
        <v>0</v>
      </c>
      <c r="AP32" s="48">
        <f>SUM(AQ32:AU32)</f>
        <v>2</v>
      </c>
      <c r="AQ32" s="48">
        <v>1</v>
      </c>
      <c r="AR32" s="48">
        <v>1</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1</v>
      </c>
      <c r="EJ32" s="73" t="s">
        <v>138</v>
      </c>
      <c r="EK32" s="73" t="s">
        <v>138</v>
      </c>
      <c r="EL32" s="48">
        <v>0</v>
      </c>
      <c r="EM32" s="73" t="s">
        <v>138</v>
      </c>
      <c r="EN32" s="73" t="s">
        <v>138</v>
      </c>
      <c r="EO32" s="48">
        <v>1</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2</v>
      </c>
      <c r="KA32" s="48">
        <v>7</v>
      </c>
      <c r="KB32" s="48">
        <v>0</v>
      </c>
      <c r="KC32" s="48">
        <v>0</v>
      </c>
      <c r="KD32" s="48">
        <v>0</v>
      </c>
      <c r="KE32" s="48">
        <v>0</v>
      </c>
      <c r="KF32" s="48">
        <v>0</v>
      </c>
      <c r="KG32" s="48">
        <v>0</v>
      </c>
    </row>
    <row r="33" spans="1:293" ht="13.5" customHeight="1">
      <c r="A33" s="45" t="s">
        <v>126</v>
      </c>
      <c r="B33" s="46" t="s">
        <v>189</v>
      </c>
      <c r="C33" s="47" t="s">
        <v>190</v>
      </c>
      <c r="D33" s="48">
        <v>1</v>
      </c>
      <c r="E33" s="48">
        <v>2</v>
      </c>
      <c r="F33" s="48">
        <v>4</v>
      </c>
      <c r="G33" s="48">
        <v>10</v>
      </c>
      <c r="H33" s="48">
        <v>0</v>
      </c>
      <c r="I33" s="48">
        <v>0</v>
      </c>
      <c r="J33" s="48">
        <v>0</v>
      </c>
      <c r="K33" s="48">
        <v>0</v>
      </c>
      <c r="L33" s="48">
        <v>9</v>
      </c>
      <c r="M33" s="48">
        <v>20</v>
      </c>
      <c r="N33" s="48">
        <v>0</v>
      </c>
      <c r="O33" s="48">
        <v>0</v>
      </c>
      <c r="P33" s="48">
        <v>12</v>
      </c>
      <c r="Q33" s="48">
        <v>43</v>
      </c>
      <c r="R33" s="48">
        <v>0</v>
      </c>
      <c r="S33" s="48">
        <v>0</v>
      </c>
      <c r="T33" s="48">
        <v>259</v>
      </c>
      <c r="U33" s="48">
        <v>1148</v>
      </c>
      <c r="V33" s="48">
        <v>0</v>
      </c>
      <c r="W33" s="48">
        <v>0</v>
      </c>
      <c r="X33" s="48">
        <v>0</v>
      </c>
      <c r="Y33" s="48">
        <v>0</v>
      </c>
      <c r="Z33" s="48">
        <v>0</v>
      </c>
      <c r="AA33" s="48">
        <v>0</v>
      </c>
      <c r="AB33" s="48">
        <f>AC33+AV33</f>
        <v>5</v>
      </c>
      <c r="AC33" s="48">
        <f>AD33+AJ33+AP33</f>
        <v>1</v>
      </c>
      <c r="AD33" s="48">
        <f>SUM(AE33:AI33)</f>
        <v>0</v>
      </c>
      <c r="AE33" s="48">
        <v>0</v>
      </c>
      <c r="AF33" s="48">
        <v>0</v>
      </c>
      <c r="AG33" s="48">
        <v>0</v>
      </c>
      <c r="AH33" s="48">
        <v>0</v>
      </c>
      <c r="AI33" s="48">
        <v>0</v>
      </c>
      <c r="AJ33" s="48">
        <f>SUM(AK33:AO33)</f>
        <v>0</v>
      </c>
      <c r="AK33" s="48">
        <v>0</v>
      </c>
      <c r="AL33" s="48">
        <v>0</v>
      </c>
      <c r="AM33" s="48">
        <v>0</v>
      </c>
      <c r="AN33" s="48">
        <v>0</v>
      </c>
      <c r="AO33" s="48">
        <v>0</v>
      </c>
      <c r="AP33" s="48">
        <f>SUM(AQ33:AU33)</f>
        <v>1</v>
      </c>
      <c r="AQ33" s="48">
        <v>0</v>
      </c>
      <c r="AR33" s="48">
        <v>1</v>
      </c>
      <c r="AS33" s="48">
        <v>0</v>
      </c>
      <c r="AT33" s="48">
        <v>0</v>
      </c>
      <c r="AU33" s="48">
        <v>0</v>
      </c>
      <c r="AV33" s="48">
        <f>AW33+BC33+BI33+BO33+BU33</f>
        <v>4</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4</v>
      </c>
      <c r="BV33" s="48">
        <v>0</v>
      </c>
      <c r="BW33" s="48">
        <v>4</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5</v>
      </c>
      <c r="EB33" s="48">
        <v>0</v>
      </c>
      <c r="EC33" s="48">
        <v>0</v>
      </c>
      <c r="ED33" s="48">
        <v>8</v>
      </c>
      <c r="EE33" s="48">
        <v>0</v>
      </c>
      <c r="EF33" s="48">
        <v>0</v>
      </c>
      <c r="EG33" s="48">
        <v>0</v>
      </c>
      <c r="EH33" s="48">
        <v>0</v>
      </c>
      <c r="EI33" s="48">
        <v>4</v>
      </c>
      <c r="EJ33" s="73" t="s">
        <v>138</v>
      </c>
      <c r="EK33" s="73" t="s">
        <v>138</v>
      </c>
      <c r="EL33" s="48">
        <v>0</v>
      </c>
      <c r="EM33" s="73" t="s">
        <v>138</v>
      </c>
      <c r="EN33" s="73" t="s">
        <v>138</v>
      </c>
      <c r="EO33" s="48">
        <v>4</v>
      </c>
      <c r="EP33" s="73" t="s">
        <v>138</v>
      </c>
      <c r="EQ33" s="73" t="s">
        <v>138</v>
      </c>
      <c r="ER33" s="48">
        <v>0</v>
      </c>
      <c r="ES33" s="73" t="s">
        <v>138</v>
      </c>
      <c r="ET33" s="73" t="s">
        <v>138</v>
      </c>
      <c r="EU33" s="48">
        <v>2</v>
      </c>
      <c r="EV33" s="73" t="s">
        <v>138</v>
      </c>
      <c r="EW33" s="73" t="s">
        <v>138</v>
      </c>
      <c r="EX33" s="48">
        <v>5</v>
      </c>
      <c r="EY33" s="48">
        <v>22</v>
      </c>
      <c r="EZ33" s="48">
        <v>0</v>
      </c>
      <c r="FA33" s="48">
        <v>0</v>
      </c>
      <c r="FB33" s="48">
        <v>8</v>
      </c>
      <c r="FC33" s="48">
        <v>1</v>
      </c>
      <c r="FD33" s="48" t="s">
        <v>191</v>
      </c>
      <c r="FE33" s="48">
        <v>1</v>
      </c>
      <c r="FF33" s="48">
        <v>0</v>
      </c>
      <c r="FG33" s="48">
        <v>0</v>
      </c>
      <c r="FH33" s="48" t="s">
        <v>192</v>
      </c>
      <c r="FI33" s="48">
        <v>1</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9</v>
      </c>
      <c r="KA33" s="48">
        <v>40</v>
      </c>
      <c r="KB33" s="48">
        <v>0</v>
      </c>
      <c r="KC33" s="48">
        <v>0</v>
      </c>
      <c r="KD33" s="48">
        <v>0</v>
      </c>
      <c r="KE33" s="48">
        <v>0</v>
      </c>
      <c r="KF33" s="48">
        <v>0</v>
      </c>
      <c r="KG33" s="48">
        <v>0</v>
      </c>
    </row>
    <row r="34" spans="1:293" ht="13.5" customHeight="1">
      <c r="A34" s="45" t="s">
        <v>126</v>
      </c>
      <c r="B34" s="46" t="s">
        <v>193</v>
      </c>
      <c r="C34" s="47" t="s">
        <v>194</v>
      </c>
      <c r="D34" s="48">
        <v>0</v>
      </c>
      <c r="E34" s="48">
        <v>0</v>
      </c>
      <c r="F34" s="48">
        <v>0</v>
      </c>
      <c r="G34" s="48">
        <v>0</v>
      </c>
      <c r="H34" s="48">
        <v>0</v>
      </c>
      <c r="I34" s="48">
        <v>0</v>
      </c>
      <c r="J34" s="48">
        <v>0</v>
      </c>
      <c r="K34" s="48">
        <v>0</v>
      </c>
      <c r="L34" s="48">
        <v>5</v>
      </c>
      <c r="M34" s="48">
        <v>8</v>
      </c>
      <c r="N34" s="48">
        <v>8</v>
      </c>
      <c r="O34" s="48">
        <v>51</v>
      </c>
      <c r="P34" s="48">
        <v>6</v>
      </c>
      <c r="Q34" s="48">
        <v>92</v>
      </c>
      <c r="R34" s="48">
        <v>0</v>
      </c>
      <c r="S34" s="48">
        <v>0</v>
      </c>
      <c r="T34" s="48">
        <v>220</v>
      </c>
      <c r="U34" s="48">
        <v>603</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7</v>
      </c>
      <c r="EA34" s="48">
        <v>8</v>
      </c>
      <c r="EB34" s="48">
        <v>0</v>
      </c>
      <c r="EC34" s="48">
        <v>0</v>
      </c>
      <c r="ED34" s="48">
        <v>16</v>
      </c>
      <c r="EE34" s="48">
        <v>9</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47</v>
      </c>
      <c r="EY34" s="48">
        <v>54</v>
      </c>
      <c r="EZ34" s="48">
        <v>1</v>
      </c>
      <c r="FA34" s="48">
        <v>1</v>
      </c>
      <c r="FB34" s="48">
        <v>1</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2</v>
      </c>
      <c r="JS34" s="48">
        <v>6</v>
      </c>
      <c r="JT34" s="48">
        <v>0</v>
      </c>
      <c r="JU34" s="48">
        <v>0</v>
      </c>
      <c r="JV34" s="48">
        <v>0</v>
      </c>
      <c r="JW34" s="48">
        <v>0</v>
      </c>
      <c r="JX34" s="48">
        <v>0</v>
      </c>
      <c r="JY34" s="48">
        <v>0</v>
      </c>
      <c r="JZ34" s="48">
        <v>2</v>
      </c>
      <c r="KA34" s="48">
        <v>6</v>
      </c>
      <c r="KB34" s="48">
        <v>0</v>
      </c>
      <c r="KC34" s="48">
        <v>0</v>
      </c>
      <c r="KD34" s="48">
        <v>0</v>
      </c>
      <c r="KE34" s="48">
        <v>0</v>
      </c>
      <c r="KF34" s="48">
        <v>0</v>
      </c>
      <c r="KG34" s="48">
        <v>0</v>
      </c>
    </row>
    <row r="35" spans="1:293" ht="13.5" customHeight="1">
      <c r="A35" s="45" t="s">
        <v>126</v>
      </c>
      <c r="B35" s="46" t="s">
        <v>195</v>
      </c>
      <c r="C35" s="47" t="s">
        <v>196</v>
      </c>
      <c r="D35" s="48">
        <v>7</v>
      </c>
      <c r="E35" s="48">
        <v>15</v>
      </c>
      <c r="F35" s="48">
        <v>0</v>
      </c>
      <c r="G35" s="48">
        <v>0</v>
      </c>
      <c r="H35" s="48">
        <v>0</v>
      </c>
      <c r="I35" s="48">
        <v>0</v>
      </c>
      <c r="J35" s="48">
        <v>0</v>
      </c>
      <c r="K35" s="48">
        <v>0</v>
      </c>
      <c r="L35" s="48">
        <v>1</v>
      </c>
      <c r="M35" s="48">
        <v>3</v>
      </c>
      <c r="N35" s="48">
        <v>0</v>
      </c>
      <c r="O35" s="48">
        <v>0</v>
      </c>
      <c r="P35" s="48">
        <v>0</v>
      </c>
      <c r="Q35" s="48">
        <v>0</v>
      </c>
      <c r="R35" s="48">
        <v>0</v>
      </c>
      <c r="S35" s="48">
        <v>0</v>
      </c>
      <c r="T35" s="48">
        <v>114</v>
      </c>
      <c r="U35" s="48">
        <v>418</v>
      </c>
      <c r="V35" s="48">
        <v>0</v>
      </c>
      <c r="W35" s="48">
        <v>0</v>
      </c>
      <c r="X35" s="48">
        <v>0</v>
      </c>
      <c r="Y35" s="48">
        <v>0</v>
      </c>
      <c r="Z35" s="48">
        <v>0</v>
      </c>
      <c r="AA35" s="48">
        <v>0</v>
      </c>
      <c r="AB35" s="48">
        <f>AC35+AV35</f>
        <v>7</v>
      </c>
      <c r="AC35" s="48">
        <f>AD35+AJ35+AP35</f>
        <v>7</v>
      </c>
      <c r="AD35" s="48">
        <f>SUM(AE35:AI35)</f>
        <v>0</v>
      </c>
      <c r="AE35" s="48">
        <v>0</v>
      </c>
      <c r="AF35" s="48">
        <v>0</v>
      </c>
      <c r="AG35" s="48">
        <v>0</v>
      </c>
      <c r="AH35" s="48">
        <v>0</v>
      </c>
      <c r="AI35" s="48">
        <v>0</v>
      </c>
      <c r="AJ35" s="48">
        <f>SUM(AK35:AO35)</f>
        <v>3</v>
      </c>
      <c r="AK35" s="48">
        <v>0</v>
      </c>
      <c r="AL35" s="48">
        <v>2</v>
      </c>
      <c r="AM35" s="48">
        <v>1</v>
      </c>
      <c r="AN35" s="48">
        <v>0</v>
      </c>
      <c r="AO35" s="48">
        <v>0</v>
      </c>
      <c r="AP35" s="48">
        <f>SUM(AQ35:AU35)</f>
        <v>4</v>
      </c>
      <c r="AQ35" s="48">
        <v>1</v>
      </c>
      <c r="AR35" s="48">
        <v>2</v>
      </c>
      <c r="AS35" s="48">
        <v>1</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197</v>
      </c>
      <c r="C36" s="47" t="s">
        <v>198</v>
      </c>
      <c r="D36" s="48">
        <v>0</v>
      </c>
      <c r="E36" s="48">
        <v>0</v>
      </c>
      <c r="F36" s="48">
        <v>0</v>
      </c>
      <c r="G36" s="48">
        <v>0</v>
      </c>
      <c r="H36" s="48">
        <v>0</v>
      </c>
      <c r="I36" s="48">
        <v>0</v>
      </c>
      <c r="J36" s="48">
        <v>0</v>
      </c>
      <c r="K36" s="48">
        <v>0</v>
      </c>
      <c r="L36" s="48">
        <v>7</v>
      </c>
      <c r="M36" s="48">
        <v>15</v>
      </c>
      <c r="N36" s="48">
        <v>3</v>
      </c>
      <c r="O36" s="48">
        <v>15</v>
      </c>
      <c r="P36" s="48">
        <v>0</v>
      </c>
      <c r="Q36" s="48">
        <v>0</v>
      </c>
      <c r="R36" s="48">
        <v>0</v>
      </c>
      <c r="S36" s="48">
        <v>0</v>
      </c>
      <c r="T36" s="48">
        <v>1</v>
      </c>
      <c r="U36" s="48">
        <v>2</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4</v>
      </c>
      <c r="KA36" s="48">
        <v>1</v>
      </c>
      <c r="KB36" s="48">
        <v>0</v>
      </c>
      <c r="KC36" s="48">
        <v>0</v>
      </c>
      <c r="KD36" s="48">
        <v>0</v>
      </c>
      <c r="KE36" s="48">
        <v>0</v>
      </c>
      <c r="KF36" s="48">
        <v>0</v>
      </c>
      <c r="KG36" s="48">
        <v>0</v>
      </c>
    </row>
    <row r="37" spans="1:293" ht="13.5" customHeight="1">
      <c r="A37" s="45" t="s">
        <v>126</v>
      </c>
      <c r="B37" s="46" t="s">
        <v>199</v>
      </c>
      <c r="C37" s="47" t="s">
        <v>200</v>
      </c>
      <c r="D37" s="48">
        <v>0</v>
      </c>
      <c r="E37" s="48">
        <v>0</v>
      </c>
      <c r="F37" s="48">
        <v>0</v>
      </c>
      <c r="G37" s="48">
        <v>0</v>
      </c>
      <c r="H37" s="48">
        <v>0</v>
      </c>
      <c r="I37" s="48">
        <v>0</v>
      </c>
      <c r="J37" s="48">
        <v>0</v>
      </c>
      <c r="K37" s="48">
        <v>0</v>
      </c>
      <c r="L37" s="48">
        <v>13</v>
      </c>
      <c r="M37" s="48">
        <v>26</v>
      </c>
      <c r="N37" s="48">
        <v>3</v>
      </c>
      <c r="O37" s="48">
        <v>12</v>
      </c>
      <c r="P37" s="48">
        <v>2</v>
      </c>
      <c r="Q37" s="48">
        <v>2</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6</v>
      </c>
      <c r="KA37" s="48">
        <v>20</v>
      </c>
      <c r="KB37" s="48">
        <v>0</v>
      </c>
      <c r="KC37" s="48">
        <v>0</v>
      </c>
      <c r="KD37" s="48">
        <v>0</v>
      </c>
      <c r="KE37" s="48">
        <v>0</v>
      </c>
      <c r="KF37" s="48">
        <v>0</v>
      </c>
      <c r="KG37" s="48">
        <v>0</v>
      </c>
    </row>
    <row r="38" spans="1:293" ht="13.5" customHeight="1">
      <c r="A38" s="45" t="s">
        <v>126</v>
      </c>
      <c r="B38" s="46" t="s">
        <v>201</v>
      </c>
      <c r="C38" s="47" t="s">
        <v>202</v>
      </c>
      <c r="D38" s="48">
        <v>0</v>
      </c>
      <c r="E38" s="48">
        <v>0</v>
      </c>
      <c r="F38" s="48">
        <v>0</v>
      </c>
      <c r="G38" s="48">
        <v>0</v>
      </c>
      <c r="H38" s="48">
        <v>0</v>
      </c>
      <c r="I38" s="48">
        <v>0</v>
      </c>
      <c r="J38" s="48">
        <v>0</v>
      </c>
      <c r="K38" s="48">
        <v>0</v>
      </c>
      <c r="L38" s="48">
        <v>19</v>
      </c>
      <c r="M38" s="48">
        <v>50</v>
      </c>
      <c r="N38" s="48">
        <v>13</v>
      </c>
      <c r="O38" s="48">
        <v>30</v>
      </c>
      <c r="P38" s="48">
        <v>0</v>
      </c>
      <c r="Q38" s="48">
        <v>0</v>
      </c>
      <c r="R38" s="48">
        <v>0</v>
      </c>
      <c r="S38" s="48">
        <v>0</v>
      </c>
      <c r="T38" s="48">
        <v>72</v>
      </c>
      <c r="U38" s="48">
        <v>153</v>
      </c>
      <c r="V38" s="48">
        <v>144</v>
      </c>
      <c r="W38" s="48">
        <v>331</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4</v>
      </c>
      <c r="KA38" s="48">
        <v>13</v>
      </c>
      <c r="KB38" s="48">
        <v>0</v>
      </c>
      <c r="KC38" s="48">
        <v>0</v>
      </c>
      <c r="KD38" s="48">
        <v>0</v>
      </c>
      <c r="KE38" s="48">
        <v>0</v>
      </c>
      <c r="KF38" s="48">
        <v>0</v>
      </c>
      <c r="KG38" s="48">
        <v>0</v>
      </c>
    </row>
    <row r="39" spans="1:293" ht="13.5" customHeight="1">
      <c r="A39" s="45" t="s">
        <v>126</v>
      </c>
      <c r="B39" s="46" t="s">
        <v>203</v>
      </c>
      <c r="C39" s="47" t="s">
        <v>204</v>
      </c>
      <c r="D39" s="48">
        <v>0</v>
      </c>
      <c r="E39" s="48">
        <v>0</v>
      </c>
      <c r="F39" s="48">
        <v>0</v>
      </c>
      <c r="G39" s="48">
        <v>0</v>
      </c>
      <c r="H39" s="48">
        <v>0</v>
      </c>
      <c r="I39" s="48">
        <v>0</v>
      </c>
      <c r="J39" s="48">
        <v>0</v>
      </c>
      <c r="K39" s="48">
        <v>0</v>
      </c>
      <c r="L39" s="48">
        <v>6</v>
      </c>
      <c r="M39" s="48">
        <v>11</v>
      </c>
      <c r="N39" s="48">
        <v>21</v>
      </c>
      <c r="O39" s="48">
        <v>61</v>
      </c>
      <c r="P39" s="48">
        <v>0</v>
      </c>
      <c r="Q39" s="48">
        <v>0</v>
      </c>
      <c r="R39" s="48">
        <v>0</v>
      </c>
      <c r="S39" s="48">
        <v>0</v>
      </c>
      <c r="T39" s="48">
        <v>56</v>
      </c>
      <c r="U39" s="48">
        <v>118</v>
      </c>
      <c r="V39" s="48">
        <v>164</v>
      </c>
      <c r="W39" s="48">
        <v>425</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11</v>
      </c>
      <c r="EA39" s="48">
        <v>31</v>
      </c>
      <c r="EB39" s="48">
        <v>5</v>
      </c>
      <c r="EC39" s="48">
        <v>1</v>
      </c>
      <c r="ED39" s="48">
        <v>31</v>
      </c>
      <c r="EE39" s="48">
        <v>8</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30</v>
      </c>
      <c r="EY39" s="48">
        <v>32</v>
      </c>
      <c r="EZ39" s="48">
        <v>0</v>
      </c>
      <c r="FA39" s="48">
        <v>1</v>
      </c>
      <c r="FB39" s="48">
        <v>8</v>
      </c>
      <c r="FC39" s="48">
        <v>2</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0</v>
      </c>
      <c r="HR39" s="48">
        <v>0</v>
      </c>
      <c r="HS39" s="48">
        <v>0</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6</v>
      </c>
      <c r="KA39" s="48">
        <v>18</v>
      </c>
      <c r="KB39" s="48">
        <v>0</v>
      </c>
      <c r="KC39" s="48">
        <v>0</v>
      </c>
      <c r="KD39" s="48">
        <v>0</v>
      </c>
      <c r="KE39" s="48">
        <v>0</v>
      </c>
      <c r="KF39" s="48">
        <v>0</v>
      </c>
      <c r="KG39" s="48">
        <v>0</v>
      </c>
    </row>
    <row r="40" spans="1:293" ht="13.5" customHeight="1">
      <c r="A40" s="45" t="s">
        <v>126</v>
      </c>
      <c r="B40" s="46" t="s">
        <v>205</v>
      </c>
      <c r="C40" s="47" t="s">
        <v>206</v>
      </c>
      <c r="D40" s="48">
        <v>0</v>
      </c>
      <c r="E40" s="48">
        <v>0</v>
      </c>
      <c r="F40" s="48">
        <v>0</v>
      </c>
      <c r="G40" s="48">
        <v>0</v>
      </c>
      <c r="H40" s="48">
        <v>0</v>
      </c>
      <c r="I40" s="48">
        <v>0</v>
      </c>
      <c r="J40" s="48">
        <v>0</v>
      </c>
      <c r="K40" s="48">
        <v>0</v>
      </c>
      <c r="L40" s="48">
        <v>12</v>
      </c>
      <c r="M40" s="48">
        <v>24</v>
      </c>
      <c r="N40" s="48">
        <v>22</v>
      </c>
      <c r="O40" s="48">
        <v>48</v>
      </c>
      <c r="P40" s="48">
        <v>0</v>
      </c>
      <c r="Q40" s="48">
        <v>0</v>
      </c>
      <c r="R40" s="48">
        <v>0</v>
      </c>
      <c r="S40" s="48">
        <v>0</v>
      </c>
      <c r="T40" s="48">
        <v>39</v>
      </c>
      <c r="U40" s="48">
        <v>77</v>
      </c>
      <c r="V40" s="48">
        <v>97</v>
      </c>
      <c r="W40" s="48">
        <v>577</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0</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6</v>
      </c>
      <c r="KA40" s="48">
        <v>18</v>
      </c>
      <c r="KB40" s="48">
        <v>0</v>
      </c>
      <c r="KC40" s="48">
        <v>0</v>
      </c>
      <c r="KD40" s="48">
        <v>0</v>
      </c>
      <c r="KE40" s="48">
        <v>0</v>
      </c>
      <c r="KF40" s="48">
        <v>0</v>
      </c>
      <c r="KG40" s="48">
        <v>0</v>
      </c>
    </row>
    <row r="41" spans="1:293" ht="13.5" customHeight="1">
      <c r="A41" s="45" t="s">
        <v>126</v>
      </c>
      <c r="B41" s="46" t="s">
        <v>207</v>
      </c>
      <c r="C41" s="47" t="s">
        <v>208</v>
      </c>
      <c r="D41" s="48">
        <v>3</v>
      </c>
      <c r="E41" s="48">
        <v>12</v>
      </c>
      <c r="F41" s="48">
        <v>0</v>
      </c>
      <c r="G41" s="48">
        <v>0</v>
      </c>
      <c r="H41" s="48">
        <v>0</v>
      </c>
      <c r="I41" s="48">
        <v>0</v>
      </c>
      <c r="J41" s="48">
        <v>0</v>
      </c>
      <c r="K41" s="48">
        <v>0</v>
      </c>
      <c r="L41" s="48">
        <v>3</v>
      </c>
      <c r="M41" s="48">
        <v>11</v>
      </c>
      <c r="N41" s="48"/>
      <c r="O41" s="48"/>
      <c r="P41" s="48">
        <v>0</v>
      </c>
      <c r="Q41" s="48">
        <v>0</v>
      </c>
      <c r="R41" s="48">
        <v>0</v>
      </c>
      <c r="S41" s="48">
        <v>0</v>
      </c>
      <c r="T41" s="48">
        <v>56</v>
      </c>
      <c r="U41" s="48">
        <v>126</v>
      </c>
      <c r="V41" s="48">
        <v>275</v>
      </c>
      <c r="W41" s="48">
        <v>708</v>
      </c>
      <c r="X41" s="48">
        <v>0</v>
      </c>
      <c r="Y41" s="48">
        <v>0</v>
      </c>
      <c r="Z41" s="48">
        <v>0</v>
      </c>
      <c r="AA41" s="48">
        <v>0</v>
      </c>
      <c r="AB41" s="48">
        <f>AC41+AV41</f>
        <v>3</v>
      </c>
      <c r="AC41" s="48">
        <f>AD41+AJ41+AP41</f>
        <v>3</v>
      </c>
      <c r="AD41" s="48">
        <f>SUM(AE41:AI41)</f>
        <v>3</v>
      </c>
      <c r="AE41" s="48">
        <v>0</v>
      </c>
      <c r="AF41" s="48">
        <v>0</v>
      </c>
      <c r="AG41" s="48">
        <v>3</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0</v>
      </c>
      <c r="EY41" s="48">
        <v>0</v>
      </c>
      <c r="EZ41" s="48">
        <v>0</v>
      </c>
      <c r="FA41" s="48">
        <v>0</v>
      </c>
      <c r="FB41" s="48">
        <v>0</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4</v>
      </c>
      <c r="KA41" s="48">
        <v>14</v>
      </c>
      <c r="KB41" s="48">
        <v>0</v>
      </c>
      <c r="KC41" s="48">
        <v>0</v>
      </c>
      <c r="KD41" s="48">
        <v>0</v>
      </c>
      <c r="KE41" s="48">
        <v>0</v>
      </c>
      <c r="KF41" s="48">
        <v>0</v>
      </c>
      <c r="KG41" s="48">
        <v>0</v>
      </c>
    </row>
    <row r="42" spans="1:293" ht="13.5" customHeight="1">
      <c r="A42" s="45" t="s">
        <v>126</v>
      </c>
      <c r="B42" s="46" t="s">
        <v>209</v>
      </c>
      <c r="C42" s="47" t="s">
        <v>210</v>
      </c>
      <c r="D42" s="48">
        <v>0</v>
      </c>
      <c r="E42" s="48">
        <v>0</v>
      </c>
      <c r="F42" s="48">
        <v>0</v>
      </c>
      <c r="G42" s="48">
        <v>0</v>
      </c>
      <c r="H42" s="48">
        <v>0</v>
      </c>
      <c r="I42" s="48">
        <v>0</v>
      </c>
      <c r="J42" s="48">
        <v>0</v>
      </c>
      <c r="K42" s="48">
        <v>0</v>
      </c>
      <c r="L42" s="48">
        <v>20</v>
      </c>
      <c r="M42" s="48">
        <v>44</v>
      </c>
      <c r="N42" s="48">
        <v>0</v>
      </c>
      <c r="O42" s="48">
        <v>0</v>
      </c>
      <c r="P42" s="48">
        <v>0</v>
      </c>
      <c r="Q42" s="48">
        <v>0</v>
      </c>
      <c r="R42" s="48">
        <v>0</v>
      </c>
      <c r="S42" s="48">
        <v>0</v>
      </c>
      <c r="T42" s="48">
        <v>348</v>
      </c>
      <c r="U42" s="48">
        <v>1123</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138</v>
      </c>
      <c r="EK42" s="73" t="s">
        <v>138</v>
      </c>
      <c r="EL42" s="48">
        <v>0</v>
      </c>
      <c r="EM42" s="73" t="s">
        <v>138</v>
      </c>
      <c r="EN42" s="73" t="s">
        <v>138</v>
      </c>
      <c r="EO42" s="48">
        <v>0</v>
      </c>
      <c r="EP42" s="73" t="s">
        <v>138</v>
      </c>
      <c r="EQ42" s="73" t="s">
        <v>138</v>
      </c>
      <c r="ER42" s="48">
        <v>0</v>
      </c>
      <c r="ES42" s="73" t="s">
        <v>138</v>
      </c>
      <c r="ET42" s="73" t="s">
        <v>138</v>
      </c>
      <c r="EU42" s="48">
        <v>0</v>
      </c>
      <c r="EV42" s="73" t="s">
        <v>138</v>
      </c>
      <c r="EW42" s="73" t="s">
        <v>138</v>
      </c>
      <c r="EX42" s="48">
        <v>0</v>
      </c>
      <c r="EY42" s="48">
        <v>0</v>
      </c>
      <c r="EZ42" s="48">
        <v>0</v>
      </c>
      <c r="FA42" s="48">
        <v>0</v>
      </c>
      <c r="FB42" s="48">
        <v>0</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0</v>
      </c>
      <c r="HB42" s="73" t="s">
        <v>138</v>
      </c>
      <c r="HC42" s="73" t="s">
        <v>138</v>
      </c>
      <c r="HD42" s="48">
        <v>0</v>
      </c>
      <c r="HE42" s="73" t="s">
        <v>138</v>
      </c>
      <c r="HF42" s="73" t="s">
        <v>138</v>
      </c>
      <c r="HG42" s="48">
        <v>0</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12</v>
      </c>
      <c r="KA42" s="48">
        <v>50</v>
      </c>
      <c r="KB42" s="48">
        <v>4</v>
      </c>
      <c r="KC42" s="48">
        <v>14</v>
      </c>
      <c r="KD42" s="48">
        <v>7</v>
      </c>
      <c r="KE42" s="48">
        <v>31</v>
      </c>
      <c r="KF42" s="48">
        <v>0</v>
      </c>
      <c r="KG42" s="48">
        <v>0</v>
      </c>
    </row>
    <row r="43" spans="1:293" ht="13.5" customHeight="1">
      <c r="A43" s="45" t="s">
        <v>126</v>
      </c>
      <c r="B43" s="46" t="s">
        <v>211</v>
      </c>
      <c r="C43" s="47" t="s">
        <v>212</v>
      </c>
      <c r="D43" s="48">
        <v>0</v>
      </c>
      <c r="E43" s="48">
        <v>0</v>
      </c>
      <c r="F43" s="48">
        <v>0</v>
      </c>
      <c r="G43" s="48">
        <v>0</v>
      </c>
      <c r="H43" s="48">
        <v>0</v>
      </c>
      <c r="I43" s="48">
        <v>0</v>
      </c>
      <c r="J43" s="48">
        <v>0</v>
      </c>
      <c r="K43" s="48">
        <v>0</v>
      </c>
      <c r="L43" s="48">
        <v>14</v>
      </c>
      <c r="M43" s="48">
        <v>45</v>
      </c>
      <c r="N43" s="48">
        <v>0</v>
      </c>
      <c r="O43" s="48">
        <v>0</v>
      </c>
      <c r="P43" s="48">
        <v>0</v>
      </c>
      <c r="Q43" s="48">
        <v>0</v>
      </c>
      <c r="R43" s="48">
        <v>0</v>
      </c>
      <c r="S43" s="48">
        <v>0</v>
      </c>
      <c r="T43" s="48">
        <v>305</v>
      </c>
      <c r="U43" s="48">
        <v>971</v>
      </c>
      <c r="V43" s="48">
        <v>0</v>
      </c>
      <c r="W43" s="48">
        <v>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138</v>
      </c>
      <c r="EK43" s="73" t="s">
        <v>138</v>
      </c>
      <c r="EL43" s="48">
        <v>0</v>
      </c>
      <c r="EM43" s="73" t="s">
        <v>138</v>
      </c>
      <c r="EN43" s="73" t="s">
        <v>138</v>
      </c>
      <c r="EO43" s="48">
        <v>0</v>
      </c>
      <c r="EP43" s="73" t="s">
        <v>138</v>
      </c>
      <c r="EQ43" s="73" t="s">
        <v>138</v>
      </c>
      <c r="ER43" s="48">
        <v>0</v>
      </c>
      <c r="ES43" s="73" t="s">
        <v>138</v>
      </c>
      <c r="ET43" s="73" t="s">
        <v>138</v>
      </c>
      <c r="EU43" s="48">
        <v>0</v>
      </c>
      <c r="EV43" s="73" t="s">
        <v>138</v>
      </c>
      <c r="EW43" s="73" t="s">
        <v>138</v>
      </c>
      <c r="EX43" s="48">
        <v>0</v>
      </c>
      <c r="EY43" s="48">
        <v>0</v>
      </c>
      <c r="EZ43" s="48">
        <v>0</v>
      </c>
      <c r="FA43" s="48">
        <v>0</v>
      </c>
      <c r="FB43" s="48">
        <v>0</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0</v>
      </c>
      <c r="HH43" s="73" t="s">
        <v>138</v>
      </c>
      <c r="HI43" s="73" t="s">
        <v>138</v>
      </c>
      <c r="HJ43" s="48">
        <v>0</v>
      </c>
      <c r="HK43" s="73" t="s">
        <v>138</v>
      </c>
      <c r="HL43" s="73" t="s">
        <v>138</v>
      </c>
      <c r="HM43" s="48">
        <v>0</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9</v>
      </c>
      <c r="KA43" s="48">
        <v>28</v>
      </c>
      <c r="KB43" s="48">
        <v>0</v>
      </c>
      <c r="KC43" s="48">
        <v>0</v>
      </c>
      <c r="KD43" s="48">
        <v>0</v>
      </c>
      <c r="KE43" s="48">
        <v>0</v>
      </c>
      <c r="KF43" s="48">
        <v>0</v>
      </c>
      <c r="KG43" s="48">
        <v>0</v>
      </c>
    </row>
    <row r="44" spans="1:293" ht="13.5" customHeight="1">
      <c r="A44" s="45" t="s">
        <v>126</v>
      </c>
      <c r="B44" s="46" t="s">
        <v>213</v>
      </c>
      <c r="C44" s="47" t="s">
        <v>214</v>
      </c>
      <c r="D44" s="48">
        <v>0</v>
      </c>
      <c r="E44" s="48">
        <v>0</v>
      </c>
      <c r="F44" s="48">
        <v>0</v>
      </c>
      <c r="G44" s="48">
        <v>0</v>
      </c>
      <c r="H44" s="48">
        <v>0</v>
      </c>
      <c r="I44" s="48">
        <v>0</v>
      </c>
      <c r="J44" s="48">
        <v>0</v>
      </c>
      <c r="K44" s="48">
        <v>0</v>
      </c>
      <c r="L44" s="48">
        <v>30</v>
      </c>
      <c r="M44" s="48">
        <v>81</v>
      </c>
      <c r="N44" s="48">
        <v>0</v>
      </c>
      <c r="O44" s="48">
        <v>0</v>
      </c>
      <c r="P44" s="48">
        <v>0</v>
      </c>
      <c r="Q44" s="48">
        <v>0</v>
      </c>
      <c r="R44" s="48">
        <v>0</v>
      </c>
      <c r="S44" s="48">
        <v>0</v>
      </c>
      <c r="T44" s="48">
        <v>320</v>
      </c>
      <c r="U44" s="48">
        <v>998</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138</v>
      </c>
      <c r="EK44" s="73" t="s">
        <v>138</v>
      </c>
      <c r="EL44" s="48">
        <v>0</v>
      </c>
      <c r="EM44" s="73" t="s">
        <v>138</v>
      </c>
      <c r="EN44" s="73" t="s">
        <v>138</v>
      </c>
      <c r="EO44" s="48">
        <v>0</v>
      </c>
      <c r="EP44" s="73" t="s">
        <v>138</v>
      </c>
      <c r="EQ44" s="73" t="s">
        <v>138</v>
      </c>
      <c r="ER44" s="48">
        <v>0</v>
      </c>
      <c r="ES44" s="73" t="s">
        <v>138</v>
      </c>
      <c r="ET44" s="73" t="s">
        <v>138</v>
      </c>
      <c r="EU44" s="48">
        <v>0</v>
      </c>
      <c r="EV44" s="73" t="s">
        <v>138</v>
      </c>
      <c r="EW44" s="73" t="s">
        <v>138</v>
      </c>
      <c r="EX44" s="48">
        <v>0</v>
      </c>
      <c r="EY44" s="48">
        <v>0</v>
      </c>
      <c r="EZ44" s="48">
        <v>0</v>
      </c>
      <c r="FA44" s="48">
        <v>0</v>
      </c>
      <c r="FB44" s="48">
        <v>0</v>
      </c>
      <c r="FC44" s="48">
        <v>0</v>
      </c>
      <c r="FD44" s="48" t="s">
        <v>138</v>
      </c>
      <c r="FE44" s="48">
        <v>0</v>
      </c>
      <c r="FF44" s="48">
        <v>0</v>
      </c>
      <c r="FG44" s="48">
        <v>0</v>
      </c>
      <c r="FH44" s="48" t="s">
        <v>138</v>
      </c>
      <c r="FI44" s="48">
        <v>0</v>
      </c>
      <c r="FJ44" s="48">
        <v>0</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0</v>
      </c>
      <c r="GT44" s="48">
        <v>0</v>
      </c>
      <c r="GU44" s="48">
        <v>0</v>
      </c>
      <c r="GV44" s="48">
        <v>0</v>
      </c>
      <c r="GW44" s="48">
        <v>0</v>
      </c>
      <c r="GX44" s="48">
        <v>0</v>
      </c>
      <c r="GY44" s="48">
        <v>0</v>
      </c>
      <c r="GZ44" s="48">
        <v>0</v>
      </c>
      <c r="HA44" s="48">
        <v>0</v>
      </c>
      <c r="HB44" s="73" t="s">
        <v>138</v>
      </c>
      <c r="HC44" s="73" t="s">
        <v>138</v>
      </c>
      <c r="HD44" s="48">
        <v>0</v>
      </c>
      <c r="HE44" s="73" t="s">
        <v>138</v>
      </c>
      <c r="HF44" s="73" t="s">
        <v>138</v>
      </c>
      <c r="HG44" s="48">
        <v>0</v>
      </c>
      <c r="HH44" s="73" t="s">
        <v>138</v>
      </c>
      <c r="HI44" s="73" t="s">
        <v>138</v>
      </c>
      <c r="HJ44" s="48">
        <v>0</v>
      </c>
      <c r="HK44" s="73" t="s">
        <v>138</v>
      </c>
      <c r="HL44" s="73" t="s">
        <v>138</v>
      </c>
      <c r="HM44" s="48">
        <v>0</v>
      </c>
      <c r="HN44" s="73" t="s">
        <v>138</v>
      </c>
      <c r="HO44" s="73" t="s">
        <v>138</v>
      </c>
      <c r="HP44" s="48">
        <v>0</v>
      </c>
      <c r="HQ44" s="48">
        <v>0</v>
      </c>
      <c r="HR44" s="48">
        <v>0</v>
      </c>
      <c r="HS44" s="48">
        <v>0</v>
      </c>
      <c r="HT44" s="48">
        <v>0</v>
      </c>
      <c r="HU44" s="48">
        <v>0</v>
      </c>
      <c r="HV44" s="48" t="s">
        <v>138</v>
      </c>
      <c r="HW44" s="48">
        <v>0</v>
      </c>
      <c r="HX44" s="48">
        <v>0</v>
      </c>
      <c r="HY44" s="48">
        <v>0</v>
      </c>
      <c r="HZ44" s="48" t="s">
        <v>138</v>
      </c>
      <c r="IA44" s="48">
        <v>0</v>
      </c>
      <c r="IB44" s="48">
        <v>0</v>
      </c>
      <c r="IC44" s="48">
        <v>0</v>
      </c>
      <c r="ID44" s="48" t="s">
        <v>138</v>
      </c>
      <c r="IE44" s="48">
        <v>0</v>
      </c>
      <c r="IF44" s="48">
        <v>0</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15</v>
      </c>
      <c r="KA44" s="48">
        <v>66</v>
      </c>
      <c r="KB44" s="48">
        <v>0</v>
      </c>
      <c r="KC44" s="48">
        <v>0</v>
      </c>
      <c r="KD44" s="48">
        <v>0</v>
      </c>
      <c r="KE44" s="48">
        <v>0</v>
      </c>
      <c r="KF44" s="48">
        <v>0</v>
      </c>
      <c r="KG44" s="48">
        <v>0</v>
      </c>
    </row>
    <row r="45" spans="1:293" ht="13.5" customHeight="1">
      <c r="A45" s="45" t="s">
        <v>126</v>
      </c>
      <c r="B45" s="46" t="s">
        <v>215</v>
      </c>
      <c r="C45" s="47" t="s">
        <v>216</v>
      </c>
      <c r="D45" s="48">
        <v>0</v>
      </c>
      <c r="E45" s="48">
        <v>0</v>
      </c>
      <c r="F45" s="48">
        <v>0</v>
      </c>
      <c r="G45" s="48">
        <v>0</v>
      </c>
      <c r="H45" s="48">
        <v>0</v>
      </c>
      <c r="I45" s="48">
        <v>0</v>
      </c>
      <c r="J45" s="48">
        <v>0</v>
      </c>
      <c r="K45" s="48">
        <v>0</v>
      </c>
      <c r="L45" s="48">
        <v>9</v>
      </c>
      <c r="M45" s="48">
        <v>18</v>
      </c>
      <c r="N45" s="48">
        <v>0</v>
      </c>
      <c r="O45" s="48">
        <v>0</v>
      </c>
      <c r="P45" s="48">
        <v>0</v>
      </c>
      <c r="Q45" s="48">
        <v>0</v>
      </c>
      <c r="R45" s="48">
        <v>0</v>
      </c>
      <c r="S45" s="48">
        <v>0</v>
      </c>
      <c r="T45" s="48">
        <v>264</v>
      </c>
      <c r="U45" s="48">
        <v>875</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138</v>
      </c>
      <c r="EK45" s="73" t="s">
        <v>138</v>
      </c>
      <c r="EL45" s="48">
        <v>0</v>
      </c>
      <c r="EM45" s="73" t="s">
        <v>138</v>
      </c>
      <c r="EN45" s="73" t="s">
        <v>138</v>
      </c>
      <c r="EO45" s="48">
        <v>0</v>
      </c>
      <c r="EP45" s="73" t="s">
        <v>138</v>
      </c>
      <c r="EQ45" s="73" t="s">
        <v>138</v>
      </c>
      <c r="ER45" s="48">
        <v>0</v>
      </c>
      <c r="ES45" s="73" t="s">
        <v>138</v>
      </c>
      <c r="ET45" s="73" t="s">
        <v>138</v>
      </c>
      <c r="EU45" s="48">
        <v>0</v>
      </c>
      <c r="EV45" s="73" t="s">
        <v>138</v>
      </c>
      <c r="EW45" s="73" t="s">
        <v>138</v>
      </c>
      <c r="EX45" s="48">
        <v>0</v>
      </c>
      <c r="EY45" s="48">
        <v>0</v>
      </c>
      <c r="EZ45" s="48">
        <v>0</v>
      </c>
      <c r="FA45" s="48">
        <v>0</v>
      </c>
      <c r="FB45" s="48">
        <v>0</v>
      </c>
      <c r="FC45" s="48">
        <v>0</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0</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8</v>
      </c>
      <c r="KA45" s="48">
        <v>26</v>
      </c>
      <c r="KB45" s="48">
        <v>0</v>
      </c>
      <c r="KC45" s="48">
        <v>0</v>
      </c>
      <c r="KD45" s="48">
        <v>0</v>
      </c>
      <c r="KE45" s="48">
        <v>0</v>
      </c>
      <c r="KF45" s="48">
        <v>0</v>
      </c>
      <c r="KG45" s="48">
        <v>0</v>
      </c>
    </row>
    <row r="46" spans="1:293" ht="13.5" customHeight="1">
      <c r="A46" s="45" t="s">
        <v>126</v>
      </c>
      <c r="B46" s="46" t="s">
        <v>217</v>
      </c>
      <c r="C46" s="47" t="s">
        <v>218</v>
      </c>
      <c r="D46" s="48">
        <v>0</v>
      </c>
      <c r="E46" s="48">
        <v>0</v>
      </c>
      <c r="F46" s="48">
        <v>0</v>
      </c>
      <c r="G46" s="48">
        <v>0</v>
      </c>
      <c r="H46" s="48">
        <v>0</v>
      </c>
      <c r="I46" s="48">
        <v>0</v>
      </c>
      <c r="J46" s="48">
        <v>0</v>
      </c>
      <c r="K46" s="48">
        <v>0</v>
      </c>
      <c r="L46" s="48">
        <v>6</v>
      </c>
      <c r="M46" s="48">
        <v>12</v>
      </c>
      <c r="N46" s="48">
        <v>0</v>
      </c>
      <c r="O46" s="48">
        <v>0</v>
      </c>
      <c r="P46" s="48">
        <v>0</v>
      </c>
      <c r="Q46" s="48">
        <v>0</v>
      </c>
      <c r="R46" s="48">
        <v>0</v>
      </c>
      <c r="S46" s="48">
        <v>0</v>
      </c>
      <c r="T46" s="48">
        <v>291</v>
      </c>
      <c r="U46" s="48">
        <v>828</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0</v>
      </c>
      <c r="EY46" s="48">
        <v>0</v>
      </c>
      <c r="EZ46" s="48">
        <v>0</v>
      </c>
      <c r="FA46" s="48">
        <v>0</v>
      </c>
      <c r="FB46" s="48">
        <v>0</v>
      </c>
      <c r="FC46" s="48">
        <v>0</v>
      </c>
      <c r="FD46" s="48" t="s">
        <v>138</v>
      </c>
      <c r="FE46" s="48">
        <v>0</v>
      </c>
      <c r="FF46" s="48">
        <v>0</v>
      </c>
      <c r="FG46" s="48">
        <v>0</v>
      </c>
      <c r="FH46" s="48" t="s">
        <v>138</v>
      </c>
      <c r="FI46" s="48">
        <v>0</v>
      </c>
      <c r="FJ46" s="48">
        <v>0</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5</v>
      </c>
      <c r="KA46" s="48">
        <v>16</v>
      </c>
      <c r="KB46" s="48">
        <v>1</v>
      </c>
      <c r="KC46" s="48">
        <v>3</v>
      </c>
      <c r="KD46" s="48">
        <v>0</v>
      </c>
      <c r="KE46" s="48">
        <v>0</v>
      </c>
      <c r="KF46" s="48">
        <v>0</v>
      </c>
      <c r="KG46" s="48">
        <v>0</v>
      </c>
    </row>
    <row r="47" spans="1:293" ht="13.5" customHeight="1">
      <c r="A47" s="45" t="s">
        <v>126</v>
      </c>
      <c r="B47" s="46" t="s">
        <v>219</v>
      </c>
      <c r="C47" s="47" t="s">
        <v>220</v>
      </c>
      <c r="D47" s="48">
        <v>0</v>
      </c>
      <c r="E47" s="48">
        <v>0</v>
      </c>
      <c r="F47" s="48">
        <v>0</v>
      </c>
      <c r="G47" s="48">
        <v>0</v>
      </c>
      <c r="H47" s="48">
        <v>0</v>
      </c>
      <c r="I47" s="48">
        <v>0</v>
      </c>
      <c r="J47" s="48">
        <v>0</v>
      </c>
      <c r="K47" s="48">
        <v>0</v>
      </c>
      <c r="L47" s="48">
        <v>8</v>
      </c>
      <c r="M47" s="48">
        <v>24</v>
      </c>
      <c r="N47" s="48">
        <v>0</v>
      </c>
      <c r="O47" s="48">
        <v>0</v>
      </c>
      <c r="P47" s="48">
        <v>0</v>
      </c>
      <c r="Q47" s="48">
        <v>0</v>
      </c>
      <c r="R47" s="48">
        <v>0</v>
      </c>
      <c r="S47" s="48">
        <v>0</v>
      </c>
      <c r="T47" s="48">
        <v>342</v>
      </c>
      <c r="U47" s="48">
        <v>1164</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3</v>
      </c>
      <c r="EC47" s="48">
        <v>0</v>
      </c>
      <c r="ED47" s="48">
        <v>1</v>
      </c>
      <c r="EE47" s="48">
        <v>9</v>
      </c>
      <c r="EF47" s="48">
        <v>0</v>
      </c>
      <c r="EG47" s="48">
        <v>0</v>
      </c>
      <c r="EH47" s="48">
        <v>0</v>
      </c>
      <c r="EI47" s="48">
        <v>0</v>
      </c>
      <c r="EJ47" s="73" t="s">
        <v>138</v>
      </c>
      <c r="EK47" s="73" t="s">
        <v>138</v>
      </c>
      <c r="EL47" s="48">
        <v>0</v>
      </c>
      <c r="EM47" s="73" t="s">
        <v>138</v>
      </c>
      <c r="EN47" s="73" t="s">
        <v>138</v>
      </c>
      <c r="EO47" s="48">
        <v>0</v>
      </c>
      <c r="EP47" s="73" t="s">
        <v>138</v>
      </c>
      <c r="EQ47" s="73" t="s">
        <v>138</v>
      </c>
      <c r="ER47" s="48">
        <v>0</v>
      </c>
      <c r="ES47" s="73" t="s">
        <v>138</v>
      </c>
      <c r="ET47" s="73" t="s">
        <v>138</v>
      </c>
      <c r="EU47" s="48">
        <v>10</v>
      </c>
      <c r="EV47" s="73" t="s">
        <v>138</v>
      </c>
      <c r="EW47" s="73" t="s">
        <v>138</v>
      </c>
      <c r="EX47" s="48">
        <v>2</v>
      </c>
      <c r="EY47" s="48">
        <v>4</v>
      </c>
      <c r="EZ47" s="48">
        <v>1</v>
      </c>
      <c r="FA47" s="48">
        <v>2</v>
      </c>
      <c r="FB47" s="48">
        <v>7</v>
      </c>
      <c r="FC47" s="48">
        <v>0</v>
      </c>
      <c r="FD47" s="48" t="s">
        <v>221</v>
      </c>
      <c r="FE47" s="48">
        <v>1</v>
      </c>
      <c r="FF47" s="48">
        <v>3</v>
      </c>
      <c r="FG47" s="48">
        <v>1</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0</v>
      </c>
      <c r="HB47" s="73" t="s">
        <v>138</v>
      </c>
      <c r="HC47" s="73" t="s">
        <v>138</v>
      </c>
      <c r="HD47" s="48">
        <v>0</v>
      </c>
      <c r="HE47" s="73" t="s">
        <v>138</v>
      </c>
      <c r="HF47" s="73" t="s">
        <v>138</v>
      </c>
      <c r="HG47" s="48">
        <v>0</v>
      </c>
      <c r="HH47" s="73" t="s">
        <v>138</v>
      </c>
      <c r="HI47" s="73" t="s">
        <v>138</v>
      </c>
      <c r="HJ47" s="48">
        <v>0</v>
      </c>
      <c r="HK47" s="73" t="s">
        <v>138</v>
      </c>
      <c r="HL47" s="73" t="s">
        <v>138</v>
      </c>
      <c r="HM47" s="48">
        <v>0</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9</v>
      </c>
      <c r="KA47" s="48">
        <v>31</v>
      </c>
      <c r="KB47" s="48">
        <v>0</v>
      </c>
      <c r="KC47" s="48">
        <v>0</v>
      </c>
      <c r="KD47" s="48">
        <v>0</v>
      </c>
      <c r="KE47" s="48">
        <v>0</v>
      </c>
      <c r="KF47" s="48">
        <v>0</v>
      </c>
      <c r="KG47" s="48">
        <v>0</v>
      </c>
    </row>
    <row r="48" spans="1:293" ht="13.5" customHeight="1">
      <c r="A48" s="45" t="s">
        <v>126</v>
      </c>
      <c r="B48" s="46" t="s">
        <v>222</v>
      </c>
      <c r="C48" s="47" t="s">
        <v>223</v>
      </c>
      <c r="D48" s="48">
        <v>0</v>
      </c>
      <c r="E48" s="48">
        <v>0</v>
      </c>
      <c r="F48" s="48">
        <v>0</v>
      </c>
      <c r="G48" s="48">
        <v>0</v>
      </c>
      <c r="H48" s="48">
        <v>0</v>
      </c>
      <c r="I48" s="48">
        <v>0</v>
      </c>
      <c r="J48" s="48">
        <v>0</v>
      </c>
      <c r="K48" s="48">
        <v>0</v>
      </c>
      <c r="L48" s="48">
        <v>11</v>
      </c>
      <c r="M48" s="48">
        <v>28</v>
      </c>
      <c r="N48" s="48">
        <v>0</v>
      </c>
      <c r="O48" s="48">
        <v>0</v>
      </c>
      <c r="P48" s="48">
        <v>0</v>
      </c>
      <c r="Q48" s="48">
        <v>0</v>
      </c>
      <c r="R48" s="48">
        <v>0</v>
      </c>
      <c r="S48" s="48">
        <v>0</v>
      </c>
      <c r="T48" s="48">
        <v>234</v>
      </c>
      <c r="U48" s="48">
        <v>636</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138</v>
      </c>
      <c r="EK48" s="73" t="s">
        <v>138</v>
      </c>
      <c r="EL48" s="48">
        <v>0</v>
      </c>
      <c r="EM48" s="73" t="s">
        <v>138</v>
      </c>
      <c r="EN48" s="73" t="s">
        <v>138</v>
      </c>
      <c r="EO48" s="48">
        <v>0</v>
      </c>
      <c r="EP48" s="73" t="s">
        <v>138</v>
      </c>
      <c r="EQ48" s="73" t="s">
        <v>138</v>
      </c>
      <c r="ER48" s="48">
        <v>0</v>
      </c>
      <c r="ES48" s="73" t="s">
        <v>138</v>
      </c>
      <c r="ET48" s="73" t="s">
        <v>138</v>
      </c>
      <c r="EU48" s="48">
        <v>0</v>
      </c>
      <c r="EV48" s="73" t="s">
        <v>138</v>
      </c>
      <c r="EW48" s="73" t="s">
        <v>138</v>
      </c>
      <c r="EX48" s="48">
        <v>0</v>
      </c>
      <c r="EY48" s="48">
        <v>0</v>
      </c>
      <c r="EZ48" s="48">
        <v>0</v>
      </c>
      <c r="FA48" s="48">
        <v>0</v>
      </c>
      <c r="FB48" s="48">
        <v>0</v>
      </c>
      <c r="FC48" s="48">
        <v>0</v>
      </c>
      <c r="FD48" s="48" t="s">
        <v>138</v>
      </c>
      <c r="FE48" s="48">
        <v>0</v>
      </c>
      <c r="FF48" s="48">
        <v>0</v>
      </c>
      <c r="FG48" s="48">
        <v>0</v>
      </c>
      <c r="FH48" s="48" t="s">
        <v>138</v>
      </c>
      <c r="FI48" s="48">
        <v>0</v>
      </c>
      <c r="FJ48" s="48">
        <v>0</v>
      </c>
      <c r="FK48" s="48">
        <v>0</v>
      </c>
      <c r="FL48" s="48" t="s">
        <v>138</v>
      </c>
      <c r="FM48" s="48">
        <v>0</v>
      </c>
      <c r="FN48" s="48">
        <v>0</v>
      </c>
      <c r="FO48" s="48">
        <v>0</v>
      </c>
      <c r="FP48" s="48" t="s">
        <v>138</v>
      </c>
      <c r="FQ48" s="48">
        <v>0</v>
      </c>
      <c r="FR48" s="48">
        <v>0</v>
      </c>
      <c r="FS48" s="48">
        <v>0</v>
      </c>
      <c r="FT48" s="48" t="s">
        <v>138</v>
      </c>
      <c r="FU48" s="48">
        <v>0</v>
      </c>
      <c r="FV48" s="48">
        <v>0</v>
      </c>
      <c r="FW48" s="48">
        <v>0</v>
      </c>
      <c r="FX48" s="48" t="s">
        <v>138</v>
      </c>
      <c r="FY48" s="48">
        <v>0</v>
      </c>
      <c r="FZ48" s="48">
        <v>0</v>
      </c>
      <c r="GA48" s="48">
        <v>0</v>
      </c>
      <c r="GB48" s="48" t="s">
        <v>138</v>
      </c>
      <c r="GC48" s="48">
        <v>0</v>
      </c>
      <c r="GD48" s="48">
        <v>0</v>
      </c>
      <c r="GE48" s="48">
        <v>0</v>
      </c>
      <c r="GF48" s="48" t="s">
        <v>138</v>
      </c>
      <c r="GG48" s="48">
        <v>0</v>
      </c>
      <c r="GH48" s="48">
        <v>0</v>
      </c>
      <c r="GI48" s="48">
        <v>0</v>
      </c>
      <c r="GJ48" s="48" t="s">
        <v>138</v>
      </c>
      <c r="GK48" s="48">
        <v>0</v>
      </c>
      <c r="GL48" s="48">
        <v>0</v>
      </c>
      <c r="GM48" s="48">
        <v>0</v>
      </c>
      <c r="GN48" s="48" t="s">
        <v>138</v>
      </c>
      <c r="GO48" s="48">
        <v>0</v>
      </c>
      <c r="GP48" s="48">
        <v>0</v>
      </c>
      <c r="GQ48" s="48">
        <v>0</v>
      </c>
      <c r="GR48" s="48">
        <v>0</v>
      </c>
      <c r="GS48" s="48">
        <v>0</v>
      </c>
      <c r="GT48" s="48">
        <v>0</v>
      </c>
      <c r="GU48" s="48">
        <v>0</v>
      </c>
      <c r="GV48" s="48">
        <v>0</v>
      </c>
      <c r="GW48" s="48">
        <v>0</v>
      </c>
      <c r="GX48" s="48">
        <v>0</v>
      </c>
      <c r="GY48" s="48">
        <v>0</v>
      </c>
      <c r="GZ48" s="48">
        <v>0</v>
      </c>
      <c r="HA48" s="48">
        <v>0</v>
      </c>
      <c r="HB48" s="73" t="s">
        <v>138</v>
      </c>
      <c r="HC48" s="73" t="s">
        <v>138</v>
      </c>
      <c r="HD48" s="48">
        <v>0</v>
      </c>
      <c r="HE48" s="73" t="s">
        <v>138</v>
      </c>
      <c r="HF48" s="73" t="s">
        <v>138</v>
      </c>
      <c r="HG48" s="48">
        <v>0</v>
      </c>
      <c r="HH48" s="73" t="s">
        <v>138</v>
      </c>
      <c r="HI48" s="73" t="s">
        <v>138</v>
      </c>
      <c r="HJ48" s="48">
        <v>0</v>
      </c>
      <c r="HK48" s="73" t="s">
        <v>138</v>
      </c>
      <c r="HL48" s="73" t="s">
        <v>138</v>
      </c>
      <c r="HM48" s="48">
        <v>0</v>
      </c>
      <c r="HN48" s="73" t="s">
        <v>138</v>
      </c>
      <c r="HO48" s="73" t="s">
        <v>138</v>
      </c>
      <c r="HP48" s="48">
        <v>0</v>
      </c>
      <c r="HQ48" s="48">
        <v>0</v>
      </c>
      <c r="HR48" s="48">
        <v>0</v>
      </c>
      <c r="HS48" s="48">
        <v>0</v>
      </c>
      <c r="HT48" s="48">
        <v>0</v>
      </c>
      <c r="HU48" s="48">
        <v>0</v>
      </c>
      <c r="HV48" s="48" t="s">
        <v>138</v>
      </c>
      <c r="HW48" s="48">
        <v>0</v>
      </c>
      <c r="HX48" s="48">
        <v>0</v>
      </c>
      <c r="HY48" s="48">
        <v>0</v>
      </c>
      <c r="HZ48" s="48" t="s">
        <v>138</v>
      </c>
      <c r="IA48" s="48">
        <v>0</v>
      </c>
      <c r="IB48" s="48">
        <v>0</v>
      </c>
      <c r="IC48" s="48">
        <v>0</v>
      </c>
      <c r="ID48" s="48" t="s">
        <v>138</v>
      </c>
      <c r="IE48" s="48">
        <v>0</v>
      </c>
      <c r="IF48" s="48">
        <v>0</v>
      </c>
      <c r="IG48" s="48">
        <v>0</v>
      </c>
      <c r="IH48" s="48" t="s">
        <v>138</v>
      </c>
      <c r="II48" s="48">
        <v>0</v>
      </c>
      <c r="IJ48" s="48">
        <v>0</v>
      </c>
      <c r="IK48" s="48">
        <v>0</v>
      </c>
      <c r="IL48" s="48" t="s">
        <v>138</v>
      </c>
      <c r="IM48" s="48">
        <v>0</v>
      </c>
      <c r="IN48" s="48">
        <v>0</v>
      </c>
      <c r="IO48" s="48">
        <v>0</v>
      </c>
      <c r="IP48" s="48" t="s">
        <v>138</v>
      </c>
      <c r="IQ48" s="48">
        <v>0</v>
      </c>
      <c r="IR48" s="48">
        <v>0</v>
      </c>
      <c r="IS48" s="48">
        <v>0</v>
      </c>
      <c r="IT48" s="48" t="s">
        <v>138</v>
      </c>
      <c r="IU48" s="48">
        <v>0</v>
      </c>
      <c r="IV48" s="48">
        <v>0</v>
      </c>
      <c r="IW48" s="48">
        <v>0</v>
      </c>
      <c r="IX48" s="48" t="s">
        <v>138</v>
      </c>
      <c r="IY48" s="48">
        <v>0</v>
      </c>
      <c r="IZ48" s="48">
        <v>0</v>
      </c>
      <c r="JA48" s="48">
        <v>0</v>
      </c>
      <c r="JB48" s="48" t="s">
        <v>138</v>
      </c>
      <c r="JC48" s="48">
        <v>0</v>
      </c>
      <c r="JD48" s="48">
        <v>0</v>
      </c>
      <c r="JE48" s="48">
        <v>0</v>
      </c>
      <c r="JF48" s="48" t="s">
        <v>138</v>
      </c>
      <c r="JG48" s="48">
        <v>0</v>
      </c>
      <c r="JH48" s="48">
        <v>0</v>
      </c>
      <c r="JI48" s="48">
        <v>0</v>
      </c>
      <c r="JJ48" s="48">
        <v>0</v>
      </c>
      <c r="JK48" s="48">
        <v>0</v>
      </c>
      <c r="JL48" s="48">
        <v>0</v>
      </c>
      <c r="JM48" s="48">
        <v>0</v>
      </c>
      <c r="JN48" s="48">
        <v>0</v>
      </c>
      <c r="JO48" s="48">
        <v>0</v>
      </c>
      <c r="JP48" s="48">
        <v>0</v>
      </c>
      <c r="JQ48" s="48">
        <v>0</v>
      </c>
      <c r="JR48" s="48">
        <v>0</v>
      </c>
      <c r="JS48" s="48">
        <v>0</v>
      </c>
      <c r="JT48" s="48">
        <v>0</v>
      </c>
      <c r="JU48" s="48">
        <v>0</v>
      </c>
      <c r="JV48" s="48">
        <v>0</v>
      </c>
      <c r="JW48" s="48">
        <v>0</v>
      </c>
      <c r="JX48" s="48">
        <v>0</v>
      </c>
      <c r="JY48" s="48">
        <v>0</v>
      </c>
      <c r="JZ48" s="48">
        <v>8</v>
      </c>
      <c r="KA48" s="48">
        <v>28</v>
      </c>
      <c r="KB48" s="48">
        <v>0</v>
      </c>
      <c r="KC48" s="48">
        <v>0</v>
      </c>
      <c r="KD48" s="48">
        <v>3</v>
      </c>
      <c r="KE48" s="48">
        <v>19</v>
      </c>
      <c r="KF48" s="48">
        <v>0</v>
      </c>
      <c r="KG48" s="48">
        <v>0</v>
      </c>
    </row>
    <row r="49" spans="1:293" ht="13.5" customHeight="1">
      <c r="A49" s="45" t="s">
        <v>126</v>
      </c>
      <c r="B49" s="46" t="s">
        <v>224</v>
      </c>
      <c r="C49" s="47" t="s">
        <v>225</v>
      </c>
      <c r="D49" s="48">
        <v>0</v>
      </c>
      <c r="E49" s="48">
        <v>0</v>
      </c>
      <c r="F49" s="48">
        <v>0</v>
      </c>
      <c r="G49" s="48">
        <v>0</v>
      </c>
      <c r="H49" s="48">
        <v>0</v>
      </c>
      <c r="I49" s="48">
        <v>0</v>
      </c>
      <c r="J49" s="48">
        <v>0</v>
      </c>
      <c r="K49" s="48">
        <v>0</v>
      </c>
      <c r="L49" s="48">
        <v>0</v>
      </c>
      <c r="M49" s="48">
        <v>0</v>
      </c>
      <c r="N49" s="48">
        <v>2</v>
      </c>
      <c r="O49" s="48">
        <v>1</v>
      </c>
      <c r="P49" s="48">
        <v>0</v>
      </c>
      <c r="Q49" s="48">
        <v>0</v>
      </c>
      <c r="R49" s="48">
        <v>0</v>
      </c>
      <c r="S49" s="48">
        <v>0</v>
      </c>
      <c r="T49" s="48">
        <v>0</v>
      </c>
      <c r="U49" s="48">
        <v>0</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138</v>
      </c>
      <c r="EK49" s="73" t="s">
        <v>138</v>
      </c>
      <c r="EL49" s="48">
        <v>0</v>
      </c>
      <c r="EM49" s="73" t="s">
        <v>138</v>
      </c>
      <c r="EN49" s="73" t="s">
        <v>138</v>
      </c>
      <c r="EO49" s="48">
        <v>0</v>
      </c>
      <c r="EP49" s="73" t="s">
        <v>138</v>
      </c>
      <c r="EQ49" s="73" t="s">
        <v>138</v>
      </c>
      <c r="ER49" s="48">
        <v>0</v>
      </c>
      <c r="ES49" s="73" t="s">
        <v>138</v>
      </c>
      <c r="ET49" s="73" t="s">
        <v>138</v>
      </c>
      <c r="EU49" s="48">
        <v>0</v>
      </c>
      <c r="EV49" s="73" t="s">
        <v>138</v>
      </c>
      <c r="EW49" s="73" t="s">
        <v>138</v>
      </c>
      <c r="EX49" s="48">
        <v>0</v>
      </c>
      <c r="EY49" s="48">
        <v>0</v>
      </c>
      <c r="EZ49" s="48">
        <v>0</v>
      </c>
      <c r="FA49" s="48">
        <v>0</v>
      </c>
      <c r="FB49" s="48">
        <v>0</v>
      </c>
      <c r="FC49" s="48">
        <v>0</v>
      </c>
      <c r="FD49" s="48" t="s">
        <v>138</v>
      </c>
      <c r="FE49" s="48">
        <v>0</v>
      </c>
      <c r="FF49" s="48">
        <v>0</v>
      </c>
      <c r="FG49" s="48">
        <v>0</v>
      </c>
      <c r="FH49" s="48" t="s">
        <v>138</v>
      </c>
      <c r="FI49" s="48">
        <v>0</v>
      </c>
      <c r="FJ49" s="48">
        <v>0</v>
      </c>
      <c r="FK49" s="48">
        <v>0</v>
      </c>
      <c r="FL49" s="48" t="s">
        <v>138</v>
      </c>
      <c r="FM49" s="48">
        <v>0</v>
      </c>
      <c r="FN49" s="48">
        <v>0</v>
      </c>
      <c r="FO49" s="48">
        <v>0</v>
      </c>
      <c r="FP49" s="48" t="s">
        <v>138</v>
      </c>
      <c r="FQ49" s="48">
        <v>0</v>
      </c>
      <c r="FR49" s="48">
        <v>0</v>
      </c>
      <c r="FS49" s="48">
        <v>0</v>
      </c>
      <c r="FT49" s="48" t="s">
        <v>138</v>
      </c>
      <c r="FU49" s="48">
        <v>0</v>
      </c>
      <c r="FV49" s="48">
        <v>0</v>
      </c>
      <c r="FW49" s="48">
        <v>0</v>
      </c>
      <c r="FX49" s="48" t="s">
        <v>138</v>
      </c>
      <c r="FY49" s="48">
        <v>0</v>
      </c>
      <c r="FZ49" s="48">
        <v>0</v>
      </c>
      <c r="GA49" s="48">
        <v>0</v>
      </c>
      <c r="GB49" s="48" t="s">
        <v>138</v>
      </c>
      <c r="GC49" s="48">
        <v>0</v>
      </c>
      <c r="GD49" s="48">
        <v>0</v>
      </c>
      <c r="GE49" s="48">
        <v>0</v>
      </c>
      <c r="GF49" s="48" t="s">
        <v>138</v>
      </c>
      <c r="GG49" s="48">
        <v>0</v>
      </c>
      <c r="GH49" s="48">
        <v>0</v>
      </c>
      <c r="GI49" s="48">
        <v>0</v>
      </c>
      <c r="GJ49" s="48" t="s">
        <v>138</v>
      </c>
      <c r="GK49" s="48">
        <v>0</v>
      </c>
      <c r="GL49" s="48">
        <v>0</v>
      </c>
      <c r="GM49" s="48">
        <v>0</v>
      </c>
      <c r="GN49" s="48" t="s">
        <v>138</v>
      </c>
      <c r="GO49" s="48">
        <v>0</v>
      </c>
      <c r="GP49" s="48">
        <v>0</v>
      </c>
      <c r="GQ49" s="48">
        <v>0</v>
      </c>
      <c r="GR49" s="48">
        <v>0</v>
      </c>
      <c r="GS49" s="48">
        <v>0</v>
      </c>
      <c r="GT49" s="48">
        <v>0</v>
      </c>
      <c r="GU49" s="48">
        <v>0</v>
      </c>
      <c r="GV49" s="48">
        <v>0</v>
      </c>
      <c r="GW49" s="48">
        <v>0</v>
      </c>
      <c r="GX49" s="48">
        <v>0</v>
      </c>
      <c r="GY49" s="48">
        <v>0</v>
      </c>
      <c r="GZ49" s="48">
        <v>0</v>
      </c>
      <c r="HA49" s="48">
        <v>0</v>
      </c>
      <c r="HB49" s="73" t="s">
        <v>138</v>
      </c>
      <c r="HC49" s="73" t="s">
        <v>138</v>
      </c>
      <c r="HD49" s="48">
        <v>0</v>
      </c>
      <c r="HE49" s="73" t="s">
        <v>138</v>
      </c>
      <c r="HF49" s="73" t="s">
        <v>138</v>
      </c>
      <c r="HG49" s="48">
        <v>0</v>
      </c>
      <c r="HH49" s="73" t="s">
        <v>138</v>
      </c>
      <c r="HI49" s="73" t="s">
        <v>138</v>
      </c>
      <c r="HJ49" s="48">
        <v>0</v>
      </c>
      <c r="HK49" s="73" t="s">
        <v>138</v>
      </c>
      <c r="HL49" s="73" t="s">
        <v>138</v>
      </c>
      <c r="HM49" s="48">
        <v>0</v>
      </c>
      <c r="HN49" s="73" t="s">
        <v>138</v>
      </c>
      <c r="HO49" s="73" t="s">
        <v>138</v>
      </c>
      <c r="HP49" s="48">
        <v>0</v>
      </c>
      <c r="HQ49" s="48">
        <v>0</v>
      </c>
      <c r="HR49" s="48">
        <v>0</v>
      </c>
      <c r="HS49" s="48">
        <v>0</v>
      </c>
      <c r="HT49" s="48">
        <v>0</v>
      </c>
      <c r="HU49" s="48">
        <v>0</v>
      </c>
      <c r="HV49" s="48" t="s">
        <v>138</v>
      </c>
      <c r="HW49" s="48">
        <v>0</v>
      </c>
      <c r="HX49" s="48">
        <v>0</v>
      </c>
      <c r="HY49" s="48">
        <v>0</v>
      </c>
      <c r="HZ49" s="48" t="s">
        <v>138</v>
      </c>
      <c r="IA49" s="48">
        <v>0</v>
      </c>
      <c r="IB49" s="48">
        <v>0</v>
      </c>
      <c r="IC49" s="48">
        <v>0</v>
      </c>
      <c r="ID49" s="48" t="s">
        <v>138</v>
      </c>
      <c r="IE49" s="48">
        <v>0</v>
      </c>
      <c r="IF49" s="48">
        <v>0</v>
      </c>
      <c r="IG49" s="48">
        <v>0</v>
      </c>
      <c r="IH49" s="48" t="s">
        <v>138</v>
      </c>
      <c r="II49" s="48">
        <v>0</v>
      </c>
      <c r="IJ49" s="48">
        <v>0</v>
      </c>
      <c r="IK49" s="48">
        <v>0</v>
      </c>
      <c r="IL49" s="48" t="s">
        <v>138</v>
      </c>
      <c r="IM49" s="48">
        <v>0</v>
      </c>
      <c r="IN49" s="48">
        <v>0</v>
      </c>
      <c r="IO49" s="48">
        <v>0</v>
      </c>
      <c r="IP49" s="48" t="s">
        <v>138</v>
      </c>
      <c r="IQ49" s="48">
        <v>0</v>
      </c>
      <c r="IR49" s="48">
        <v>0</v>
      </c>
      <c r="IS49" s="48">
        <v>0</v>
      </c>
      <c r="IT49" s="48" t="s">
        <v>138</v>
      </c>
      <c r="IU49" s="48">
        <v>0</v>
      </c>
      <c r="IV49" s="48">
        <v>0</v>
      </c>
      <c r="IW49" s="48">
        <v>0</v>
      </c>
      <c r="IX49" s="48" t="s">
        <v>138</v>
      </c>
      <c r="IY49" s="48">
        <v>0</v>
      </c>
      <c r="IZ49" s="48">
        <v>0</v>
      </c>
      <c r="JA49" s="48">
        <v>0</v>
      </c>
      <c r="JB49" s="48" t="s">
        <v>138</v>
      </c>
      <c r="JC49" s="48">
        <v>0</v>
      </c>
      <c r="JD49" s="48">
        <v>0</v>
      </c>
      <c r="JE49" s="48">
        <v>0</v>
      </c>
      <c r="JF49" s="48" t="s">
        <v>138</v>
      </c>
      <c r="JG49" s="48">
        <v>0</v>
      </c>
      <c r="JH49" s="48">
        <v>0</v>
      </c>
      <c r="JI49" s="48">
        <v>0</v>
      </c>
      <c r="JJ49" s="48">
        <v>0</v>
      </c>
      <c r="JK49" s="48">
        <v>0</v>
      </c>
      <c r="JL49" s="48">
        <v>0</v>
      </c>
      <c r="JM49" s="48">
        <v>0</v>
      </c>
      <c r="JN49" s="48">
        <v>0</v>
      </c>
      <c r="JO49" s="48">
        <v>0</v>
      </c>
      <c r="JP49" s="48">
        <v>0</v>
      </c>
      <c r="JQ49" s="48">
        <v>0</v>
      </c>
      <c r="JR49" s="48">
        <v>0</v>
      </c>
      <c r="JS49" s="48">
        <v>0</v>
      </c>
      <c r="JT49" s="48">
        <v>0</v>
      </c>
      <c r="JU49" s="48">
        <v>0</v>
      </c>
      <c r="JV49" s="48">
        <v>0</v>
      </c>
      <c r="JW49" s="48">
        <v>0</v>
      </c>
      <c r="JX49" s="48">
        <v>0</v>
      </c>
      <c r="JY49" s="48">
        <v>0</v>
      </c>
      <c r="JZ49" s="48">
        <v>0</v>
      </c>
      <c r="KA49" s="48">
        <v>0</v>
      </c>
      <c r="KB49" s="48">
        <v>0</v>
      </c>
      <c r="KC49" s="48">
        <v>0</v>
      </c>
      <c r="KD49" s="48">
        <v>0</v>
      </c>
      <c r="KE49" s="48">
        <v>0</v>
      </c>
      <c r="KF49" s="48">
        <v>0</v>
      </c>
      <c r="KG49" s="48">
        <v>0</v>
      </c>
    </row>
    <row r="50" spans="1:293" ht="13.5" customHeight="1">
      <c r="A50" s="45" t="s">
        <v>126</v>
      </c>
      <c r="B50" s="46" t="s">
        <v>226</v>
      </c>
      <c r="C50" s="47" t="s">
        <v>227</v>
      </c>
      <c r="D50" s="48">
        <v>1</v>
      </c>
      <c r="E50" s="48">
        <v>1</v>
      </c>
      <c r="F50" s="48">
        <v>0</v>
      </c>
      <c r="G50" s="48">
        <v>0</v>
      </c>
      <c r="H50" s="48">
        <v>0</v>
      </c>
      <c r="I50" s="48">
        <v>0</v>
      </c>
      <c r="J50" s="48">
        <v>0</v>
      </c>
      <c r="K50" s="48">
        <v>0</v>
      </c>
      <c r="L50" s="48">
        <v>28</v>
      </c>
      <c r="M50" s="48">
        <v>91</v>
      </c>
      <c r="N50" s="48">
        <v>4</v>
      </c>
      <c r="O50" s="48">
        <v>14</v>
      </c>
      <c r="P50" s="48">
        <v>0</v>
      </c>
      <c r="Q50" s="48">
        <v>0</v>
      </c>
      <c r="R50" s="48">
        <v>0</v>
      </c>
      <c r="S50" s="48">
        <v>0</v>
      </c>
      <c r="T50" s="48">
        <v>129</v>
      </c>
      <c r="U50" s="48">
        <v>324</v>
      </c>
      <c r="V50" s="48">
        <v>0</v>
      </c>
      <c r="W50" s="48">
        <v>0</v>
      </c>
      <c r="X50" s="48">
        <v>0</v>
      </c>
      <c r="Y50" s="48">
        <v>0</v>
      </c>
      <c r="Z50" s="48">
        <v>0</v>
      </c>
      <c r="AA50" s="48">
        <v>0</v>
      </c>
      <c r="AB50" s="48">
        <f>AC50+AV50</f>
        <v>1</v>
      </c>
      <c r="AC50" s="48">
        <f>AD50+AJ50+AP50</f>
        <v>1</v>
      </c>
      <c r="AD50" s="48">
        <f>SUM(AE50:AI50)</f>
        <v>0</v>
      </c>
      <c r="AE50" s="48">
        <v>0</v>
      </c>
      <c r="AF50" s="48">
        <v>0</v>
      </c>
      <c r="AG50" s="48">
        <v>0</v>
      </c>
      <c r="AH50" s="48">
        <v>0</v>
      </c>
      <c r="AI50" s="48">
        <v>0</v>
      </c>
      <c r="AJ50" s="48">
        <f>SUM(AK50:AO50)</f>
        <v>0</v>
      </c>
      <c r="AK50" s="48">
        <v>0</v>
      </c>
      <c r="AL50" s="48">
        <v>0</v>
      </c>
      <c r="AM50" s="48">
        <v>0</v>
      </c>
      <c r="AN50" s="48">
        <v>0</v>
      </c>
      <c r="AO50" s="48">
        <v>0</v>
      </c>
      <c r="AP50" s="48">
        <f>SUM(AQ50:AU50)</f>
        <v>1</v>
      </c>
      <c r="AQ50" s="48">
        <v>1</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1</v>
      </c>
      <c r="CB50" s="48">
        <f>CC50+CI50+CO50</f>
        <v>1</v>
      </c>
      <c r="CC50" s="48">
        <f>SUM(CD50:CH50)</f>
        <v>0</v>
      </c>
      <c r="CD50" s="48">
        <v>0</v>
      </c>
      <c r="CE50" s="48">
        <v>0</v>
      </c>
      <c r="CF50" s="48">
        <v>0</v>
      </c>
      <c r="CG50" s="48">
        <v>0</v>
      </c>
      <c r="CH50" s="48">
        <v>0</v>
      </c>
      <c r="CI50" s="48">
        <f>SUM(CJ50:CN50)</f>
        <v>0</v>
      </c>
      <c r="CJ50" s="48">
        <v>0</v>
      </c>
      <c r="CK50" s="48">
        <v>0</v>
      </c>
      <c r="CL50" s="48">
        <v>0</v>
      </c>
      <c r="CM50" s="48">
        <v>0</v>
      </c>
      <c r="CN50" s="48">
        <v>0</v>
      </c>
      <c r="CO50" s="48">
        <f>SUM(CP50:CT50)</f>
        <v>1</v>
      </c>
      <c r="CP50" s="48">
        <v>1</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4</v>
      </c>
      <c r="EA50" s="48">
        <v>16</v>
      </c>
      <c r="EB50" s="48">
        <v>0</v>
      </c>
      <c r="EC50" s="48">
        <v>0</v>
      </c>
      <c r="ED50" s="48">
        <v>18</v>
      </c>
      <c r="EE50" s="48">
        <v>1</v>
      </c>
      <c r="EF50" s="48">
        <v>0</v>
      </c>
      <c r="EG50" s="48">
        <v>12</v>
      </c>
      <c r="EH50" s="48">
        <v>1</v>
      </c>
      <c r="EI50" s="48">
        <v>0</v>
      </c>
      <c r="EJ50" s="73" t="s">
        <v>138</v>
      </c>
      <c r="EK50" s="73" t="s">
        <v>138</v>
      </c>
      <c r="EL50" s="48">
        <v>0</v>
      </c>
      <c r="EM50" s="73" t="s">
        <v>138</v>
      </c>
      <c r="EN50" s="73" t="s">
        <v>138</v>
      </c>
      <c r="EO50" s="48">
        <v>0</v>
      </c>
      <c r="EP50" s="73" t="s">
        <v>138</v>
      </c>
      <c r="EQ50" s="73" t="s">
        <v>138</v>
      </c>
      <c r="ER50" s="48">
        <v>0</v>
      </c>
      <c r="ES50" s="73" t="s">
        <v>138</v>
      </c>
      <c r="ET50" s="73" t="s">
        <v>138</v>
      </c>
      <c r="EU50" s="48">
        <v>0</v>
      </c>
      <c r="EV50" s="73" t="s">
        <v>138</v>
      </c>
      <c r="EW50" s="73" t="s">
        <v>138</v>
      </c>
      <c r="EX50" s="48">
        <v>10</v>
      </c>
      <c r="EY50" s="48">
        <v>19</v>
      </c>
      <c r="EZ50" s="48">
        <v>0</v>
      </c>
      <c r="FA50" s="48">
        <v>0</v>
      </c>
      <c r="FB50" s="48">
        <v>13</v>
      </c>
      <c r="FC50" s="48">
        <v>0</v>
      </c>
      <c r="FD50" s="48" t="s">
        <v>138</v>
      </c>
      <c r="FE50" s="48">
        <v>0</v>
      </c>
      <c r="FF50" s="48">
        <v>0</v>
      </c>
      <c r="FG50" s="48">
        <v>0</v>
      </c>
      <c r="FH50" s="48" t="s">
        <v>138</v>
      </c>
      <c r="FI50" s="48">
        <v>0</v>
      </c>
      <c r="FJ50" s="48">
        <v>0</v>
      </c>
      <c r="FK50" s="48">
        <v>0</v>
      </c>
      <c r="FL50" s="48" t="s">
        <v>138</v>
      </c>
      <c r="FM50" s="48">
        <v>0</v>
      </c>
      <c r="FN50" s="48">
        <v>0</v>
      </c>
      <c r="FO50" s="48">
        <v>0</v>
      </c>
      <c r="FP50" s="48" t="s">
        <v>138</v>
      </c>
      <c r="FQ50" s="48">
        <v>0</v>
      </c>
      <c r="FR50" s="48">
        <v>0</v>
      </c>
      <c r="FS50" s="48">
        <v>0</v>
      </c>
      <c r="FT50" s="48" t="s">
        <v>138</v>
      </c>
      <c r="FU50" s="48">
        <v>0</v>
      </c>
      <c r="FV50" s="48">
        <v>0</v>
      </c>
      <c r="FW50" s="48">
        <v>0</v>
      </c>
      <c r="FX50" s="48" t="s">
        <v>138</v>
      </c>
      <c r="FY50" s="48">
        <v>0</v>
      </c>
      <c r="FZ50" s="48">
        <v>0</v>
      </c>
      <c r="GA50" s="48">
        <v>0</v>
      </c>
      <c r="GB50" s="48" t="s">
        <v>138</v>
      </c>
      <c r="GC50" s="48">
        <v>0</v>
      </c>
      <c r="GD50" s="48">
        <v>0</v>
      </c>
      <c r="GE50" s="48">
        <v>0</v>
      </c>
      <c r="GF50" s="48" t="s">
        <v>138</v>
      </c>
      <c r="GG50" s="48">
        <v>0</v>
      </c>
      <c r="GH50" s="48">
        <v>0</v>
      </c>
      <c r="GI50" s="48">
        <v>0</v>
      </c>
      <c r="GJ50" s="48" t="s">
        <v>138</v>
      </c>
      <c r="GK50" s="48">
        <v>0</v>
      </c>
      <c r="GL50" s="48">
        <v>0</v>
      </c>
      <c r="GM50" s="48">
        <v>0</v>
      </c>
      <c r="GN50" s="48" t="s">
        <v>138</v>
      </c>
      <c r="GO50" s="48">
        <v>0</v>
      </c>
      <c r="GP50" s="48">
        <v>0</v>
      </c>
      <c r="GQ50" s="48">
        <v>0</v>
      </c>
      <c r="GR50" s="48">
        <v>0</v>
      </c>
      <c r="GS50" s="48">
        <v>0</v>
      </c>
      <c r="GT50" s="48">
        <v>0</v>
      </c>
      <c r="GU50" s="48">
        <v>0</v>
      </c>
      <c r="GV50" s="48">
        <v>0</v>
      </c>
      <c r="GW50" s="48">
        <v>0</v>
      </c>
      <c r="GX50" s="48">
        <v>0</v>
      </c>
      <c r="GY50" s="48">
        <v>0</v>
      </c>
      <c r="GZ50" s="48">
        <v>0</v>
      </c>
      <c r="HA50" s="48">
        <v>0</v>
      </c>
      <c r="HB50" s="73" t="s">
        <v>138</v>
      </c>
      <c r="HC50" s="73" t="s">
        <v>138</v>
      </c>
      <c r="HD50" s="48">
        <v>0</v>
      </c>
      <c r="HE50" s="73" t="s">
        <v>138</v>
      </c>
      <c r="HF50" s="73" t="s">
        <v>138</v>
      </c>
      <c r="HG50" s="48">
        <v>0</v>
      </c>
      <c r="HH50" s="73" t="s">
        <v>138</v>
      </c>
      <c r="HI50" s="73" t="s">
        <v>138</v>
      </c>
      <c r="HJ50" s="48">
        <v>0</v>
      </c>
      <c r="HK50" s="73" t="s">
        <v>138</v>
      </c>
      <c r="HL50" s="73" t="s">
        <v>138</v>
      </c>
      <c r="HM50" s="48">
        <v>0</v>
      </c>
      <c r="HN50" s="73" t="s">
        <v>138</v>
      </c>
      <c r="HO50" s="73" t="s">
        <v>138</v>
      </c>
      <c r="HP50" s="48">
        <v>0</v>
      </c>
      <c r="HQ50" s="48">
        <v>0</v>
      </c>
      <c r="HR50" s="48">
        <v>0</v>
      </c>
      <c r="HS50" s="48">
        <v>0</v>
      </c>
      <c r="HT50" s="48">
        <v>0</v>
      </c>
      <c r="HU50" s="48">
        <v>0</v>
      </c>
      <c r="HV50" s="48" t="s">
        <v>138</v>
      </c>
      <c r="HW50" s="48">
        <v>0</v>
      </c>
      <c r="HX50" s="48">
        <v>0</v>
      </c>
      <c r="HY50" s="48">
        <v>0</v>
      </c>
      <c r="HZ50" s="48" t="s">
        <v>138</v>
      </c>
      <c r="IA50" s="48">
        <v>0</v>
      </c>
      <c r="IB50" s="48">
        <v>0</v>
      </c>
      <c r="IC50" s="48">
        <v>0</v>
      </c>
      <c r="ID50" s="48" t="s">
        <v>138</v>
      </c>
      <c r="IE50" s="48">
        <v>0</v>
      </c>
      <c r="IF50" s="48">
        <v>0</v>
      </c>
      <c r="IG50" s="48">
        <v>0</v>
      </c>
      <c r="IH50" s="48" t="s">
        <v>138</v>
      </c>
      <c r="II50" s="48">
        <v>0</v>
      </c>
      <c r="IJ50" s="48">
        <v>0</v>
      </c>
      <c r="IK50" s="48">
        <v>0</v>
      </c>
      <c r="IL50" s="48" t="s">
        <v>138</v>
      </c>
      <c r="IM50" s="48">
        <v>0</v>
      </c>
      <c r="IN50" s="48">
        <v>0</v>
      </c>
      <c r="IO50" s="48">
        <v>0</v>
      </c>
      <c r="IP50" s="48" t="s">
        <v>138</v>
      </c>
      <c r="IQ50" s="48">
        <v>0</v>
      </c>
      <c r="IR50" s="48">
        <v>0</v>
      </c>
      <c r="IS50" s="48">
        <v>0</v>
      </c>
      <c r="IT50" s="48" t="s">
        <v>138</v>
      </c>
      <c r="IU50" s="48">
        <v>0</v>
      </c>
      <c r="IV50" s="48">
        <v>0</v>
      </c>
      <c r="IW50" s="48">
        <v>0</v>
      </c>
      <c r="IX50" s="48" t="s">
        <v>138</v>
      </c>
      <c r="IY50" s="48">
        <v>0</v>
      </c>
      <c r="IZ50" s="48">
        <v>0</v>
      </c>
      <c r="JA50" s="48">
        <v>0</v>
      </c>
      <c r="JB50" s="48" t="s">
        <v>138</v>
      </c>
      <c r="JC50" s="48">
        <v>0</v>
      </c>
      <c r="JD50" s="48">
        <v>0</v>
      </c>
      <c r="JE50" s="48">
        <v>0</v>
      </c>
      <c r="JF50" s="48" t="s">
        <v>138</v>
      </c>
      <c r="JG50" s="48">
        <v>0</v>
      </c>
      <c r="JH50" s="48">
        <v>0</v>
      </c>
      <c r="JI50" s="48">
        <v>0</v>
      </c>
      <c r="JJ50" s="48">
        <v>0</v>
      </c>
      <c r="JK50" s="48">
        <v>0</v>
      </c>
      <c r="JL50" s="48">
        <v>0</v>
      </c>
      <c r="JM50" s="48">
        <v>0</v>
      </c>
      <c r="JN50" s="48">
        <v>0</v>
      </c>
      <c r="JO50" s="48">
        <v>0</v>
      </c>
      <c r="JP50" s="48">
        <v>0</v>
      </c>
      <c r="JQ50" s="48">
        <v>0</v>
      </c>
      <c r="JR50" s="48">
        <v>13</v>
      </c>
      <c r="JS50" s="48">
        <v>46</v>
      </c>
      <c r="JT50" s="48">
        <v>0</v>
      </c>
      <c r="JU50" s="48">
        <v>0</v>
      </c>
      <c r="JV50" s="48">
        <v>0</v>
      </c>
      <c r="JW50" s="48">
        <v>0</v>
      </c>
      <c r="JX50" s="48">
        <v>0</v>
      </c>
      <c r="JY50" s="48">
        <v>0</v>
      </c>
      <c r="JZ50" s="48">
        <v>13</v>
      </c>
      <c r="KA50" s="48">
        <v>46</v>
      </c>
      <c r="KB50" s="48">
        <v>0</v>
      </c>
      <c r="KC50" s="48">
        <v>0</v>
      </c>
      <c r="KD50" s="48">
        <v>0</v>
      </c>
      <c r="KE50" s="48">
        <v>0</v>
      </c>
      <c r="KF50" s="48">
        <v>0</v>
      </c>
      <c r="KG50" s="48">
        <v>0</v>
      </c>
    </row>
    <row r="51" spans="1:293" ht="13.5" customHeight="1">
      <c r="A51" s="45" t="s">
        <v>126</v>
      </c>
      <c r="B51" s="46" t="s">
        <v>228</v>
      </c>
      <c r="C51" s="47" t="s">
        <v>229</v>
      </c>
      <c r="D51" s="48">
        <v>0</v>
      </c>
      <c r="E51" s="48">
        <v>0</v>
      </c>
      <c r="F51" s="48">
        <v>0</v>
      </c>
      <c r="G51" s="48">
        <v>0</v>
      </c>
      <c r="H51" s="48">
        <v>0</v>
      </c>
      <c r="I51" s="48">
        <v>0</v>
      </c>
      <c r="J51" s="48">
        <v>0</v>
      </c>
      <c r="K51" s="48">
        <v>0</v>
      </c>
      <c r="L51" s="48">
        <v>0</v>
      </c>
      <c r="M51" s="48">
        <v>0</v>
      </c>
      <c r="N51" s="48">
        <v>1</v>
      </c>
      <c r="O51" s="48">
        <v>1</v>
      </c>
      <c r="P51" s="48">
        <v>0</v>
      </c>
      <c r="Q51" s="48">
        <v>0</v>
      </c>
      <c r="R51" s="48">
        <v>0</v>
      </c>
      <c r="S51" s="48">
        <v>0</v>
      </c>
      <c r="T51" s="48">
        <v>0</v>
      </c>
      <c r="U51" s="48">
        <v>0</v>
      </c>
      <c r="V51" s="48">
        <v>50</v>
      </c>
      <c r="W51" s="48">
        <v>160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138</v>
      </c>
      <c r="EK51" s="73" t="s">
        <v>138</v>
      </c>
      <c r="EL51" s="48">
        <v>0</v>
      </c>
      <c r="EM51" s="73" t="s">
        <v>138</v>
      </c>
      <c r="EN51" s="73" t="s">
        <v>138</v>
      </c>
      <c r="EO51" s="48">
        <v>0</v>
      </c>
      <c r="EP51" s="73" t="s">
        <v>138</v>
      </c>
      <c r="EQ51" s="73" t="s">
        <v>138</v>
      </c>
      <c r="ER51" s="48">
        <v>0</v>
      </c>
      <c r="ES51" s="73" t="s">
        <v>138</v>
      </c>
      <c r="ET51" s="73" t="s">
        <v>138</v>
      </c>
      <c r="EU51" s="48">
        <v>0</v>
      </c>
      <c r="EV51" s="73" t="s">
        <v>138</v>
      </c>
      <c r="EW51" s="73" t="s">
        <v>138</v>
      </c>
      <c r="EX51" s="48">
        <v>0</v>
      </c>
      <c r="EY51" s="48">
        <v>0</v>
      </c>
      <c r="EZ51" s="48">
        <v>0</v>
      </c>
      <c r="FA51" s="48">
        <v>0</v>
      </c>
      <c r="FB51" s="48">
        <v>0</v>
      </c>
      <c r="FC51" s="48">
        <v>0</v>
      </c>
      <c r="FD51" s="48" t="s">
        <v>138</v>
      </c>
      <c r="FE51" s="48">
        <v>0</v>
      </c>
      <c r="FF51" s="48">
        <v>0</v>
      </c>
      <c r="FG51" s="48">
        <v>0</v>
      </c>
      <c r="FH51" s="48" t="s">
        <v>138</v>
      </c>
      <c r="FI51" s="48">
        <v>0</v>
      </c>
      <c r="FJ51" s="48">
        <v>0</v>
      </c>
      <c r="FK51" s="48">
        <v>0</v>
      </c>
      <c r="FL51" s="48" t="s">
        <v>138</v>
      </c>
      <c r="FM51" s="48">
        <v>0</v>
      </c>
      <c r="FN51" s="48">
        <v>0</v>
      </c>
      <c r="FO51" s="48">
        <v>0</v>
      </c>
      <c r="FP51" s="48" t="s">
        <v>138</v>
      </c>
      <c r="FQ51" s="48">
        <v>0</v>
      </c>
      <c r="FR51" s="48">
        <v>0</v>
      </c>
      <c r="FS51" s="48">
        <v>0</v>
      </c>
      <c r="FT51" s="48" t="s">
        <v>138</v>
      </c>
      <c r="FU51" s="48">
        <v>0</v>
      </c>
      <c r="FV51" s="48">
        <v>0</v>
      </c>
      <c r="FW51" s="48">
        <v>0</v>
      </c>
      <c r="FX51" s="48" t="s">
        <v>138</v>
      </c>
      <c r="FY51" s="48">
        <v>0</v>
      </c>
      <c r="FZ51" s="48">
        <v>0</v>
      </c>
      <c r="GA51" s="48">
        <v>0</v>
      </c>
      <c r="GB51" s="48" t="s">
        <v>138</v>
      </c>
      <c r="GC51" s="48">
        <v>0</v>
      </c>
      <c r="GD51" s="48">
        <v>0</v>
      </c>
      <c r="GE51" s="48">
        <v>0</v>
      </c>
      <c r="GF51" s="48" t="s">
        <v>138</v>
      </c>
      <c r="GG51" s="48">
        <v>0</v>
      </c>
      <c r="GH51" s="48">
        <v>0</v>
      </c>
      <c r="GI51" s="48">
        <v>0</v>
      </c>
      <c r="GJ51" s="48" t="s">
        <v>138</v>
      </c>
      <c r="GK51" s="48">
        <v>0</v>
      </c>
      <c r="GL51" s="48">
        <v>0</v>
      </c>
      <c r="GM51" s="48">
        <v>0</v>
      </c>
      <c r="GN51" s="48" t="s">
        <v>138</v>
      </c>
      <c r="GO51" s="48">
        <v>0</v>
      </c>
      <c r="GP51" s="48">
        <v>0</v>
      </c>
      <c r="GQ51" s="48">
        <v>0</v>
      </c>
      <c r="GR51" s="48">
        <v>0</v>
      </c>
      <c r="GS51" s="48">
        <v>0</v>
      </c>
      <c r="GT51" s="48">
        <v>0</v>
      </c>
      <c r="GU51" s="48">
        <v>0</v>
      </c>
      <c r="GV51" s="48">
        <v>0</v>
      </c>
      <c r="GW51" s="48">
        <v>0</v>
      </c>
      <c r="GX51" s="48">
        <v>0</v>
      </c>
      <c r="GY51" s="48">
        <v>0</v>
      </c>
      <c r="GZ51" s="48">
        <v>0</v>
      </c>
      <c r="HA51" s="48">
        <v>0</v>
      </c>
      <c r="HB51" s="73" t="s">
        <v>138</v>
      </c>
      <c r="HC51" s="73" t="s">
        <v>138</v>
      </c>
      <c r="HD51" s="48">
        <v>0</v>
      </c>
      <c r="HE51" s="73" t="s">
        <v>138</v>
      </c>
      <c r="HF51" s="73" t="s">
        <v>138</v>
      </c>
      <c r="HG51" s="48">
        <v>0</v>
      </c>
      <c r="HH51" s="73" t="s">
        <v>138</v>
      </c>
      <c r="HI51" s="73" t="s">
        <v>138</v>
      </c>
      <c r="HJ51" s="48">
        <v>0</v>
      </c>
      <c r="HK51" s="73" t="s">
        <v>138</v>
      </c>
      <c r="HL51" s="73" t="s">
        <v>138</v>
      </c>
      <c r="HM51" s="48">
        <v>0</v>
      </c>
      <c r="HN51" s="73" t="s">
        <v>138</v>
      </c>
      <c r="HO51" s="73" t="s">
        <v>138</v>
      </c>
      <c r="HP51" s="48">
        <v>0</v>
      </c>
      <c r="HQ51" s="48">
        <v>0</v>
      </c>
      <c r="HR51" s="48">
        <v>0</v>
      </c>
      <c r="HS51" s="48">
        <v>0</v>
      </c>
      <c r="HT51" s="48">
        <v>0</v>
      </c>
      <c r="HU51" s="48">
        <v>0</v>
      </c>
      <c r="HV51" s="48" t="s">
        <v>138</v>
      </c>
      <c r="HW51" s="48">
        <v>0</v>
      </c>
      <c r="HX51" s="48">
        <v>0</v>
      </c>
      <c r="HY51" s="48">
        <v>0</v>
      </c>
      <c r="HZ51" s="48" t="s">
        <v>138</v>
      </c>
      <c r="IA51" s="48">
        <v>0</v>
      </c>
      <c r="IB51" s="48">
        <v>0</v>
      </c>
      <c r="IC51" s="48">
        <v>0</v>
      </c>
      <c r="ID51" s="48" t="s">
        <v>138</v>
      </c>
      <c r="IE51" s="48">
        <v>0</v>
      </c>
      <c r="IF51" s="48">
        <v>0</v>
      </c>
      <c r="IG51" s="48">
        <v>0</v>
      </c>
      <c r="IH51" s="48" t="s">
        <v>138</v>
      </c>
      <c r="II51" s="48">
        <v>0</v>
      </c>
      <c r="IJ51" s="48">
        <v>0</v>
      </c>
      <c r="IK51" s="48">
        <v>0</v>
      </c>
      <c r="IL51" s="48" t="s">
        <v>138</v>
      </c>
      <c r="IM51" s="48">
        <v>0</v>
      </c>
      <c r="IN51" s="48">
        <v>0</v>
      </c>
      <c r="IO51" s="48">
        <v>0</v>
      </c>
      <c r="IP51" s="48" t="s">
        <v>138</v>
      </c>
      <c r="IQ51" s="48">
        <v>0</v>
      </c>
      <c r="IR51" s="48">
        <v>0</v>
      </c>
      <c r="IS51" s="48">
        <v>0</v>
      </c>
      <c r="IT51" s="48" t="s">
        <v>138</v>
      </c>
      <c r="IU51" s="48">
        <v>0</v>
      </c>
      <c r="IV51" s="48">
        <v>0</v>
      </c>
      <c r="IW51" s="48">
        <v>0</v>
      </c>
      <c r="IX51" s="48" t="s">
        <v>138</v>
      </c>
      <c r="IY51" s="48">
        <v>0</v>
      </c>
      <c r="IZ51" s="48">
        <v>0</v>
      </c>
      <c r="JA51" s="48">
        <v>0</v>
      </c>
      <c r="JB51" s="48" t="s">
        <v>138</v>
      </c>
      <c r="JC51" s="48">
        <v>0</v>
      </c>
      <c r="JD51" s="48">
        <v>0</v>
      </c>
      <c r="JE51" s="48">
        <v>0</v>
      </c>
      <c r="JF51" s="48" t="s">
        <v>138</v>
      </c>
      <c r="JG51" s="48">
        <v>0</v>
      </c>
      <c r="JH51" s="48">
        <v>0</v>
      </c>
      <c r="JI51" s="48">
        <v>0</v>
      </c>
      <c r="JJ51" s="48">
        <v>0</v>
      </c>
      <c r="JK51" s="48">
        <v>0</v>
      </c>
      <c r="JL51" s="48">
        <v>0</v>
      </c>
      <c r="JM51" s="48">
        <v>0</v>
      </c>
      <c r="JN51" s="48">
        <v>0</v>
      </c>
      <c r="JO51" s="48">
        <v>0</v>
      </c>
      <c r="JP51" s="48">
        <v>0</v>
      </c>
      <c r="JQ51" s="48">
        <v>0</v>
      </c>
      <c r="JR51" s="48">
        <v>8</v>
      </c>
      <c r="JS51" s="48">
        <v>32</v>
      </c>
      <c r="JT51" s="48">
        <v>0</v>
      </c>
      <c r="JU51" s="48">
        <v>0</v>
      </c>
      <c r="JV51" s="48">
        <v>0</v>
      </c>
      <c r="JW51" s="48">
        <v>0</v>
      </c>
      <c r="JX51" s="48">
        <v>0</v>
      </c>
      <c r="JY51" s="48">
        <v>0</v>
      </c>
      <c r="JZ51" s="48">
        <v>8</v>
      </c>
      <c r="KA51" s="48">
        <v>32</v>
      </c>
      <c r="KB51" s="48">
        <v>0</v>
      </c>
      <c r="KC51" s="48">
        <v>0</v>
      </c>
      <c r="KD51" s="48">
        <v>0</v>
      </c>
      <c r="KE51" s="48">
        <v>0</v>
      </c>
      <c r="KF51" s="48">
        <v>0</v>
      </c>
      <c r="KG51" s="48">
        <v>0</v>
      </c>
    </row>
    <row r="52" spans="1:293" ht="13.5" customHeight="1">
      <c r="A52" s="45" t="s">
        <v>126</v>
      </c>
      <c r="B52" s="46" t="s">
        <v>230</v>
      </c>
      <c r="C52" s="47" t="s">
        <v>231</v>
      </c>
      <c r="D52" s="48">
        <v>0</v>
      </c>
      <c r="E52" s="48">
        <v>0</v>
      </c>
      <c r="F52" s="48">
        <v>0</v>
      </c>
      <c r="G52" s="48">
        <v>0</v>
      </c>
      <c r="H52" s="48">
        <v>0</v>
      </c>
      <c r="I52" s="48">
        <v>0</v>
      </c>
      <c r="J52" s="48">
        <v>0</v>
      </c>
      <c r="K52" s="48">
        <v>0</v>
      </c>
      <c r="L52" s="48">
        <v>0</v>
      </c>
      <c r="M52" s="48">
        <v>0</v>
      </c>
      <c r="N52" s="48">
        <v>0</v>
      </c>
      <c r="O52" s="48">
        <v>0</v>
      </c>
      <c r="P52" s="48">
        <v>0</v>
      </c>
      <c r="Q52" s="48">
        <v>0</v>
      </c>
      <c r="R52" s="48">
        <v>0</v>
      </c>
      <c r="S52" s="48">
        <v>0</v>
      </c>
      <c r="T52" s="48">
        <v>0</v>
      </c>
      <c r="U52" s="48">
        <v>0</v>
      </c>
      <c r="V52" s="48">
        <v>0</v>
      </c>
      <c r="W52" s="48">
        <v>0</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0</v>
      </c>
      <c r="EA52" s="48">
        <v>0</v>
      </c>
      <c r="EB52" s="48">
        <v>0</v>
      </c>
      <c r="EC52" s="48">
        <v>0</v>
      </c>
      <c r="ED52" s="48">
        <v>0</v>
      </c>
      <c r="EE52" s="48">
        <v>0</v>
      </c>
      <c r="EF52" s="48">
        <v>0</v>
      </c>
      <c r="EG52" s="48">
        <v>0</v>
      </c>
      <c r="EH52" s="48">
        <v>0</v>
      </c>
      <c r="EI52" s="48">
        <v>0</v>
      </c>
      <c r="EJ52" s="73" t="s">
        <v>138</v>
      </c>
      <c r="EK52" s="73" t="s">
        <v>138</v>
      </c>
      <c r="EL52" s="48">
        <v>0</v>
      </c>
      <c r="EM52" s="73" t="s">
        <v>138</v>
      </c>
      <c r="EN52" s="73" t="s">
        <v>138</v>
      </c>
      <c r="EO52" s="48">
        <v>0</v>
      </c>
      <c r="EP52" s="73" t="s">
        <v>138</v>
      </c>
      <c r="EQ52" s="73" t="s">
        <v>138</v>
      </c>
      <c r="ER52" s="48">
        <v>0</v>
      </c>
      <c r="ES52" s="73" t="s">
        <v>138</v>
      </c>
      <c r="ET52" s="73" t="s">
        <v>138</v>
      </c>
      <c r="EU52" s="48">
        <v>0</v>
      </c>
      <c r="EV52" s="73" t="s">
        <v>138</v>
      </c>
      <c r="EW52" s="73" t="s">
        <v>138</v>
      </c>
      <c r="EX52" s="48">
        <v>0</v>
      </c>
      <c r="EY52" s="48">
        <v>0</v>
      </c>
      <c r="EZ52" s="48">
        <v>0</v>
      </c>
      <c r="FA52" s="48">
        <v>0</v>
      </c>
      <c r="FB52" s="48">
        <v>0</v>
      </c>
      <c r="FC52" s="48">
        <v>0</v>
      </c>
      <c r="FD52" s="48" t="s">
        <v>138</v>
      </c>
      <c r="FE52" s="48">
        <v>0</v>
      </c>
      <c r="FF52" s="48">
        <v>0</v>
      </c>
      <c r="FG52" s="48">
        <v>0</v>
      </c>
      <c r="FH52" s="48" t="s">
        <v>138</v>
      </c>
      <c r="FI52" s="48">
        <v>0</v>
      </c>
      <c r="FJ52" s="48">
        <v>0</v>
      </c>
      <c r="FK52" s="48">
        <v>0</v>
      </c>
      <c r="FL52" s="48" t="s">
        <v>138</v>
      </c>
      <c r="FM52" s="48">
        <v>0</v>
      </c>
      <c r="FN52" s="48">
        <v>0</v>
      </c>
      <c r="FO52" s="48">
        <v>0</v>
      </c>
      <c r="FP52" s="48" t="s">
        <v>138</v>
      </c>
      <c r="FQ52" s="48">
        <v>0</v>
      </c>
      <c r="FR52" s="48">
        <v>0</v>
      </c>
      <c r="FS52" s="48">
        <v>0</v>
      </c>
      <c r="FT52" s="48" t="s">
        <v>138</v>
      </c>
      <c r="FU52" s="48">
        <v>0</v>
      </c>
      <c r="FV52" s="48">
        <v>0</v>
      </c>
      <c r="FW52" s="48">
        <v>0</v>
      </c>
      <c r="FX52" s="48" t="s">
        <v>138</v>
      </c>
      <c r="FY52" s="48">
        <v>0</v>
      </c>
      <c r="FZ52" s="48">
        <v>0</v>
      </c>
      <c r="GA52" s="48">
        <v>0</v>
      </c>
      <c r="GB52" s="48" t="s">
        <v>138</v>
      </c>
      <c r="GC52" s="48">
        <v>0</v>
      </c>
      <c r="GD52" s="48">
        <v>0</v>
      </c>
      <c r="GE52" s="48">
        <v>0</v>
      </c>
      <c r="GF52" s="48" t="s">
        <v>138</v>
      </c>
      <c r="GG52" s="48">
        <v>0</v>
      </c>
      <c r="GH52" s="48">
        <v>0</v>
      </c>
      <c r="GI52" s="48">
        <v>0</v>
      </c>
      <c r="GJ52" s="48" t="s">
        <v>138</v>
      </c>
      <c r="GK52" s="48">
        <v>0</v>
      </c>
      <c r="GL52" s="48">
        <v>0</v>
      </c>
      <c r="GM52" s="48">
        <v>0</v>
      </c>
      <c r="GN52" s="48" t="s">
        <v>138</v>
      </c>
      <c r="GO52" s="48">
        <v>0</v>
      </c>
      <c r="GP52" s="48">
        <v>0</v>
      </c>
      <c r="GQ52" s="48">
        <v>0</v>
      </c>
      <c r="GR52" s="48">
        <v>0</v>
      </c>
      <c r="GS52" s="48">
        <v>0</v>
      </c>
      <c r="GT52" s="48">
        <v>0</v>
      </c>
      <c r="GU52" s="48">
        <v>0</v>
      </c>
      <c r="GV52" s="48">
        <v>0</v>
      </c>
      <c r="GW52" s="48">
        <v>0</v>
      </c>
      <c r="GX52" s="48">
        <v>0</v>
      </c>
      <c r="GY52" s="48">
        <v>0</v>
      </c>
      <c r="GZ52" s="48">
        <v>0</v>
      </c>
      <c r="HA52" s="48">
        <v>0</v>
      </c>
      <c r="HB52" s="73" t="s">
        <v>138</v>
      </c>
      <c r="HC52" s="73" t="s">
        <v>138</v>
      </c>
      <c r="HD52" s="48">
        <v>0</v>
      </c>
      <c r="HE52" s="73" t="s">
        <v>138</v>
      </c>
      <c r="HF52" s="73" t="s">
        <v>138</v>
      </c>
      <c r="HG52" s="48">
        <v>0</v>
      </c>
      <c r="HH52" s="73" t="s">
        <v>138</v>
      </c>
      <c r="HI52" s="73" t="s">
        <v>138</v>
      </c>
      <c r="HJ52" s="48">
        <v>0</v>
      </c>
      <c r="HK52" s="73" t="s">
        <v>138</v>
      </c>
      <c r="HL52" s="73" t="s">
        <v>138</v>
      </c>
      <c r="HM52" s="48">
        <v>0</v>
      </c>
      <c r="HN52" s="73" t="s">
        <v>138</v>
      </c>
      <c r="HO52" s="73" t="s">
        <v>138</v>
      </c>
      <c r="HP52" s="48">
        <v>0</v>
      </c>
      <c r="HQ52" s="48">
        <v>0</v>
      </c>
      <c r="HR52" s="48">
        <v>0</v>
      </c>
      <c r="HS52" s="48">
        <v>0</v>
      </c>
      <c r="HT52" s="48">
        <v>0</v>
      </c>
      <c r="HU52" s="48">
        <v>0</v>
      </c>
      <c r="HV52" s="48" t="s">
        <v>138</v>
      </c>
      <c r="HW52" s="48">
        <v>0</v>
      </c>
      <c r="HX52" s="48">
        <v>0</v>
      </c>
      <c r="HY52" s="48">
        <v>0</v>
      </c>
      <c r="HZ52" s="48" t="s">
        <v>138</v>
      </c>
      <c r="IA52" s="48">
        <v>0</v>
      </c>
      <c r="IB52" s="48">
        <v>0</v>
      </c>
      <c r="IC52" s="48">
        <v>0</v>
      </c>
      <c r="ID52" s="48" t="s">
        <v>138</v>
      </c>
      <c r="IE52" s="48">
        <v>0</v>
      </c>
      <c r="IF52" s="48">
        <v>0</v>
      </c>
      <c r="IG52" s="48">
        <v>0</v>
      </c>
      <c r="IH52" s="48" t="s">
        <v>138</v>
      </c>
      <c r="II52" s="48">
        <v>0</v>
      </c>
      <c r="IJ52" s="48">
        <v>0</v>
      </c>
      <c r="IK52" s="48">
        <v>0</v>
      </c>
      <c r="IL52" s="48" t="s">
        <v>138</v>
      </c>
      <c r="IM52" s="48">
        <v>0</v>
      </c>
      <c r="IN52" s="48">
        <v>0</v>
      </c>
      <c r="IO52" s="48">
        <v>0</v>
      </c>
      <c r="IP52" s="48" t="s">
        <v>138</v>
      </c>
      <c r="IQ52" s="48">
        <v>0</v>
      </c>
      <c r="IR52" s="48">
        <v>0</v>
      </c>
      <c r="IS52" s="48">
        <v>0</v>
      </c>
      <c r="IT52" s="48" t="s">
        <v>138</v>
      </c>
      <c r="IU52" s="48">
        <v>0</v>
      </c>
      <c r="IV52" s="48">
        <v>0</v>
      </c>
      <c r="IW52" s="48">
        <v>0</v>
      </c>
      <c r="IX52" s="48" t="s">
        <v>138</v>
      </c>
      <c r="IY52" s="48">
        <v>0</v>
      </c>
      <c r="IZ52" s="48">
        <v>0</v>
      </c>
      <c r="JA52" s="48">
        <v>0</v>
      </c>
      <c r="JB52" s="48" t="s">
        <v>138</v>
      </c>
      <c r="JC52" s="48">
        <v>0</v>
      </c>
      <c r="JD52" s="48">
        <v>0</v>
      </c>
      <c r="JE52" s="48">
        <v>0</v>
      </c>
      <c r="JF52" s="48" t="s">
        <v>138</v>
      </c>
      <c r="JG52" s="48">
        <v>0</v>
      </c>
      <c r="JH52" s="48">
        <v>0</v>
      </c>
      <c r="JI52" s="48">
        <v>0</v>
      </c>
      <c r="JJ52" s="48">
        <v>0</v>
      </c>
      <c r="JK52" s="48">
        <v>0</v>
      </c>
      <c r="JL52" s="48">
        <v>0</v>
      </c>
      <c r="JM52" s="48">
        <v>0</v>
      </c>
      <c r="JN52" s="48">
        <v>0</v>
      </c>
      <c r="JO52" s="48">
        <v>0</v>
      </c>
      <c r="JP52" s="48">
        <v>0</v>
      </c>
      <c r="JQ52" s="48">
        <v>0</v>
      </c>
      <c r="JR52" s="48">
        <v>0</v>
      </c>
      <c r="JS52" s="48">
        <v>0</v>
      </c>
      <c r="JT52" s="48">
        <v>0</v>
      </c>
      <c r="JU52" s="48">
        <v>0</v>
      </c>
      <c r="JV52" s="48">
        <v>0</v>
      </c>
      <c r="JW52" s="48">
        <v>0</v>
      </c>
      <c r="JX52" s="48">
        <v>0</v>
      </c>
      <c r="JY52" s="48">
        <v>0</v>
      </c>
      <c r="JZ52" s="48">
        <v>0</v>
      </c>
      <c r="KA52" s="48">
        <v>0</v>
      </c>
      <c r="KB52" s="48">
        <v>0</v>
      </c>
      <c r="KC52" s="48">
        <v>0</v>
      </c>
      <c r="KD52" s="48">
        <v>0</v>
      </c>
      <c r="KE52" s="48">
        <v>0</v>
      </c>
      <c r="KF52" s="48">
        <v>0</v>
      </c>
      <c r="KG52" s="48">
        <v>0</v>
      </c>
    </row>
    <row r="53" spans="1:293" ht="13.5" customHeight="1">
      <c r="A53" s="45" t="s">
        <v>126</v>
      </c>
      <c r="B53" s="46" t="s">
        <v>232</v>
      </c>
      <c r="C53" s="47" t="s">
        <v>233</v>
      </c>
      <c r="D53" s="48">
        <v>0</v>
      </c>
      <c r="E53" s="48">
        <v>0</v>
      </c>
      <c r="F53" s="48">
        <v>0</v>
      </c>
      <c r="G53" s="48">
        <v>0</v>
      </c>
      <c r="H53" s="48">
        <v>0</v>
      </c>
      <c r="I53" s="48">
        <v>0</v>
      </c>
      <c r="J53" s="48">
        <v>0</v>
      </c>
      <c r="K53" s="48">
        <v>0</v>
      </c>
      <c r="L53" s="48">
        <v>4</v>
      </c>
      <c r="M53" s="48">
        <v>18</v>
      </c>
      <c r="N53" s="48">
        <v>0</v>
      </c>
      <c r="O53" s="48">
        <v>0</v>
      </c>
      <c r="P53" s="48">
        <v>0</v>
      </c>
      <c r="Q53" s="48">
        <v>0</v>
      </c>
      <c r="R53" s="48">
        <v>0</v>
      </c>
      <c r="S53" s="48">
        <v>0</v>
      </c>
      <c r="T53" s="48">
        <v>0</v>
      </c>
      <c r="U53" s="48">
        <v>0</v>
      </c>
      <c r="V53" s="48">
        <v>0</v>
      </c>
      <c r="W53" s="48">
        <v>0</v>
      </c>
      <c r="X53" s="48">
        <v>0</v>
      </c>
      <c r="Y53" s="48">
        <v>0</v>
      </c>
      <c r="Z53" s="48">
        <v>0</v>
      </c>
      <c r="AA53" s="48">
        <v>0</v>
      </c>
      <c r="AB53" s="48">
        <f>AC53+AV53</f>
        <v>0</v>
      </c>
      <c r="AC53" s="48">
        <f>AD53+AJ53+AP53</f>
        <v>0</v>
      </c>
      <c r="AD53" s="48">
        <f>SUM(AE53:AI53)</f>
        <v>0</v>
      </c>
      <c r="AE53" s="48">
        <v>0</v>
      </c>
      <c r="AF53" s="48">
        <v>0</v>
      </c>
      <c r="AG53" s="48">
        <v>0</v>
      </c>
      <c r="AH53" s="48">
        <v>0</v>
      </c>
      <c r="AI53" s="48">
        <v>0</v>
      </c>
      <c r="AJ53" s="48">
        <f>SUM(AK53:AO53)</f>
        <v>0</v>
      </c>
      <c r="AK53" s="48">
        <v>0</v>
      </c>
      <c r="AL53" s="48">
        <v>0</v>
      </c>
      <c r="AM53" s="48">
        <v>0</v>
      </c>
      <c r="AN53" s="48">
        <v>0</v>
      </c>
      <c r="AO53" s="48">
        <v>0</v>
      </c>
      <c r="AP53" s="48">
        <f>SUM(AQ53:AU53)</f>
        <v>0</v>
      </c>
      <c r="AQ53" s="48">
        <v>0</v>
      </c>
      <c r="AR53" s="48">
        <v>0</v>
      </c>
      <c r="AS53" s="48">
        <v>0</v>
      </c>
      <c r="AT53" s="48">
        <v>0</v>
      </c>
      <c r="AU53" s="48">
        <v>0</v>
      </c>
      <c r="AV53" s="48">
        <f>AW53+BC53+BI53+BO53+BU53</f>
        <v>0</v>
      </c>
      <c r="AW53" s="48">
        <f>SUM(AX53:BB53)</f>
        <v>0</v>
      </c>
      <c r="AX53" s="48">
        <v>0</v>
      </c>
      <c r="AY53" s="48">
        <v>0</v>
      </c>
      <c r="AZ53" s="48">
        <v>0</v>
      </c>
      <c r="BA53" s="48">
        <v>0</v>
      </c>
      <c r="BB53" s="48">
        <v>0</v>
      </c>
      <c r="BC53" s="48">
        <f>SUM(BD53:BH53)</f>
        <v>0</v>
      </c>
      <c r="BD53" s="48">
        <v>0</v>
      </c>
      <c r="BE53" s="48">
        <v>0</v>
      </c>
      <c r="BF53" s="48">
        <v>0</v>
      </c>
      <c r="BG53" s="48">
        <v>0</v>
      </c>
      <c r="BH53" s="48">
        <v>0</v>
      </c>
      <c r="BI53" s="48">
        <f>SUM(BJ53:BN53)</f>
        <v>0</v>
      </c>
      <c r="BJ53" s="48">
        <v>0</v>
      </c>
      <c r="BK53" s="48">
        <v>0</v>
      </c>
      <c r="BL53" s="48">
        <v>0</v>
      </c>
      <c r="BM53" s="48">
        <v>0</v>
      </c>
      <c r="BN53" s="48">
        <v>0</v>
      </c>
      <c r="BO53" s="48">
        <f>SUM(BP53:BT53)</f>
        <v>0</v>
      </c>
      <c r="BP53" s="48">
        <v>0</v>
      </c>
      <c r="BQ53" s="48">
        <v>0</v>
      </c>
      <c r="BR53" s="48">
        <v>0</v>
      </c>
      <c r="BS53" s="48">
        <v>0</v>
      </c>
      <c r="BT53" s="48">
        <v>0</v>
      </c>
      <c r="BU53" s="48">
        <f>SUM(BV53:BZ53)</f>
        <v>0</v>
      </c>
      <c r="BV53" s="48">
        <v>0</v>
      </c>
      <c r="BW53" s="48">
        <v>0</v>
      </c>
      <c r="BX53" s="48">
        <v>0</v>
      </c>
      <c r="BY53" s="48">
        <v>0</v>
      </c>
      <c r="BZ53" s="48">
        <v>0</v>
      </c>
      <c r="CA53" s="48">
        <f>CB53+CU53</f>
        <v>0</v>
      </c>
      <c r="CB53" s="48">
        <f>CC53+CI53+CO53</f>
        <v>0</v>
      </c>
      <c r="CC53" s="48">
        <f>SUM(CD53:CH53)</f>
        <v>0</v>
      </c>
      <c r="CD53" s="48">
        <v>0</v>
      </c>
      <c r="CE53" s="48">
        <v>0</v>
      </c>
      <c r="CF53" s="48">
        <v>0</v>
      </c>
      <c r="CG53" s="48">
        <v>0</v>
      </c>
      <c r="CH53" s="48">
        <v>0</v>
      </c>
      <c r="CI53" s="48">
        <f>SUM(CJ53:CN53)</f>
        <v>0</v>
      </c>
      <c r="CJ53" s="48">
        <v>0</v>
      </c>
      <c r="CK53" s="48">
        <v>0</v>
      </c>
      <c r="CL53" s="48">
        <v>0</v>
      </c>
      <c r="CM53" s="48">
        <v>0</v>
      </c>
      <c r="CN53" s="48">
        <v>0</v>
      </c>
      <c r="CO53" s="48">
        <f>SUM(CP53:CT53)</f>
        <v>0</v>
      </c>
      <c r="CP53" s="48">
        <v>0</v>
      </c>
      <c r="CQ53" s="48">
        <v>0</v>
      </c>
      <c r="CR53" s="48">
        <v>0</v>
      </c>
      <c r="CS53" s="48">
        <v>0</v>
      </c>
      <c r="CT53" s="48">
        <v>0</v>
      </c>
      <c r="CU53" s="48">
        <f>CV53+DB53+DH53+DN53+DT53</f>
        <v>0</v>
      </c>
      <c r="CV53" s="48">
        <f>SUM(CW53:DA53)</f>
        <v>0</v>
      </c>
      <c r="CW53" s="48">
        <v>0</v>
      </c>
      <c r="CX53" s="48">
        <v>0</v>
      </c>
      <c r="CY53" s="48">
        <v>0</v>
      </c>
      <c r="CZ53" s="48">
        <v>0</v>
      </c>
      <c r="DA53" s="48">
        <v>0</v>
      </c>
      <c r="DB53" s="48">
        <f>SUM(DC53:DG53)</f>
        <v>0</v>
      </c>
      <c r="DC53" s="48">
        <v>0</v>
      </c>
      <c r="DD53" s="48">
        <v>0</v>
      </c>
      <c r="DE53" s="48">
        <v>0</v>
      </c>
      <c r="DF53" s="48">
        <v>0</v>
      </c>
      <c r="DG53" s="48">
        <v>0</v>
      </c>
      <c r="DH53" s="48">
        <f>SUM(DI53:DM53)</f>
        <v>0</v>
      </c>
      <c r="DI53" s="48">
        <v>0</v>
      </c>
      <c r="DJ53" s="48">
        <v>0</v>
      </c>
      <c r="DK53" s="48">
        <v>0</v>
      </c>
      <c r="DL53" s="48">
        <v>0</v>
      </c>
      <c r="DM53" s="48">
        <v>0</v>
      </c>
      <c r="DN53" s="48">
        <f>SUM(DO53:DS53)</f>
        <v>0</v>
      </c>
      <c r="DO53" s="48">
        <v>0</v>
      </c>
      <c r="DP53" s="48">
        <v>0</v>
      </c>
      <c r="DQ53" s="48">
        <v>0</v>
      </c>
      <c r="DR53" s="48">
        <v>0</v>
      </c>
      <c r="DS53" s="48">
        <v>0</v>
      </c>
      <c r="DT53" s="48">
        <f>SUM(DU53:DY53)</f>
        <v>0</v>
      </c>
      <c r="DU53" s="48">
        <v>0</v>
      </c>
      <c r="DV53" s="48">
        <v>0</v>
      </c>
      <c r="DW53" s="48">
        <v>0</v>
      </c>
      <c r="DX53" s="48">
        <v>0</v>
      </c>
      <c r="DY53" s="48">
        <v>0</v>
      </c>
      <c r="DZ53" s="48">
        <v>0</v>
      </c>
      <c r="EA53" s="48">
        <v>0</v>
      </c>
      <c r="EB53" s="48">
        <v>0</v>
      </c>
      <c r="EC53" s="48">
        <v>0</v>
      </c>
      <c r="ED53" s="48">
        <v>0</v>
      </c>
      <c r="EE53" s="48">
        <v>0</v>
      </c>
      <c r="EF53" s="48">
        <v>0</v>
      </c>
      <c r="EG53" s="48">
        <v>0</v>
      </c>
      <c r="EH53" s="48">
        <v>0</v>
      </c>
      <c r="EI53" s="48">
        <v>0</v>
      </c>
      <c r="EJ53" s="73" t="s">
        <v>138</v>
      </c>
      <c r="EK53" s="73" t="s">
        <v>138</v>
      </c>
      <c r="EL53" s="48">
        <v>0</v>
      </c>
      <c r="EM53" s="73" t="s">
        <v>138</v>
      </c>
      <c r="EN53" s="73" t="s">
        <v>138</v>
      </c>
      <c r="EO53" s="48">
        <v>0</v>
      </c>
      <c r="EP53" s="73" t="s">
        <v>138</v>
      </c>
      <c r="EQ53" s="73" t="s">
        <v>138</v>
      </c>
      <c r="ER53" s="48">
        <v>0</v>
      </c>
      <c r="ES53" s="73" t="s">
        <v>138</v>
      </c>
      <c r="ET53" s="73" t="s">
        <v>138</v>
      </c>
      <c r="EU53" s="48">
        <v>0</v>
      </c>
      <c r="EV53" s="73" t="s">
        <v>138</v>
      </c>
      <c r="EW53" s="73" t="s">
        <v>138</v>
      </c>
      <c r="EX53" s="48">
        <v>0</v>
      </c>
      <c r="EY53" s="48">
        <v>0</v>
      </c>
      <c r="EZ53" s="48">
        <v>0</v>
      </c>
      <c r="FA53" s="48">
        <v>0</v>
      </c>
      <c r="FB53" s="48">
        <v>0</v>
      </c>
      <c r="FC53" s="48">
        <v>0</v>
      </c>
      <c r="FD53" s="48" t="s">
        <v>138</v>
      </c>
      <c r="FE53" s="48">
        <v>0</v>
      </c>
      <c r="FF53" s="48">
        <v>0</v>
      </c>
      <c r="FG53" s="48">
        <v>0</v>
      </c>
      <c r="FH53" s="48" t="s">
        <v>138</v>
      </c>
      <c r="FI53" s="48">
        <v>0</v>
      </c>
      <c r="FJ53" s="48">
        <v>0</v>
      </c>
      <c r="FK53" s="48">
        <v>0</v>
      </c>
      <c r="FL53" s="48" t="s">
        <v>138</v>
      </c>
      <c r="FM53" s="48">
        <v>0</v>
      </c>
      <c r="FN53" s="48">
        <v>0</v>
      </c>
      <c r="FO53" s="48">
        <v>0</v>
      </c>
      <c r="FP53" s="48" t="s">
        <v>138</v>
      </c>
      <c r="FQ53" s="48">
        <v>0</v>
      </c>
      <c r="FR53" s="48">
        <v>0</v>
      </c>
      <c r="FS53" s="48">
        <v>0</v>
      </c>
      <c r="FT53" s="48" t="s">
        <v>138</v>
      </c>
      <c r="FU53" s="48">
        <v>0</v>
      </c>
      <c r="FV53" s="48">
        <v>0</v>
      </c>
      <c r="FW53" s="48">
        <v>0</v>
      </c>
      <c r="FX53" s="48" t="s">
        <v>138</v>
      </c>
      <c r="FY53" s="48">
        <v>0</v>
      </c>
      <c r="FZ53" s="48">
        <v>0</v>
      </c>
      <c r="GA53" s="48">
        <v>0</v>
      </c>
      <c r="GB53" s="48" t="s">
        <v>138</v>
      </c>
      <c r="GC53" s="48">
        <v>0</v>
      </c>
      <c r="GD53" s="48">
        <v>0</v>
      </c>
      <c r="GE53" s="48">
        <v>0</v>
      </c>
      <c r="GF53" s="48" t="s">
        <v>138</v>
      </c>
      <c r="GG53" s="48">
        <v>0</v>
      </c>
      <c r="GH53" s="48">
        <v>0</v>
      </c>
      <c r="GI53" s="48">
        <v>0</v>
      </c>
      <c r="GJ53" s="48" t="s">
        <v>138</v>
      </c>
      <c r="GK53" s="48">
        <v>0</v>
      </c>
      <c r="GL53" s="48">
        <v>0</v>
      </c>
      <c r="GM53" s="48">
        <v>0</v>
      </c>
      <c r="GN53" s="48" t="s">
        <v>138</v>
      </c>
      <c r="GO53" s="48">
        <v>0</v>
      </c>
      <c r="GP53" s="48">
        <v>0</v>
      </c>
      <c r="GQ53" s="48">
        <v>0</v>
      </c>
      <c r="GR53" s="48">
        <v>0</v>
      </c>
      <c r="GS53" s="48">
        <v>0</v>
      </c>
      <c r="GT53" s="48">
        <v>0</v>
      </c>
      <c r="GU53" s="48">
        <v>0</v>
      </c>
      <c r="GV53" s="48">
        <v>0</v>
      </c>
      <c r="GW53" s="48">
        <v>0</v>
      </c>
      <c r="GX53" s="48">
        <v>0</v>
      </c>
      <c r="GY53" s="48">
        <v>0</v>
      </c>
      <c r="GZ53" s="48">
        <v>0</v>
      </c>
      <c r="HA53" s="48">
        <v>0</v>
      </c>
      <c r="HB53" s="73" t="s">
        <v>138</v>
      </c>
      <c r="HC53" s="73" t="s">
        <v>138</v>
      </c>
      <c r="HD53" s="48">
        <v>0</v>
      </c>
      <c r="HE53" s="73" t="s">
        <v>138</v>
      </c>
      <c r="HF53" s="73" t="s">
        <v>138</v>
      </c>
      <c r="HG53" s="48">
        <v>0</v>
      </c>
      <c r="HH53" s="73" t="s">
        <v>138</v>
      </c>
      <c r="HI53" s="73" t="s">
        <v>138</v>
      </c>
      <c r="HJ53" s="48">
        <v>0</v>
      </c>
      <c r="HK53" s="73" t="s">
        <v>138</v>
      </c>
      <c r="HL53" s="73" t="s">
        <v>138</v>
      </c>
      <c r="HM53" s="48">
        <v>0</v>
      </c>
      <c r="HN53" s="73" t="s">
        <v>138</v>
      </c>
      <c r="HO53" s="73" t="s">
        <v>138</v>
      </c>
      <c r="HP53" s="48">
        <v>0</v>
      </c>
      <c r="HQ53" s="48">
        <v>0</v>
      </c>
      <c r="HR53" s="48">
        <v>0</v>
      </c>
      <c r="HS53" s="48">
        <v>0</v>
      </c>
      <c r="HT53" s="48">
        <v>0</v>
      </c>
      <c r="HU53" s="48">
        <v>0</v>
      </c>
      <c r="HV53" s="48" t="s">
        <v>138</v>
      </c>
      <c r="HW53" s="48">
        <v>0</v>
      </c>
      <c r="HX53" s="48">
        <v>0</v>
      </c>
      <c r="HY53" s="48">
        <v>0</v>
      </c>
      <c r="HZ53" s="48" t="s">
        <v>138</v>
      </c>
      <c r="IA53" s="48">
        <v>0</v>
      </c>
      <c r="IB53" s="48">
        <v>0</v>
      </c>
      <c r="IC53" s="48">
        <v>0</v>
      </c>
      <c r="ID53" s="48" t="s">
        <v>138</v>
      </c>
      <c r="IE53" s="48">
        <v>0</v>
      </c>
      <c r="IF53" s="48">
        <v>0</v>
      </c>
      <c r="IG53" s="48">
        <v>0</v>
      </c>
      <c r="IH53" s="48" t="s">
        <v>138</v>
      </c>
      <c r="II53" s="48">
        <v>0</v>
      </c>
      <c r="IJ53" s="48">
        <v>0</v>
      </c>
      <c r="IK53" s="48">
        <v>0</v>
      </c>
      <c r="IL53" s="48" t="s">
        <v>138</v>
      </c>
      <c r="IM53" s="48">
        <v>0</v>
      </c>
      <c r="IN53" s="48">
        <v>0</v>
      </c>
      <c r="IO53" s="48">
        <v>0</v>
      </c>
      <c r="IP53" s="48" t="s">
        <v>138</v>
      </c>
      <c r="IQ53" s="48">
        <v>0</v>
      </c>
      <c r="IR53" s="48">
        <v>0</v>
      </c>
      <c r="IS53" s="48">
        <v>0</v>
      </c>
      <c r="IT53" s="48" t="s">
        <v>138</v>
      </c>
      <c r="IU53" s="48">
        <v>0</v>
      </c>
      <c r="IV53" s="48">
        <v>0</v>
      </c>
      <c r="IW53" s="48">
        <v>0</v>
      </c>
      <c r="IX53" s="48" t="s">
        <v>138</v>
      </c>
      <c r="IY53" s="48">
        <v>0</v>
      </c>
      <c r="IZ53" s="48">
        <v>0</v>
      </c>
      <c r="JA53" s="48">
        <v>0</v>
      </c>
      <c r="JB53" s="48" t="s">
        <v>138</v>
      </c>
      <c r="JC53" s="48">
        <v>0</v>
      </c>
      <c r="JD53" s="48">
        <v>0</v>
      </c>
      <c r="JE53" s="48">
        <v>0</v>
      </c>
      <c r="JF53" s="48" t="s">
        <v>138</v>
      </c>
      <c r="JG53" s="48">
        <v>0</v>
      </c>
      <c r="JH53" s="48">
        <v>0</v>
      </c>
      <c r="JI53" s="48">
        <v>0</v>
      </c>
      <c r="JJ53" s="48">
        <v>0</v>
      </c>
      <c r="JK53" s="48">
        <v>0</v>
      </c>
      <c r="JL53" s="48">
        <v>0</v>
      </c>
      <c r="JM53" s="48">
        <v>0</v>
      </c>
      <c r="JN53" s="48">
        <v>0</v>
      </c>
      <c r="JO53" s="48">
        <v>0</v>
      </c>
      <c r="JP53" s="48">
        <v>0</v>
      </c>
      <c r="JQ53" s="48">
        <v>0</v>
      </c>
      <c r="JR53" s="48">
        <v>0</v>
      </c>
      <c r="JS53" s="48">
        <v>0</v>
      </c>
      <c r="JT53" s="48">
        <v>0</v>
      </c>
      <c r="JU53" s="48">
        <v>0</v>
      </c>
      <c r="JV53" s="48">
        <v>0</v>
      </c>
      <c r="JW53" s="48">
        <v>0</v>
      </c>
      <c r="JX53" s="48">
        <v>0</v>
      </c>
      <c r="JY53" s="48">
        <v>0</v>
      </c>
      <c r="JZ53" s="48">
        <v>0</v>
      </c>
      <c r="KA53" s="48">
        <v>0</v>
      </c>
      <c r="KB53" s="48">
        <v>0</v>
      </c>
      <c r="KC53" s="48">
        <v>0</v>
      </c>
      <c r="KD53" s="48">
        <v>0</v>
      </c>
      <c r="KE53" s="48">
        <v>0</v>
      </c>
      <c r="KF53" s="48">
        <v>0</v>
      </c>
      <c r="KG53" s="48">
        <v>0</v>
      </c>
    </row>
    <row r="54" spans="1:293" ht="13.5" customHeight="1">
      <c r="A54" s="45" t="s">
        <v>126</v>
      </c>
      <c r="B54" s="46" t="s">
        <v>234</v>
      </c>
      <c r="C54" s="47" t="s">
        <v>235</v>
      </c>
      <c r="D54" s="48">
        <v>0</v>
      </c>
      <c r="E54" s="48">
        <v>0</v>
      </c>
      <c r="F54" s="48">
        <v>0</v>
      </c>
      <c r="G54" s="48">
        <v>0</v>
      </c>
      <c r="H54" s="48">
        <v>0</v>
      </c>
      <c r="I54" s="48">
        <v>0</v>
      </c>
      <c r="J54" s="48">
        <v>0</v>
      </c>
      <c r="K54" s="48">
        <v>0</v>
      </c>
      <c r="L54" s="48">
        <v>1</v>
      </c>
      <c r="M54" s="48">
        <v>2</v>
      </c>
      <c r="N54" s="48">
        <v>3</v>
      </c>
      <c r="O54" s="48">
        <v>3</v>
      </c>
      <c r="P54" s="48">
        <v>0</v>
      </c>
      <c r="Q54" s="48">
        <v>0</v>
      </c>
      <c r="R54" s="48">
        <v>0</v>
      </c>
      <c r="S54" s="48">
        <v>0</v>
      </c>
      <c r="T54" s="48">
        <v>0</v>
      </c>
      <c r="U54" s="48">
        <v>0</v>
      </c>
      <c r="V54" s="48">
        <v>2</v>
      </c>
      <c r="W54" s="48">
        <v>4</v>
      </c>
      <c r="X54" s="48">
        <v>1</v>
      </c>
      <c r="Y54" s="48">
        <v>2</v>
      </c>
      <c r="Z54" s="48">
        <v>0</v>
      </c>
      <c r="AA54" s="48">
        <v>0</v>
      </c>
      <c r="AB54" s="48">
        <f>AC54+AV54</f>
        <v>0</v>
      </c>
      <c r="AC54" s="48">
        <f>AD54+AJ54+AP54</f>
        <v>0</v>
      </c>
      <c r="AD54" s="48">
        <f>SUM(AE54:AI54)</f>
        <v>0</v>
      </c>
      <c r="AE54" s="48">
        <v>0</v>
      </c>
      <c r="AF54" s="48">
        <v>0</v>
      </c>
      <c r="AG54" s="48">
        <v>0</v>
      </c>
      <c r="AH54" s="48">
        <v>0</v>
      </c>
      <c r="AI54" s="48">
        <v>0</v>
      </c>
      <c r="AJ54" s="48">
        <f>SUM(AK54:AO54)</f>
        <v>0</v>
      </c>
      <c r="AK54" s="48">
        <v>0</v>
      </c>
      <c r="AL54" s="48">
        <v>0</v>
      </c>
      <c r="AM54" s="48">
        <v>0</v>
      </c>
      <c r="AN54" s="48">
        <v>0</v>
      </c>
      <c r="AO54" s="48">
        <v>0</v>
      </c>
      <c r="AP54" s="48">
        <f>SUM(AQ54:AU54)</f>
        <v>0</v>
      </c>
      <c r="AQ54" s="48">
        <v>0</v>
      </c>
      <c r="AR54" s="48">
        <v>0</v>
      </c>
      <c r="AS54" s="48">
        <v>0</v>
      </c>
      <c r="AT54" s="48">
        <v>0</v>
      </c>
      <c r="AU54" s="48">
        <v>0</v>
      </c>
      <c r="AV54" s="48">
        <f>AW54+BC54+BI54+BO54+BU54</f>
        <v>0</v>
      </c>
      <c r="AW54" s="48">
        <f>SUM(AX54:BB54)</f>
        <v>0</v>
      </c>
      <c r="AX54" s="48">
        <v>0</v>
      </c>
      <c r="AY54" s="48">
        <v>0</v>
      </c>
      <c r="AZ54" s="48">
        <v>0</v>
      </c>
      <c r="BA54" s="48">
        <v>0</v>
      </c>
      <c r="BB54" s="48">
        <v>0</v>
      </c>
      <c r="BC54" s="48">
        <f>SUM(BD54:BH54)</f>
        <v>0</v>
      </c>
      <c r="BD54" s="48">
        <v>0</v>
      </c>
      <c r="BE54" s="48">
        <v>0</v>
      </c>
      <c r="BF54" s="48">
        <v>0</v>
      </c>
      <c r="BG54" s="48">
        <v>0</v>
      </c>
      <c r="BH54" s="48">
        <v>0</v>
      </c>
      <c r="BI54" s="48">
        <f>SUM(BJ54:BN54)</f>
        <v>0</v>
      </c>
      <c r="BJ54" s="48">
        <v>0</v>
      </c>
      <c r="BK54" s="48">
        <v>0</v>
      </c>
      <c r="BL54" s="48">
        <v>0</v>
      </c>
      <c r="BM54" s="48">
        <v>0</v>
      </c>
      <c r="BN54" s="48">
        <v>0</v>
      </c>
      <c r="BO54" s="48">
        <f>SUM(BP54:BT54)</f>
        <v>0</v>
      </c>
      <c r="BP54" s="48">
        <v>0</v>
      </c>
      <c r="BQ54" s="48">
        <v>0</v>
      </c>
      <c r="BR54" s="48">
        <v>0</v>
      </c>
      <c r="BS54" s="48">
        <v>0</v>
      </c>
      <c r="BT54" s="48">
        <v>0</v>
      </c>
      <c r="BU54" s="48">
        <f>SUM(BV54:BZ54)</f>
        <v>0</v>
      </c>
      <c r="BV54" s="48">
        <v>0</v>
      </c>
      <c r="BW54" s="48">
        <v>0</v>
      </c>
      <c r="BX54" s="48">
        <v>0</v>
      </c>
      <c r="BY54" s="48">
        <v>0</v>
      </c>
      <c r="BZ54" s="48">
        <v>0</v>
      </c>
      <c r="CA54" s="48">
        <f>CB54+CU54</f>
        <v>0</v>
      </c>
      <c r="CB54" s="48">
        <f>CC54+CI54+CO54</f>
        <v>0</v>
      </c>
      <c r="CC54" s="48">
        <f>SUM(CD54:CH54)</f>
        <v>0</v>
      </c>
      <c r="CD54" s="48">
        <v>0</v>
      </c>
      <c r="CE54" s="48">
        <v>0</v>
      </c>
      <c r="CF54" s="48">
        <v>0</v>
      </c>
      <c r="CG54" s="48">
        <v>0</v>
      </c>
      <c r="CH54" s="48">
        <v>0</v>
      </c>
      <c r="CI54" s="48">
        <f>SUM(CJ54:CN54)</f>
        <v>0</v>
      </c>
      <c r="CJ54" s="48">
        <v>0</v>
      </c>
      <c r="CK54" s="48">
        <v>0</v>
      </c>
      <c r="CL54" s="48">
        <v>0</v>
      </c>
      <c r="CM54" s="48">
        <v>0</v>
      </c>
      <c r="CN54" s="48">
        <v>0</v>
      </c>
      <c r="CO54" s="48">
        <f>SUM(CP54:CT54)</f>
        <v>0</v>
      </c>
      <c r="CP54" s="48">
        <v>0</v>
      </c>
      <c r="CQ54" s="48">
        <v>0</v>
      </c>
      <c r="CR54" s="48">
        <v>0</v>
      </c>
      <c r="CS54" s="48">
        <v>0</v>
      </c>
      <c r="CT54" s="48">
        <v>0</v>
      </c>
      <c r="CU54" s="48">
        <f>CV54+DB54+DH54+DN54+DT54</f>
        <v>0</v>
      </c>
      <c r="CV54" s="48">
        <f>SUM(CW54:DA54)</f>
        <v>0</v>
      </c>
      <c r="CW54" s="48">
        <v>0</v>
      </c>
      <c r="CX54" s="48">
        <v>0</v>
      </c>
      <c r="CY54" s="48">
        <v>0</v>
      </c>
      <c r="CZ54" s="48">
        <v>0</v>
      </c>
      <c r="DA54" s="48">
        <v>0</v>
      </c>
      <c r="DB54" s="48">
        <f>SUM(DC54:DG54)</f>
        <v>0</v>
      </c>
      <c r="DC54" s="48">
        <v>0</v>
      </c>
      <c r="DD54" s="48">
        <v>0</v>
      </c>
      <c r="DE54" s="48">
        <v>0</v>
      </c>
      <c r="DF54" s="48">
        <v>0</v>
      </c>
      <c r="DG54" s="48">
        <v>0</v>
      </c>
      <c r="DH54" s="48">
        <f>SUM(DI54:DM54)</f>
        <v>0</v>
      </c>
      <c r="DI54" s="48">
        <v>0</v>
      </c>
      <c r="DJ54" s="48">
        <v>0</v>
      </c>
      <c r="DK54" s="48">
        <v>0</v>
      </c>
      <c r="DL54" s="48">
        <v>0</v>
      </c>
      <c r="DM54" s="48">
        <v>0</v>
      </c>
      <c r="DN54" s="48">
        <f>SUM(DO54:DS54)</f>
        <v>0</v>
      </c>
      <c r="DO54" s="48">
        <v>0</v>
      </c>
      <c r="DP54" s="48">
        <v>0</v>
      </c>
      <c r="DQ54" s="48">
        <v>0</v>
      </c>
      <c r="DR54" s="48">
        <v>0</v>
      </c>
      <c r="DS54" s="48">
        <v>0</v>
      </c>
      <c r="DT54" s="48">
        <f>SUM(DU54:DY54)</f>
        <v>0</v>
      </c>
      <c r="DU54" s="48">
        <v>0</v>
      </c>
      <c r="DV54" s="48">
        <v>0</v>
      </c>
      <c r="DW54" s="48">
        <v>0</v>
      </c>
      <c r="DX54" s="48">
        <v>0</v>
      </c>
      <c r="DY54" s="48">
        <v>0</v>
      </c>
      <c r="DZ54" s="48">
        <v>0</v>
      </c>
      <c r="EA54" s="48">
        <v>0</v>
      </c>
      <c r="EB54" s="48">
        <v>0</v>
      </c>
      <c r="EC54" s="48">
        <v>0</v>
      </c>
      <c r="ED54" s="48">
        <v>0</v>
      </c>
      <c r="EE54" s="48">
        <v>0</v>
      </c>
      <c r="EF54" s="48">
        <v>0</v>
      </c>
      <c r="EG54" s="48">
        <v>0</v>
      </c>
      <c r="EH54" s="48">
        <v>0</v>
      </c>
      <c r="EI54" s="48">
        <v>0</v>
      </c>
      <c r="EJ54" s="73" t="s">
        <v>138</v>
      </c>
      <c r="EK54" s="73" t="s">
        <v>138</v>
      </c>
      <c r="EL54" s="48">
        <v>0</v>
      </c>
      <c r="EM54" s="73" t="s">
        <v>138</v>
      </c>
      <c r="EN54" s="73" t="s">
        <v>138</v>
      </c>
      <c r="EO54" s="48">
        <v>0</v>
      </c>
      <c r="EP54" s="73" t="s">
        <v>138</v>
      </c>
      <c r="EQ54" s="73" t="s">
        <v>138</v>
      </c>
      <c r="ER54" s="48">
        <v>0</v>
      </c>
      <c r="ES54" s="73" t="s">
        <v>138</v>
      </c>
      <c r="ET54" s="73" t="s">
        <v>138</v>
      </c>
      <c r="EU54" s="48">
        <v>0</v>
      </c>
      <c r="EV54" s="73" t="s">
        <v>138</v>
      </c>
      <c r="EW54" s="73" t="s">
        <v>138</v>
      </c>
      <c r="EX54" s="48">
        <v>0</v>
      </c>
      <c r="EY54" s="48">
        <v>0</v>
      </c>
      <c r="EZ54" s="48">
        <v>0</v>
      </c>
      <c r="FA54" s="48">
        <v>0</v>
      </c>
      <c r="FB54" s="48">
        <v>0</v>
      </c>
      <c r="FC54" s="48">
        <v>0</v>
      </c>
      <c r="FD54" s="48" t="s">
        <v>138</v>
      </c>
      <c r="FE54" s="48">
        <v>0</v>
      </c>
      <c r="FF54" s="48">
        <v>0</v>
      </c>
      <c r="FG54" s="48">
        <v>0</v>
      </c>
      <c r="FH54" s="48" t="s">
        <v>138</v>
      </c>
      <c r="FI54" s="48">
        <v>0</v>
      </c>
      <c r="FJ54" s="48">
        <v>0</v>
      </c>
      <c r="FK54" s="48">
        <v>0</v>
      </c>
      <c r="FL54" s="48" t="s">
        <v>138</v>
      </c>
      <c r="FM54" s="48">
        <v>0</v>
      </c>
      <c r="FN54" s="48">
        <v>0</v>
      </c>
      <c r="FO54" s="48">
        <v>0</v>
      </c>
      <c r="FP54" s="48" t="s">
        <v>138</v>
      </c>
      <c r="FQ54" s="48">
        <v>0</v>
      </c>
      <c r="FR54" s="48">
        <v>0</v>
      </c>
      <c r="FS54" s="48">
        <v>0</v>
      </c>
      <c r="FT54" s="48" t="s">
        <v>138</v>
      </c>
      <c r="FU54" s="48">
        <v>0</v>
      </c>
      <c r="FV54" s="48">
        <v>0</v>
      </c>
      <c r="FW54" s="48">
        <v>0</v>
      </c>
      <c r="FX54" s="48" t="s">
        <v>138</v>
      </c>
      <c r="FY54" s="48">
        <v>0</v>
      </c>
      <c r="FZ54" s="48">
        <v>0</v>
      </c>
      <c r="GA54" s="48">
        <v>0</v>
      </c>
      <c r="GB54" s="48" t="s">
        <v>138</v>
      </c>
      <c r="GC54" s="48">
        <v>0</v>
      </c>
      <c r="GD54" s="48">
        <v>0</v>
      </c>
      <c r="GE54" s="48">
        <v>0</v>
      </c>
      <c r="GF54" s="48" t="s">
        <v>138</v>
      </c>
      <c r="GG54" s="48">
        <v>0</v>
      </c>
      <c r="GH54" s="48">
        <v>0</v>
      </c>
      <c r="GI54" s="48">
        <v>0</v>
      </c>
      <c r="GJ54" s="48" t="s">
        <v>138</v>
      </c>
      <c r="GK54" s="48">
        <v>0</v>
      </c>
      <c r="GL54" s="48">
        <v>0</v>
      </c>
      <c r="GM54" s="48">
        <v>0</v>
      </c>
      <c r="GN54" s="48" t="s">
        <v>138</v>
      </c>
      <c r="GO54" s="48">
        <v>0</v>
      </c>
      <c r="GP54" s="48">
        <v>0</v>
      </c>
      <c r="GQ54" s="48">
        <v>0</v>
      </c>
      <c r="GR54" s="48">
        <v>0</v>
      </c>
      <c r="GS54" s="48">
        <v>0</v>
      </c>
      <c r="GT54" s="48">
        <v>0</v>
      </c>
      <c r="GU54" s="48">
        <v>0</v>
      </c>
      <c r="GV54" s="48">
        <v>0</v>
      </c>
      <c r="GW54" s="48">
        <v>0</v>
      </c>
      <c r="GX54" s="48">
        <v>0</v>
      </c>
      <c r="GY54" s="48">
        <v>0</v>
      </c>
      <c r="GZ54" s="48">
        <v>0</v>
      </c>
      <c r="HA54" s="48">
        <v>0</v>
      </c>
      <c r="HB54" s="73" t="s">
        <v>138</v>
      </c>
      <c r="HC54" s="73" t="s">
        <v>138</v>
      </c>
      <c r="HD54" s="48">
        <v>0</v>
      </c>
      <c r="HE54" s="73" t="s">
        <v>138</v>
      </c>
      <c r="HF54" s="73" t="s">
        <v>138</v>
      </c>
      <c r="HG54" s="48">
        <v>0</v>
      </c>
      <c r="HH54" s="73" t="s">
        <v>138</v>
      </c>
      <c r="HI54" s="73" t="s">
        <v>138</v>
      </c>
      <c r="HJ54" s="48">
        <v>0</v>
      </c>
      <c r="HK54" s="73" t="s">
        <v>138</v>
      </c>
      <c r="HL54" s="73" t="s">
        <v>138</v>
      </c>
      <c r="HM54" s="48">
        <v>0</v>
      </c>
      <c r="HN54" s="73" t="s">
        <v>138</v>
      </c>
      <c r="HO54" s="73" t="s">
        <v>138</v>
      </c>
      <c r="HP54" s="48">
        <v>0</v>
      </c>
      <c r="HQ54" s="48">
        <v>0</v>
      </c>
      <c r="HR54" s="48">
        <v>0</v>
      </c>
      <c r="HS54" s="48">
        <v>0</v>
      </c>
      <c r="HT54" s="48">
        <v>0</v>
      </c>
      <c r="HU54" s="48">
        <v>0</v>
      </c>
      <c r="HV54" s="48" t="s">
        <v>138</v>
      </c>
      <c r="HW54" s="48">
        <v>0</v>
      </c>
      <c r="HX54" s="48">
        <v>0</v>
      </c>
      <c r="HY54" s="48">
        <v>0</v>
      </c>
      <c r="HZ54" s="48" t="s">
        <v>138</v>
      </c>
      <c r="IA54" s="48">
        <v>0</v>
      </c>
      <c r="IB54" s="48">
        <v>0</v>
      </c>
      <c r="IC54" s="48">
        <v>0</v>
      </c>
      <c r="ID54" s="48" t="s">
        <v>138</v>
      </c>
      <c r="IE54" s="48">
        <v>0</v>
      </c>
      <c r="IF54" s="48">
        <v>0</v>
      </c>
      <c r="IG54" s="48">
        <v>0</v>
      </c>
      <c r="IH54" s="48" t="s">
        <v>138</v>
      </c>
      <c r="II54" s="48">
        <v>0</v>
      </c>
      <c r="IJ54" s="48">
        <v>0</v>
      </c>
      <c r="IK54" s="48">
        <v>0</v>
      </c>
      <c r="IL54" s="48" t="s">
        <v>138</v>
      </c>
      <c r="IM54" s="48">
        <v>0</v>
      </c>
      <c r="IN54" s="48">
        <v>0</v>
      </c>
      <c r="IO54" s="48">
        <v>0</v>
      </c>
      <c r="IP54" s="48" t="s">
        <v>138</v>
      </c>
      <c r="IQ54" s="48">
        <v>0</v>
      </c>
      <c r="IR54" s="48">
        <v>0</v>
      </c>
      <c r="IS54" s="48">
        <v>0</v>
      </c>
      <c r="IT54" s="48" t="s">
        <v>138</v>
      </c>
      <c r="IU54" s="48">
        <v>0</v>
      </c>
      <c r="IV54" s="48">
        <v>0</v>
      </c>
      <c r="IW54" s="48">
        <v>0</v>
      </c>
      <c r="IX54" s="48" t="s">
        <v>138</v>
      </c>
      <c r="IY54" s="48">
        <v>0</v>
      </c>
      <c r="IZ54" s="48">
        <v>0</v>
      </c>
      <c r="JA54" s="48">
        <v>0</v>
      </c>
      <c r="JB54" s="48" t="s">
        <v>138</v>
      </c>
      <c r="JC54" s="48">
        <v>0</v>
      </c>
      <c r="JD54" s="48">
        <v>0</v>
      </c>
      <c r="JE54" s="48">
        <v>0</v>
      </c>
      <c r="JF54" s="48" t="s">
        <v>138</v>
      </c>
      <c r="JG54" s="48">
        <v>0</v>
      </c>
      <c r="JH54" s="48">
        <v>0</v>
      </c>
      <c r="JI54" s="48">
        <v>0</v>
      </c>
      <c r="JJ54" s="48">
        <v>0</v>
      </c>
      <c r="JK54" s="48">
        <v>0</v>
      </c>
      <c r="JL54" s="48">
        <v>0</v>
      </c>
      <c r="JM54" s="48">
        <v>0</v>
      </c>
      <c r="JN54" s="48">
        <v>0</v>
      </c>
      <c r="JO54" s="48">
        <v>0</v>
      </c>
      <c r="JP54" s="48">
        <v>0</v>
      </c>
      <c r="JQ54" s="48">
        <v>0</v>
      </c>
      <c r="JR54" s="48">
        <v>0</v>
      </c>
      <c r="JS54" s="48">
        <v>0</v>
      </c>
      <c r="JT54" s="48">
        <v>0</v>
      </c>
      <c r="JU54" s="48">
        <v>0</v>
      </c>
      <c r="JV54" s="48">
        <v>0</v>
      </c>
      <c r="JW54" s="48">
        <v>0</v>
      </c>
      <c r="JX54" s="48">
        <v>0</v>
      </c>
      <c r="JY54" s="48">
        <v>0</v>
      </c>
      <c r="JZ54" s="48">
        <v>5</v>
      </c>
      <c r="KA54" s="48">
        <v>18</v>
      </c>
      <c r="KB54" s="48">
        <v>0</v>
      </c>
      <c r="KC54" s="48">
        <v>0</v>
      </c>
      <c r="KD54" s="48">
        <v>0</v>
      </c>
      <c r="KE54" s="48">
        <v>0</v>
      </c>
      <c r="KF54" s="48">
        <v>0</v>
      </c>
      <c r="KG54" s="48">
        <v>0</v>
      </c>
    </row>
    <row r="55" spans="1:293" ht="13.5" customHeight="1">
      <c r="A55" s="45" t="s">
        <v>126</v>
      </c>
      <c r="B55" s="46" t="s">
        <v>236</v>
      </c>
      <c r="C55" s="47" t="s">
        <v>237</v>
      </c>
      <c r="D55" s="48">
        <v>0</v>
      </c>
      <c r="E55" s="48">
        <v>0</v>
      </c>
      <c r="F55" s="48">
        <v>0</v>
      </c>
      <c r="G55" s="48">
        <v>0</v>
      </c>
      <c r="H55" s="48">
        <v>0</v>
      </c>
      <c r="I55" s="48">
        <v>0</v>
      </c>
      <c r="J55" s="48">
        <v>0</v>
      </c>
      <c r="K55" s="48">
        <v>0</v>
      </c>
      <c r="L55" s="48">
        <v>1</v>
      </c>
      <c r="M55" s="48">
        <v>2</v>
      </c>
      <c r="N55" s="48">
        <v>2</v>
      </c>
      <c r="O55" s="48">
        <v>10</v>
      </c>
      <c r="P55" s="48">
        <v>0</v>
      </c>
      <c r="Q55" s="48">
        <v>0</v>
      </c>
      <c r="R55" s="48">
        <v>0</v>
      </c>
      <c r="S55" s="48">
        <v>0</v>
      </c>
      <c r="T55" s="48">
        <v>0</v>
      </c>
      <c r="U55" s="48">
        <v>0</v>
      </c>
      <c r="V55" s="48">
        <v>0</v>
      </c>
      <c r="W55" s="48">
        <v>0</v>
      </c>
      <c r="X55" s="48">
        <v>0</v>
      </c>
      <c r="Y55" s="48">
        <v>0</v>
      </c>
      <c r="Z55" s="48">
        <v>0</v>
      </c>
      <c r="AA55" s="48">
        <v>0</v>
      </c>
      <c r="AB55" s="48">
        <f>AC55+AV55</f>
        <v>0</v>
      </c>
      <c r="AC55" s="48">
        <f>AD55+AJ55+AP55</f>
        <v>0</v>
      </c>
      <c r="AD55" s="48">
        <f>SUM(AE55:AI55)</f>
        <v>0</v>
      </c>
      <c r="AE55" s="48">
        <v>0</v>
      </c>
      <c r="AF55" s="48">
        <v>0</v>
      </c>
      <c r="AG55" s="48">
        <v>0</v>
      </c>
      <c r="AH55" s="48">
        <v>0</v>
      </c>
      <c r="AI55" s="48">
        <v>0</v>
      </c>
      <c r="AJ55" s="48">
        <f>SUM(AK55:AO55)</f>
        <v>0</v>
      </c>
      <c r="AK55" s="48">
        <v>0</v>
      </c>
      <c r="AL55" s="48">
        <v>0</v>
      </c>
      <c r="AM55" s="48">
        <v>0</v>
      </c>
      <c r="AN55" s="48">
        <v>0</v>
      </c>
      <c r="AO55" s="48">
        <v>0</v>
      </c>
      <c r="AP55" s="48">
        <f>SUM(AQ55:AU55)</f>
        <v>0</v>
      </c>
      <c r="AQ55" s="48">
        <v>0</v>
      </c>
      <c r="AR55" s="48">
        <v>0</v>
      </c>
      <c r="AS55" s="48">
        <v>0</v>
      </c>
      <c r="AT55" s="48">
        <v>0</v>
      </c>
      <c r="AU55" s="48">
        <v>0</v>
      </c>
      <c r="AV55" s="48">
        <f>AW55+BC55+BI55+BO55+BU55</f>
        <v>0</v>
      </c>
      <c r="AW55" s="48">
        <f>SUM(AX55:BB55)</f>
        <v>0</v>
      </c>
      <c r="AX55" s="48">
        <v>0</v>
      </c>
      <c r="AY55" s="48">
        <v>0</v>
      </c>
      <c r="AZ55" s="48">
        <v>0</v>
      </c>
      <c r="BA55" s="48">
        <v>0</v>
      </c>
      <c r="BB55" s="48">
        <v>0</v>
      </c>
      <c r="BC55" s="48">
        <f>SUM(BD55:BH55)</f>
        <v>0</v>
      </c>
      <c r="BD55" s="48">
        <v>0</v>
      </c>
      <c r="BE55" s="48">
        <v>0</v>
      </c>
      <c r="BF55" s="48">
        <v>0</v>
      </c>
      <c r="BG55" s="48">
        <v>0</v>
      </c>
      <c r="BH55" s="48">
        <v>0</v>
      </c>
      <c r="BI55" s="48">
        <f>SUM(BJ55:BN55)</f>
        <v>0</v>
      </c>
      <c r="BJ55" s="48">
        <v>0</v>
      </c>
      <c r="BK55" s="48">
        <v>0</v>
      </c>
      <c r="BL55" s="48">
        <v>0</v>
      </c>
      <c r="BM55" s="48">
        <v>0</v>
      </c>
      <c r="BN55" s="48">
        <v>0</v>
      </c>
      <c r="BO55" s="48">
        <f>SUM(BP55:BT55)</f>
        <v>0</v>
      </c>
      <c r="BP55" s="48">
        <v>0</v>
      </c>
      <c r="BQ55" s="48">
        <v>0</v>
      </c>
      <c r="BR55" s="48">
        <v>0</v>
      </c>
      <c r="BS55" s="48">
        <v>0</v>
      </c>
      <c r="BT55" s="48">
        <v>0</v>
      </c>
      <c r="BU55" s="48">
        <f>SUM(BV55:BZ55)</f>
        <v>0</v>
      </c>
      <c r="BV55" s="48">
        <v>0</v>
      </c>
      <c r="BW55" s="48">
        <v>0</v>
      </c>
      <c r="BX55" s="48">
        <v>0</v>
      </c>
      <c r="BY55" s="48">
        <v>0</v>
      </c>
      <c r="BZ55" s="48">
        <v>0</v>
      </c>
      <c r="CA55" s="48">
        <f>CB55+CU55</f>
        <v>0</v>
      </c>
      <c r="CB55" s="48">
        <f>CC55+CI55+CO55</f>
        <v>0</v>
      </c>
      <c r="CC55" s="48">
        <f>SUM(CD55:CH55)</f>
        <v>0</v>
      </c>
      <c r="CD55" s="48">
        <v>0</v>
      </c>
      <c r="CE55" s="48">
        <v>0</v>
      </c>
      <c r="CF55" s="48">
        <v>0</v>
      </c>
      <c r="CG55" s="48">
        <v>0</v>
      </c>
      <c r="CH55" s="48">
        <v>0</v>
      </c>
      <c r="CI55" s="48">
        <f>SUM(CJ55:CN55)</f>
        <v>0</v>
      </c>
      <c r="CJ55" s="48">
        <v>0</v>
      </c>
      <c r="CK55" s="48">
        <v>0</v>
      </c>
      <c r="CL55" s="48">
        <v>0</v>
      </c>
      <c r="CM55" s="48">
        <v>0</v>
      </c>
      <c r="CN55" s="48">
        <v>0</v>
      </c>
      <c r="CO55" s="48">
        <f>SUM(CP55:CT55)</f>
        <v>0</v>
      </c>
      <c r="CP55" s="48">
        <v>0</v>
      </c>
      <c r="CQ55" s="48">
        <v>0</v>
      </c>
      <c r="CR55" s="48">
        <v>0</v>
      </c>
      <c r="CS55" s="48">
        <v>0</v>
      </c>
      <c r="CT55" s="48">
        <v>0</v>
      </c>
      <c r="CU55" s="48">
        <f>CV55+DB55+DH55+DN55+DT55</f>
        <v>0</v>
      </c>
      <c r="CV55" s="48">
        <f>SUM(CW55:DA55)</f>
        <v>0</v>
      </c>
      <c r="CW55" s="48">
        <v>0</v>
      </c>
      <c r="CX55" s="48">
        <v>0</v>
      </c>
      <c r="CY55" s="48">
        <v>0</v>
      </c>
      <c r="CZ55" s="48">
        <v>0</v>
      </c>
      <c r="DA55" s="48">
        <v>0</v>
      </c>
      <c r="DB55" s="48">
        <f>SUM(DC55:DG55)</f>
        <v>0</v>
      </c>
      <c r="DC55" s="48">
        <v>0</v>
      </c>
      <c r="DD55" s="48">
        <v>0</v>
      </c>
      <c r="DE55" s="48">
        <v>0</v>
      </c>
      <c r="DF55" s="48">
        <v>0</v>
      </c>
      <c r="DG55" s="48">
        <v>0</v>
      </c>
      <c r="DH55" s="48">
        <f>SUM(DI55:DM55)</f>
        <v>0</v>
      </c>
      <c r="DI55" s="48">
        <v>0</v>
      </c>
      <c r="DJ55" s="48">
        <v>0</v>
      </c>
      <c r="DK55" s="48">
        <v>0</v>
      </c>
      <c r="DL55" s="48">
        <v>0</v>
      </c>
      <c r="DM55" s="48">
        <v>0</v>
      </c>
      <c r="DN55" s="48">
        <f>SUM(DO55:DS55)</f>
        <v>0</v>
      </c>
      <c r="DO55" s="48">
        <v>0</v>
      </c>
      <c r="DP55" s="48">
        <v>0</v>
      </c>
      <c r="DQ55" s="48">
        <v>0</v>
      </c>
      <c r="DR55" s="48">
        <v>0</v>
      </c>
      <c r="DS55" s="48">
        <v>0</v>
      </c>
      <c r="DT55" s="48">
        <f>SUM(DU55:DY55)</f>
        <v>0</v>
      </c>
      <c r="DU55" s="48">
        <v>0</v>
      </c>
      <c r="DV55" s="48">
        <v>0</v>
      </c>
      <c r="DW55" s="48">
        <v>0</v>
      </c>
      <c r="DX55" s="48">
        <v>0</v>
      </c>
      <c r="DY55" s="48">
        <v>0</v>
      </c>
      <c r="DZ55" s="48">
        <v>0</v>
      </c>
      <c r="EA55" s="48">
        <v>0</v>
      </c>
      <c r="EB55" s="48">
        <v>0</v>
      </c>
      <c r="EC55" s="48">
        <v>0</v>
      </c>
      <c r="ED55" s="48">
        <v>0</v>
      </c>
      <c r="EE55" s="48">
        <v>0</v>
      </c>
      <c r="EF55" s="48">
        <v>0</v>
      </c>
      <c r="EG55" s="48">
        <v>0</v>
      </c>
      <c r="EH55" s="48">
        <v>0</v>
      </c>
      <c r="EI55" s="48">
        <v>0</v>
      </c>
      <c r="EJ55" s="73" t="s">
        <v>138</v>
      </c>
      <c r="EK55" s="73" t="s">
        <v>138</v>
      </c>
      <c r="EL55" s="48">
        <v>0</v>
      </c>
      <c r="EM55" s="73" t="s">
        <v>138</v>
      </c>
      <c r="EN55" s="73" t="s">
        <v>138</v>
      </c>
      <c r="EO55" s="48">
        <v>0</v>
      </c>
      <c r="EP55" s="73" t="s">
        <v>138</v>
      </c>
      <c r="EQ55" s="73" t="s">
        <v>138</v>
      </c>
      <c r="ER55" s="48">
        <v>0</v>
      </c>
      <c r="ES55" s="73" t="s">
        <v>138</v>
      </c>
      <c r="ET55" s="73" t="s">
        <v>138</v>
      </c>
      <c r="EU55" s="48">
        <v>0</v>
      </c>
      <c r="EV55" s="73" t="s">
        <v>138</v>
      </c>
      <c r="EW55" s="73" t="s">
        <v>138</v>
      </c>
      <c r="EX55" s="48">
        <v>0</v>
      </c>
      <c r="EY55" s="48">
        <v>0</v>
      </c>
      <c r="EZ55" s="48">
        <v>0</v>
      </c>
      <c r="FA55" s="48">
        <v>0</v>
      </c>
      <c r="FB55" s="48">
        <v>0</v>
      </c>
      <c r="FC55" s="48">
        <v>0</v>
      </c>
      <c r="FD55" s="48" t="s">
        <v>138</v>
      </c>
      <c r="FE55" s="48">
        <v>0</v>
      </c>
      <c r="FF55" s="48">
        <v>0</v>
      </c>
      <c r="FG55" s="48">
        <v>0</v>
      </c>
      <c r="FH55" s="48" t="s">
        <v>138</v>
      </c>
      <c r="FI55" s="48">
        <v>0</v>
      </c>
      <c r="FJ55" s="48">
        <v>0</v>
      </c>
      <c r="FK55" s="48">
        <v>0</v>
      </c>
      <c r="FL55" s="48" t="s">
        <v>138</v>
      </c>
      <c r="FM55" s="48">
        <v>0</v>
      </c>
      <c r="FN55" s="48">
        <v>0</v>
      </c>
      <c r="FO55" s="48">
        <v>0</v>
      </c>
      <c r="FP55" s="48" t="s">
        <v>138</v>
      </c>
      <c r="FQ55" s="48">
        <v>0</v>
      </c>
      <c r="FR55" s="48">
        <v>0</v>
      </c>
      <c r="FS55" s="48">
        <v>0</v>
      </c>
      <c r="FT55" s="48" t="s">
        <v>138</v>
      </c>
      <c r="FU55" s="48">
        <v>0</v>
      </c>
      <c r="FV55" s="48">
        <v>0</v>
      </c>
      <c r="FW55" s="48">
        <v>0</v>
      </c>
      <c r="FX55" s="48" t="s">
        <v>138</v>
      </c>
      <c r="FY55" s="48">
        <v>0</v>
      </c>
      <c r="FZ55" s="48">
        <v>0</v>
      </c>
      <c r="GA55" s="48">
        <v>0</v>
      </c>
      <c r="GB55" s="48" t="s">
        <v>138</v>
      </c>
      <c r="GC55" s="48">
        <v>0</v>
      </c>
      <c r="GD55" s="48">
        <v>0</v>
      </c>
      <c r="GE55" s="48">
        <v>0</v>
      </c>
      <c r="GF55" s="48" t="s">
        <v>138</v>
      </c>
      <c r="GG55" s="48">
        <v>0</v>
      </c>
      <c r="GH55" s="48">
        <v>0</v>
      </c>
      <c r="GI55" s="48">
        <v>0</v>
      </c>
      <c r="GJ55" s="48" t="s">
        <v>138</v>
      </c>
      <c r="GK55" s="48">
        <v>0</v>
      </c>
      <c r="GL55" s="48">
        <v>0</v>
      </c>
      <c r="GM55" s="48">
        <v>0</v>
      </c>
      <c r="GN55" s="48" t="s">
        <v>138</v>
      </c>
      <c r="GO55" s="48">
        <v>0</v>
      </c>
      <c r="GP55" s="48">
        <v>0</v>
      </c>
      <c r="GQ55" s="48">
        <v>0</v>
      </c>
      <c r="GR55" s="48">
        <v>0</v>
      </c>
      <c r="GS55" s="48">
        <v>0</v>
      </c>
      <c r="GT55" s="48">
        <v>0</v>
      </c>
      <c r="GU55" s="48">
        <v>0</v>
      </c>
      <c r="GV55" s="48">
        <v>0</v>
      </c>
      <c r="GW55" s="48">
        <v>0</v>
      </c>
      <c r="GX55" s="48">
        <v>0</v>
      </c>
      <c r="GY55" s="48">
        <v>0</v>
      </c>
      <c r="GZ55" s="48">
        <v>0</v>
      </c>
      <c r="HA55" s="48">
        <v>0</v>
      </c>
      <c r="HB55" s="73" t="s">
        <v>138</v>
      </c>
      <c r="HC55" s="73" t="s">
        <v>138</v>
      </c>
      <c r="HD55" s="48">
        <v>0</v>
      </c>
      <c r="HE55" s="73" t="s">
        <v>138</v>
      </c>
      <c r="HF55" s="73" t="s">
        <v>138</v>
      </c>
      <c r="HG55" s="48">
        <v>0</v>
      </c>
      <c r="HH55" s="73" t="s">
        <v>138</v>
      </c>
      <c r="HI55" s="73" t="s">
        <v>138</v>
      </c>
      <c r="HJ55" s="48">
        <v>0</v>
      </c>
      <c r="HK55" s="73" t="s">
        <v>138</v>
      </c>
      <c r="HL55" s="73" t="s">
        <v>138</v>
      </c>
      <c r="HM55" s="48">
        <v>0</v>
      </c>
      <c r="HN55" s="73" t="s">
        <v>138</v>
      </c>
      <c r="HO55" s="73" t="s">
        <v>138</v>
      </c>
      <c r="HP55" s="48">
        <v>0</v>
      </c>
      <c r="HQ55" s="48">
        <v>0</v>
      </c>
      <c r="HR55" s="48">
        <v>0</v>
      </c>
      <c r="HS55" s="48">
        <v>0</v>
      </c>
      <c r="HT55" s="48">
        <v>0</v>
      </c>
      <c r="HU55" s="48">
        <v>0</v>
      </c>
      <c r="HV55" s="48" t="s">
        <v>138</v>
      </c>
      <c r="HW55" s="48">
        <v>0</v>
      </c>
      <c r="HX55" s="48">
        <v>0</v>
      </c>
      <c r="HY55" s="48">
        <v>0</v>
      </c>
      <c r="HZ55" s="48" t="s">
        <v>138</v>
      </c>
      <c r="IA55" s="48">
        <v>0</v>
      </c>
      <c r="IB55" s="48">
        <v>0</v>
      </c>
      <c r="IC55" s="48">
        <v>0</v>
      </c>
      <c r="ID55" s="48" t="s">
        <v>138</v>
      </c>
      <c r="IE55" s="48">
        <v>0</v>
      </c>
      <c r="IF55" s="48">
        <v>0</v>
      </c>
      <c r="IG55" s="48">
        <v>0</v>
      </c>
      <c r="IH55" s="48" t="s">
        <v>138</v>
      </c>
      <c r="II55" s="48">
        <v>0</v>
      </c>
      <c r="IJ55" s="48">
        <v>0</v>
      </c>
      <c r="IK55" s="48">
        <v>0</v>
      </c>
      <c r="IL55" s="48" t="s">
        <v>138</v>
      </c>
      <c r="IM55" s="48">
        <v>0</v>
      </c>
      <c r="IN55" s="48">
        <v>0</v>
      </c>
      <c r="IO55" s="48">
        <v>0</v>
      </c>
      <c r="IP55" s="48" t="s">
        <v>138</v>
      </c>
      <c r="IQ55" s="48">
        <v>0</v>
      </c>
      <c r="IR55" s="48">
        <v>0</v>
      </c>
      <c r="IS55" s="48">
        <v>0</v>
      </c>
      <c r="IT55" s="48" t="s">
        <v>138</v>
      </c>
      <c r="IU55" s="48">
        <v>0</v>
      </c>
      <c r="IV55" s="48">
        <v>0</v>
      </c>
      <c r="IW55" s="48">
        <v>0</v>
      </c>
      <c r="IX55" s="48" t="s">
        <v>138</v>
      </c>
      <c r="IY55" s="48">
        <v>0</v>
      </c>
      <c r="IZ55" s="48">
        <v>0</v>
      </c>
      <c r="JA55" s="48">
        <v>0</v>
      </c>
      <c r="JB55" s="48" t="s">
        <v>138</v>
      </c>
      <c r="JC55" s="48">
        <v>0</v>
      </c>
      <c r="JD55" s="48">
        <v>0</v>
      </c>
      <c r="JE55" s="48">
        <v>0</v>
      </c>
      <c r="JF55" s="48" t="s">
        <v>138</v>
      </c>
      <c r="JG55" s="48">
        <v>0</v>
      </c>
      <c r="JH55" s="48">
        <v>0</v>
      </c>
      <c r="JI55" s="48">
        <v>0</v>
      </c>
      <c r="JJ55" s="48">
        <v>0</v>
      </c>
      <c r="JK55" s="48">
        <v>0</v>
      </c>
      <c r="JL55" s="48">
        <v>0</v>
      </c>
      <c r="JM55" s="48">
        <v>0</v>
      </c>
      <c r="JN55" s="48">
        <v>0</v>
      </c>
      <c r="JO55" s="48">
        <v>0</v>
      </c>
      <c r="JP55" s="48">
        <v>0</v>
      </c>
      <c r="JQ55" s="48">
        <v>0</v>
      </c>
      <c r="JR55" s="48">
        <v>1</v>
      </c>
      <c r="JS55" s="48">
        <v>4</v>
      </c>
      <c r="JT55" s="48">
        <v>0</v>
      </c>
      <c r="JU55" s="48">
        <v>0</v>
      </c>
      <c r="JV55" s="48">
        <v>0</v>
      </c>
      <c r="JW55" s="48">
        <v>0</v>
      </c>
      <c r="JX55" s="48">
        <v>0</v>
      </c>
      <c r="JY55" s="48">
        <v>0</v>
      </c>
      <c r="JZ55" s="48">
        <v>0</v>
      </c>
      <c r="KA55" s="48">
        <v>0</v>
      </c>
      <c r="KB55" s="48">
        <v>0</v>
      </c>
      <c r="KC55" s="48">
        <v>0</v>
      </c>
      <c r="KD55" s="48">
        <v>0</v>
      </c>
      <c r="KE55" s="48">
        <v>0</v>
      </c>
      <c r="KF55" s="48">
        <v>0</v>
      </c>
      <c r="KG55" s="48">
        <v>0</v>
      </c>
    </row>
    <row r="56" spans="1:293" ht="13.5" customHeight="1">
      <c r="A56" s="45" t="s">
        <v>126</v>
      </c>
      <c r="B56" s="46" t="s">
        <v>238</v>
      </c>
      <c r="C56" s="47" t="s">
        <v>239</v>
      </c>
      <c r="D56" s="48">
        <v>0</v>
      </c>
      <c r="E56" s="48">
        <v>0</v>
      </c>
      <c r="F56" s="48">
        <v>0</v>
      </c>
      <c r="G56" s="48">
        <v>0</v>
      </c>
      <c r="H56" s="48">
        <v>0</v>
      </c>
      <c r="I56" s="48">
        <v>0</v>
      </c>
      <c r="J56" s="48">
        <v>0</v>
      </c>
      <c r="K56" s="48">
        <v>0</v>
      </c>
      <c r="L56" s="48">
        <v>1</v>
      </c>
      <c r="M56" s="48">
        <v>4</v>
      </c>
      <c r="N56" s="48">
        <v>6</v>
      </c>
      <c r="O56" s="48">
        <v>36</v>
      </c>
      <c r="P56" s="48">
        <v>0</v>
      </c>
      <c r="Q56" s="48">
        <v>0</v>
      </c>
      <c r="R56" s="48">
        <v>0</v>
      </c>
      <c r="S56" s="48">
        <v>0</v>
      </c>
      <c r="T56" s="48">
        <v>37</v>
      </c>
      <c r="U56" s="48">
        <v>93</v>
      </c>
      <c r="V56" s="48">
        <v>0</v>
      </c>
      <c r="W56" s="48">
        <v>0</v>
      </c>
      <c r="X56" s="48">
        <v>0</v>
      </c>
      <c r="Y56" s="48">
        <v>0</v>
      </c>
      <c r="Z56" s="48">
        <v>0</v>
      </c>
      <c r="AA56" s="48">
        <v>0</v>
      </c>
      <c r="AB56" s="48">
        <f>AC56+AV56</f>
        <v>0</v>
      </c>
      <c r="AC56" s="48">
        <f>AD56+AJ56+AP56</f>
        <v>0</v>
      </c>
      <c r="AD56" s="48">
        <f>SUM(AE56:AI56)</f>
        <v>0</v>
      </c>
      <c r="AE56" s="48">
        <v>0</v>
      </c>
      <c r="AF56" s="48">
        <v>0</v>
      </c>
      <c r="AG56" s="48">
        <v>0</v>
      </c>
      <c r="AH56" s="48">
        <v>0</v>
      </c>
      <c r="AI56" s="48">
        <v>0</v>
      </c>
      <c r="AJ56" s="48">
        <f>SUM(AK56:AO56)</f>
        <v>0</v>
      </c>
      <c r="AK56" s="48">
        <v>0</v>
      </c>
      <c r="AL56" s="48">
        <v>0</v>
      </c>
      <c r="AM56" s="48">
        <v>0</v>
      </c>
      <c r="AN56" s="48">
        <v>0</v>
      </c>
      <c r="AO56" s="48">
        <v>0</v>
      </c>
      <c r="AP56" s="48">
        <f>SUM(AQ56:AU56)</f>
        <v>0</v>
      </c>
      <c r="AQ56" s="48">
        <v>0</v>
      </c>
      <c r="AR56" s="48">
        <v>0</v>
      </c>
      <c r="AS56" s="48">
        <v>0</v>
      </c>
      <c r="AT56" s="48">
        <v>0</v>
      </c>
      <c r="AU56" s="48">
        <v>0</v>
      </c>
      <c r="AV56" s="48">
        <f>AW56+BC56+BI56+BO56+BU56</f>
        <v>0</v>
      </c>
      <c r="AW56" s="48">
        <f>SUM(AX56:BB56)</f>
        <v>0</v>
      </c>
      <c r="AX56" s="48">
        <v>0</v>
      </c>
      <c r="AY56" s="48">
        <v>0</v>
      </c>
      <c r="AZ56" s="48">
        <v>0</v>
      </c>
      <c r="BA56" s="48">
        <v>0</v>
      </c>
      <c r="BB56" s="48">
        <v>0</v>
      </c>
      <c r="BC56" s="48">
        <f>SUM(BD56:BH56)</f>
        <v>0</v>
      </c>
      <c r="BD56" s="48">
        <v>0</v>
      </c>
      <c r="BE56" s="48">
        <v>0</v>
      </c>
      <c r="BF56" s="48">
        <v>0</v>
      </c>
      <c r="BG56" s="48">
        <v>0</v>
      </c>
      <c r="BH56" s="48">
        <v>0</v>
      </c>
      <c r="BI56" s="48">
        <f>SUM(BJ56:BN56)</f>
        <v>0</v>
      </c>
      <c r="BJ56" s="48">
        <v>0</v>
      </c>
      <c r="BK56" s="48">
        <v>0</v>
      </c>
      <c r="BL56" s="48">
        <v>0</v>
      </c>
      <c r="BM56" s="48">
        <v>0</v>
      </c>
      <c r="BN56" s="48">
        <v>0</v>
      </c>
      <c r="BO56" s="48">
        <f>SUM(BP56:BT56)</f>
        <v>0</v>
      </c>
      <c r="BP56" s="48">
        <v>0</v>
      </c>
      <c r="BQ56" s="48">
        <v>0</v>
      </c>
      <c r="BR56" s="48">
        <v>0</v>
      </c>
      <c r="BS56" s="48">
        <v>0</v>
      </c>
      <c r="BT56" s="48">
        <v>0</v>
      </c>
      <c r="BU56" s="48">
        <f>SUM(BV56:BZ56)</f>
        <v>0</v>
      </c>
      <c r="BV56" s="48">
        <v>0</v>
      </c>
      <c r="BW56" s="48">
        <v>0</v>
      </c>
      <c r="BX56" s="48">
        <v>0</v>
      </c>
      <c r="BY56" s="48">
        <v>0</v>
      </c>
      <c r="BZ56" s="48">
        <v>0</v>
      </c>
      <c r="CA56" s="48">
        <f>CB56+CU56</f>
        <v>0</v>
      </c>
      <c r="CB56" s="48">
        <f>CC56+CI56+CO56</f>
        <v>0</v>
      </c>
      <c r="CC56" s="48">
        <f>SUM(CD56:CH56)</f>
        <v>0</v>
      </c>
      <c r="CD56" s="48">
        <v>0</v>
      </c>
      <c r="CE56" s="48">
        <v>0</v>
      </c>
      <c r="CF56" s="48">
        <v>0</v>
      </c>
      <c r="CG56" s="48">
        <v>0</v>
      </c>
      <c r="CH56" s="48">
        <v>0</v>
      </c>
      <c r="CI56" s="48">
        <f>SUM(CJ56:CN56)</f>
        <v>0</v>
      </c>
      <c r="CJ56" s="48">
        <v>0</v>
      </c>
      <c r="CK56" s="48">
        <v>0</v>
      </c>
      <c r="CL56" s="48">
        <v>0</v>
      </c>
      <c r="CM56" s="48">
        <v>0</v>
      </c>
      <c r="CN56" s="48">
        <v>0</v>
      </c>
      <c r="CO56" s="48">
        <f>SUM(CP56:CT56)</f>
        <v>0</v>
      </c>
      <c r="CP56" s="48">
        <v>0</v>
      </c>
      <c r="CQ56" s="48">
        <v>0</v>
      </c>
      <c r="CR56" s="48">
        <v>0</v>
      </c>
      <c r="CS56" s="48">
        <v>0</v>
      </c>
      <c r="CT56" s="48">
        <v>0</v>
      </c>
      <c r="CU56" s="48">
        <f>CV56+DB56+DH56+DN56+DT56</f>
        <v>0</v>
      </c>
      <c r="CV56" s="48">
        <f>SUM(CW56:DA56)</f>
        <v>0</v>
      </c>
      <c r="CW56" s="48">
        <v>0</v>
      </c>
      <c r="CX56" s="48">
        <v>0</v>
      </c>
      <c r="CY56" s="48">
        <v>0</v>
      </c>
      <c r="CZ56" s="48">
        <v>0</v>
      </c>
      <c r="DA56" s="48">
        <v>0</v>
      </c>
      <c r="DB56" s="48">
        <f>SUM(DC56:DG56)</f>
        <v>0</v>
      </c>
      <c r="DC56" s="48">
        <v>0</v>
      </c>
      <c r="DD56" s="48">
        <v>0</v>
      </c>
      <c r="DE56" s="48">
        <v>0</v>
      </c>
      <c r="DF56" s="48">
        <v>0</v>
      </c>
      <c r="DG56" s="48">
        <v>0</v>
      </c>
      <c r="DH56" s="48">
        <f>SUM(DI56:DM56)</f>
        <v>0</v>
      </c>
      <c r="DI56" s="48">
        <v>0</v>
      </c>
      <c r="DJ56" s="48">
        <v>0</v>
      </c>
      <c r="DK56" s="48">
        <v>0</v>
      </c>
      <c r="DL56" s="48">
        <v>0</v>
      </c>
      <c r="DM56" s="48">
        <v>0</v>
      </c>
      <c r="DN56" s="48">
        <f>SUM(DO56:DS56)</f>
        <v>0</v>
      </c>
      <c r="DO56" s="48">
        <v>0</v>
      </c>
      <c r="DP56" s="48">
        <v>0</v>
      </c>
      <c r="DQ56" s="48">
        <v>0</v>
      </c>
      <c r="DR56" s="48">
        <v>0</v>
      </c>
      <c r="DS56" s="48">
        <v>0</v>
      </c>
      <c r="DT56" s="48">
        <f>SUM(DU56:DY56)</f>
        <v>0</v>
      </c>
      <c r="DU56" s="48">
        <v>0</v>
      </c>
      <c r="DV56" s="48">
        <v>0</v>
      </c>
      <c r="DW56" s="48">
        <v>0</v>
      </c>
      <c r="DX56" s="48">
        <v>0</v>
      </c>
      <c r="DY56" s="48">
        <v>0</v>
      </c>
      <c r="DZ56" s="48">
        <v>0</v>
      </c>
      <c r="EA56" s="48">
        <v>0</v>
      </c>
      <c r="EB56" s="48">
        <v>0</v>
      </c>
      <c r="EC56" s="48">
        <v>0</v>
      </c>
      <c r="ED56" s="48">
        <v>0</v>
      </c>
      <c r="EE56" s="48">
        <v>0</v>
      </c>
      <c r="EF56" s="48">
        <v>0</v>
      </c>
      <c r="EG56" s="48">
        <v>0</v>
      </c>
      <c r="EH56" s="48">
        <v>0</v>
      </c>
      <c r="EI56" s="48">
        <v>0</v>
      </c>
      <c r="EJ56" s="73" t="s">
        <v>138</v>
      </c>
      <c r="EK56" s="73" t="s">
        <v>138</v>
      </c>
      <c r="EL56" s="48">
        <v>0</v>
      </c>
      <c r="EM56" s="73" t="s">
        <v>138</v>
      </c>
      <c r="EN56" s="73" t="s">
        <v>138</v>
      </c>
      <c r="EO56" s="48">
        <v>0</v>
      </c>
      <c r="EP56" s="73" t="s">
        <v>138</v>
      </c>
      <c r="EQ56" s="73" t="s">
        <v>138</v>
      </c>
      <c r="ER56" s="48">
        <v>0</v>
      </c>
      <c r="ES56" s="73" t="s">
        <v>138</v>
      </c>
      <c r="ET56" s="73" t="s">
        <v>138</v>
      </c>
      <c r="EU56" s="48">
        <v>0</v>
      </c>
      <c r="EV56" s="73" t="s">
        <v>138</v>
      </c>
      <c r="EW56" s="73" t="s">
        <v>138</v>
      </c>
      <c r="EX56" s="48">
        <v>0</v>
      </c>
      <c r="EY56" s="48">
        <v>0</v>
      </c>
      <c r="EZ56" s="48">
        <v>0</v>
      </c>
      <c r="FA56" s="48">
        <v>0</v>
      </c>
      <c r="FB56" s="48">
        <v>0</v>
      </c>
      <c r="FC56" s="48">
        <v>0</v>
      </c>
      <c r="FD56" s="48" t="s">
        <v>138</v>
      </c>
      <c r="FE56" s="48">
        <v>0</v>
      </c>
      <c r="FF56" s="48">
        <v>0</v>
      </c>
      <c r="FG56" s="48">
        <v>0</v>
      </c>
      <c r="FH56" s="48" t="s">
        <v>138</v>
      </c>
      <c r="FI56" s="48">
        <v>0</v>
      </c>
      <c r="FJ56" s="48">
        <v>0</v>
      </c>
      <c r="FK56" s="48">
        <v>0</v>
      </c>
      <c r="FL56" s="48" t="s">
        <v>138</v>
      </c>
      <c r="FM56" s="48">
        <v>0</v>
      </c>
      <c r="FN56" s="48">
        <v>0</v>
      </c>
      <c r="FO56" s="48">
        <v>0</v>
      </c>
      <c r="FP56" s="48" t="s">
        <v>138</v>
      </c>
      <c r="FQ56" s="48">
        <v>0</v>
      </c>
      <c r="FR56" s="48">
        <v>0</v>
      </c>
      <c r="FS56" s="48">
        <v>0</v>
      </c>
      <c r="FT56" s="48" t="s">
        <v>138</v>
      </c>
      <c r="FU56" s="48">
        <v>0</v>
      </c>
      <c r="FV56" s="48">
        <v>0</v>
      </c>
      <c r="FW56" s="48">
        <v>0</v>
      </c>
      <c r="FX56" s="48" t="s">
        <v>138</v>
      </c>
      <c r="FY56" s="48">
        <v>0</v>
      </c>
      <c r="FZ56" s="48">
        <v>0</v>
      </c>
      <c r="GA56" s="48">
        <v>0</v>
      </c>
      <c r="GB56" s="48" t="s">
        <v>138</v>
      </c>
      <c r="GC56" s="48">
        <v>0</v>
      </c>
      <c r="GD56" s="48">
        <v>0</v>
      </c>
      <c r="GE56" s="48">
        <v>0</v>
      </c>
      <c r="GF56" s="48" t="s">
        <v>138</v>
      </c>
      <c r="GG56" s="48">
        <v>0</v>
      </c>
      <c r="GH56" s="48">
        <v>0</v>
      </c>
      <c r="GI56" s="48">
        <v>0</v>
      </c>
      <c r="GJ56" s="48" t="s">
        <v>138</v>
      </c>
      <c r="GK56" s="48">
        <v>0</v>
      </c>
      <c r="GL56" s="48">
        <v>0</v>
      </c>
      <c r="GM56" s="48">
        <v>0</v>
      </c>
      <c r="GN56" s="48" t="s">
        <v>138</v>
      </c>
      <c r="GO56" s="48">
        <v>0</v>
      </c>
      <c r="GP56" s="48">
        <v>0</v>
      </c>
      <c r="GQ56" s="48">
        <v>0</v>
      </c>
      <c r="GR56" s="48">
        <v>0</v>
      </c>
      <c r="GS56" s="48">
        <v>0</v>
      </c>
      <c r="GT56" s="48">
        <v>0</v>
      </c>
      <c r="GU56" s="48">
        <v>0</v>
      </c>
      <c r="GV56" s="48">
        <v>0</v>
      </c>
      <c r="GW56" s="48">
        <v>0</v>
      </c>
      <c r="GX56" s="48">
        <v>0</v>
      </c>
      <c r="GY56" s="48">
        <v>0</v>
      </c>
      <c r="GZ56" s="48">
        <v>0</v>
      </c>
      <c r="HA56" s="48">
        <v>0</v>
      </c>
      <c r="HB56" s="73" t="s">
        <v>138</v>
      </c>
      <c r="HC56" s="73" t="s">
        <v>138</v>
      </c>
      <c r="HD56" s="48">
        <v>0</v>
      </c>
      <c r="HE56" s="73" t="s">
        <v>138</v>
      </c>
      <c r="HF56" s="73" t="s">
        <v>138</v>
      </c>
      <c r="HG56" s="48">
        <v>0</v>
      </c>
      <c r="HH56" s="73" t="s">
        <v>138</v>
      </c>
      <c r="HI56" s="73" t="s">
        <v>138</v>
      </c>
      <c r="HJ56" s="48">
        <v>0</v>
      </c>
      <c r="HK56" s="73" t="s">
        <v>138</v>
      </c>
      <c r="HL56" s="73" t="s">
        <v>138</v>
      </c>
      <c r="HM56" s="48">
        <v>0</v>
      </c>
      <c r="HN56" s="73" t="s">
        <v>138</v>
      </c>
      <c r="HO56" s="73" t="s">
        <v>138</v>
      </c>
      <c r="HP56" s="48">
        <v>0</v>
      </c>
      <c r="HQ56" s="48">
        <v>0</v>
      </c>
      <c r="HR56" s="48">
        <v>0</v>
      </c>
      <c r="HS56" s="48">
        <v>0</v>
      </c>
      <c r="HT56" s="48">
        <v>0</v>
      </c>
      <c r="HU56" s="48">
        <v>0</v>
      </c>
      <c r="HV56" s="48" t="s">
        <v>138</v>
      </c>
      <c r="HW56" s="48">
        <v>0</v>
      </c>
      <c r="HX56" s="48">
        <v>0</v>
      </c>
      <c r="HY56" s="48">
        <v>0</v>
      </c>
      <c r="HZ56" s="48" t="s">
        <v>138</v>
      </c>
      <c r="IA56" s="48">
        <v>0</v>
      </c>
      <c r="IB56" s="48">
        <v>0</v>
      </c>
      <c r="IC56" s="48">
        <v>0</v>
      </c>
      <c r="ID56" s="48" t="s">
        <v>138</v>
      </c>
      <c r="IE56" s="48">
        <v>0</v>
      </c>
      <c r="IF56" s="48">
        <v>0</v>
      </c>
      <c r="IG56" s="48">
        <v>0</v>
      </c>
      <c r="IH56" s="48" t="s">
        <v>138</v>
      </c>
      <c r="II56" s="48">
        <v>0</v>
      </c>
      <c r="IJ56" s="48">
        <v>0</v>
      </c>
      <c r="IK56" s="48">
        <v>0</v>
      </c>
      <c r="IL56" s="48" t="s">
        <v>138</v>
      </c>
      <c r="IM56" s="48">
        <v>0</v>
      </c>
      <c r="IN56" s="48">
        <v>0</v>
      </c>
      <c r="IO56" s="48">
        <v>0</v>
      </c>
      <c r="IP56" s="48" t="s">
        <v>138</v>
      </c>
      <c r="IQ56" s="48">
        <v>0</v>
      </c>
      <c r="IR56" s="48">
        <v>0</v>
      </c>
      <c r="IS56" s="48">
        <v>0</v>
      </c>
      <c r="IT56" s="48" t="s">
        <v>138</v>
      </c>
      <c r="IU56" s="48">
        <v>0</v>
      </c>
      <c r="IV56" s="48">
        <v>0</v>
      </c>
      <c r="IW56" s="48">
        <v>0</v>
      </c>
      <c r="IX56" s="48" t="s">
        <v>138</v>
      </c>
      <c r="IY56" s="48">
        <v>0</v>
      </c>
      <c r="IZ56" s="48">
        <v>0</v>
      </c>
      <c r="JA56" s="48">
        <v>0</v>
      </c>
      <c r="JB56" s="48" t="s">
        <v>138</v>
      </c>
      <c r="JC56" s="48">
        <v>0</v>
      </c>
      <c r="JD56" s="48">
        <v>0</v>
      </c>
      <c r="JE56" s="48">
        <v>0</v>
      </c>
      <c r="JF56" s="48" t="s">
        <v>138</v>
      </c>
      <c r="JG56" s="48">
        <v>0</v>
      </c>
      <c r="JH56" s="48">
        <v>0</v>
      </c>
      <c r="JI56" s="48">
        <v>0</v>
      </c>
      <c r="JJ56" s="48">
        <v>0</v>
      </c>
      <c r="JK56" s="48">
        <v>0</v>
      </c>
      <c r="JL56" s="48">
        <v>0</v>
      </c>
      <c r="JM56" s="48">
        <v>0</v>
      </c>
      <c r="JN56" s="48">
        <v>0</v>
      </c>
      <c r="JO56" s="48">
        <v>0</v>
      </c>
      <c r="JP56" s="48">
        <v>0</v>
      </c>
      <c r="JQ56" s="48">
        <v>0</v>
      </c>
      <c r="JR56" s="48">
        <v>0</v>
      </c>
      <c r="JS56" s="48">
        <v>0</v>
      </c>
      <c r="JT56" s="48">
        <v>0</v>
      </c>
      <c r="JU56" s="48">
        <v>0</v>
      </c>
      <c r="JV56" s="48">
        <v>0</v>
      </c>
      <c r="JW56" s="48">
        <v>0</v>
      </c>
      <c r="JX56" s="48">
        <v>0</v>
      </c>
      <c r="JY56" s="48">
        <v>0</v>
      </c>
      <c r="JZ56" s="48">
        <v>6</v>
      </c>
      <c r="KA56" s="48">
        <v>12</v>
      </c>
      <c r="KB56" s="48">
        <v>0</v>
      </c>
      <c r="KC56" s="48">
        <v>0</v>
      </c>
      <c r="KD56" s="48">
        <v>0</v>
      </c>
      <c r="KE56" s="48">
        <v>0</v>
      </c>
      <c r="KF56" s="48">
        <v>0</v>
      </c>
      <c r="KG56" s="48">
        <v>0</v>
      </c>
    </row>
    <row r="57" spans="1:293" ht="13.5" customHeight="1">
      <c r="A57" s="45" t="s">
        <v>126</v>
      </c>
      <c r="B57" s="46" t="s">
        <v>240</v>
      </c>
      <c r="C57" s="47" t="s">
        <v>241</v>
      </c>
      <c r="D57" s="48">
        <v>0</v>
      </c>
      <c r="E57" s="48">
        <v>0</v>
      </c>
      <c r="F57" s="48">
        <v>0</v>
      </c>
      <c r="G57" s="48">
        <v>0</v>
      </c>
      <c r="H57" s="48">
        <v>0</v>
      </c>
      <c r="I57" s="48">
        <v>0</v>
      </c>
      <c r="J57" s="48">
        <v>0</v>
      </c>
      <c r="K57" s="48">
        <v>0</v>
      </c>
      <c r="L57" s="48">
        <v>6</v>
      </c>
      <c r="M57" s="48">
        <v>18</v>
      </c>
      <c r="N57" s="48">
        <v>21</v>
      </c>
      <c r="O57" s="48">
        <v>56</v>
      </c>
      <c r="P57" s="48">
        <v>0</v>
      </c>
      <c r="Q57" s="48">
        <v>0</v>
      </c>
      <c r="R57" s="48">
        <v>0</v>
      </c>
      <c r="S57" s="48">
        <v>0</v>
      </c>
      <c r="T57" s="48">
        <v>55</v>
      </c>
      <c r="U57" s="48">
        <v>129</v>
      </c>
      <c r="V57" s="48">
        <v>175</v>
      </c>
      <c r="W57" s="48">
        <v>471</v>
      </c>
      <c r="X57" s="48">
        <v>0</v>
      </c>
      <c r="Y57" s="48">
        <v>0</v>
      </c>
      <c r="Z57" s="48">
        <v>0</v>
      </c>
      <c r="AA57" s="48">
        <v>0</v>
      </c>
      <c r="AB57" s="48">
        <f>AC57+AV57</f>
        <v>0</v>
      </c>
      <c r="AC57" s="48">
        <f>AD57+AJ57+AP57</f>
        <v>0</v>
      </c>
      <c r="AD57" s="48">
        <f>SUM(AE57:AI57)</f>
        <v>0</v>
      </c>
      <c r="AE57" s="48">
        <v>0</v>
      </c>
      <c r="AF57" s="48">
        <v>0</v>
      </c>
      <c r="AG57" s="48">
        <v>0</v>
      </c>
      <c r="AH57" s="48">
        <v>0</v>
      </c>
      <c r="AI57" s="48">
        <v>0</v>
      </c>
      <c r="AJ57" s="48">
        <f>SUM(AK57:AO57)</f>
        <v>0</v>
      </c>
      <c r="AK57" s="48">
        <v>0</v>
      </c>
      <c r="AL57" s="48">
        <v>0</v>
      </c>
      <c r="AM57" s="48">
        <v>0</v>
      </c>
      <c r="AN57" s="48">
        <v>0</v>
      </c>
      <c r="AO57" s="48">
        <v>0</v>
      </c>
      <c r="AP57" s="48">
        <f>SUM(AQ57:AU57)</f>
        <v>0</v>
      </c>
      <c r="AQ57" s="48">
        <v>0</v>
      </c>
      <c r="AR57" s="48">
        <v>0</v>
      </c>
      <c r="AS57" s="48">
        <v>0</v>
      </c>
      <c r="AT57" s="48">
        <v>0</v>
      </c>
      <c r="AU57" s="48">
        <v>0</v>
      </c>
      <c r="AV57" s="48">
        <f>AW57+BC57+BI57+BO57+BU57</f>
        <v>0</v>
      </c>
      <c r="AW57" s="48">
        <f>SUM(AX57:BB57)</f>
        <v>0</v>
      </c>
      <c r="AX57" s="48">
        <v>0</v>
      </c>
      <c r="AY57" s="48">
        <v>0</v>
      </c>
      <c r="AZ57" s="48">
        <v>0</v>
      </c>
      <c r="BA57" s="48">
        <v>0</v>
      </c>
      <c r="BB57" s="48">
        <v>0</v>
      </c>
      <c r="BC57" s="48">
        <f>SUM(BD57:BH57)</f>
        <v>0</v>
      </c>
      <c r="BD57" s="48">
        <v>0</v>
      </c>
      <c r="BE57" s="48">
        <v>0</v>
      </c>
      <c r="BF57" s="48">
        <v>0</v>
      </c>
      <c r="BG57" s="48">
        <v>0</v>
      </c>
      <c r="BH57" s="48">
        <v>0</v>
      </c>
      <c r="BI57" s="48">
        <f>SUM(BJ57:BN57)</f>
        <v>0</v>
      </c>
      <c r="BJ57" s="48">
        <v>0</v>
      </c>
      <c r="BK57" s="48">
        <v>0</v>
      </c>
      <c r="BL57" s="48">
        <v>0</v>
      </c>
      <c r="BM57" s="48">
        <v>0</v>
      </c>
      <c r="BN57" s="48">
        <v>0</v>
      </c>
      <c r="BO57" s="48">
        <f>SUM(BP57:BT57)</f>
        <v>0</v>
      </c>
      <c r="BP57" s="48">
        <v>0</v>
      </c>
      <c r="BQ57" s="48">
        <v>0</v>
      </c>
      <c r="BR57" s="48">
        <v>0</v>
      </c>
      <c r="BS57" s="48">
        <v>0</v>
      </c>
      <c r="BT57" s="48">
        <v>0</v>
      </c>
      <c r="BU57" s="48">
        <f>SUM(BV57:BZ57)</f>
        <v>0</v>
      </c>
      <c r="BV57" s="48">
        <v>0</v>
      </c>
      <c r="BW57" s="48">
        <v>0</v>
      </c>
      <c r="BX57" s="48">
        <v>0</v>
      </c>
      <c r="BY57" s="48">
        <v>0</v>
      </c>
      <c r="BZ57" s="48">
        <v>0</v>
      </c>
      <c r="CA57" s="48">
        <f>CB57+CU57</f>
        <v>0</v>
      </c>
      <c r="CB57" s="48">
        <f>CC57+CI57+CO57</f>
        <v>0</v>
      </c>
      <c r="CC57" s="48">
        <f>SUM(CD57:CH57)</f>
        <v>0</v>
      </c>
      <c r="CD57" s="48">
        <v>0</v>
      </c>
      <c r="CE57" s="48">
        <v>0</v>
      </c>
      <c r="CF57" s="48">
        <v>0</v>
      </c>
      <c r="CG57" s="48">
        <v>0</v>
      </c>
      <c r="CH57" s="48">
        <v>0</v>
      </c>
      <c r="CI57" s="48">
        <f>SUM(CJ57:CN57)</f>
        <v>0</v>
      </c>
      <c r="CJ57" s="48">
        <v>0</v>
      </c>
      <c r="CK57" s="48">
        <v>0</v>
      </c>
      <c r="CL57" s="48">
        <v>0</v>
      </c>
      <c r="CM57" s="48">
        <v>0</v>
      </c>
      <c r="CN57" s="48">
        <v>0</v>
      </c>
      <c r="CO57" s="48">
        <f>SUM(CP57:CT57)</f>
        <v>0</v>
      </c>
      <c r="CP57" s="48">
        <v>0</v>
      </c>
      <c r="CQ57" s="48">
        <v>0</v>
      </c>
      <c r="CR57" s="48">
        <v>0</v>
      </c>
      <c r="CS57" s="48">
        <v>0</v>
      </c>
      <c r="CT57" s="48">
        <v>0</v>
      </c>
      <c r="CU57" s="48">
        <f>CV57+DB57+DH57+DN57+DT57</f>
        <v>0</v>
      </c>
      <c r="CV57" s="48">
        <f>SUM(CW57:DA57)</f>
        <v>0</v>
      </c>
      <c r="CW57" s="48">
        <v>0</v>
      </c>
      <c r="CX57" s="48">
        <v>0</v>
      </c>
      <c r="CY57" s="48">
        <v>0</v>
      </c>
      <c r="CZ57" s="48">
        <v>0</v>
      </c>
      <c r="DA57" s="48">
        <v>0</v>
      </c>
      <c r="DB57" s="48">
        <f>SUM(DC57:DG57)</f>
        <v>0</v>
      </c>
      <c r="DC57" s="48">
        <v>0</v>
      </c>
      <c r="DD57" s="48">
        <v>0</v>
      </c>
      <c r="DE57" s="48">
        <v>0</v>
      </c>
      <c r="DF57" s="48">
        <v>0</v>
      </c>
      <c r="DG57" s="48">
        <v>0</v>
      </c>
      <c r="DH57" s="48">
        <f>SUM(DI57:DM57)</f>
        <v>0</v>
      </c>
      <c r="DI57" s="48">
        <v>0</v>
      </c>
      <c r="DJ57" s="48">
        <v>0</v>
      </c>
      <c r="DK57" s="48">
        <v>0</v>
      </c>
      <c r="DL57" s="48">
        <v>0</v>
      </c>
      <c r="DM57" s="48">
        <v>0</v>
      </c>
      <c r="DN57" s="48">
        <f>SUM(DO57:DS57)</f>
        <v>0</v>
      </c>
      <c r="DO57" s="48">
        <v>0</v>
      </c>
      <c r="DP57" s="48">
        <v>0</v>
      </c>
      <c r="DQ57" s="48">
        <v>0</v>
      </c>
      <c r="DR57" s="48">
        <v>0</v>
      </c>
      <c r="DS57" s="48">
        <v>0</v>
      </c>
      <c r="DT57" s="48">
        <f>SUM(DU57:DY57)</f>
        <v>0</v>
      </c>
      <c r="DU57" s="48">
        <v>0</v>
      </c>
      <c r="DV57" s="48">
        <v>0</v>
      </c>
      <c r="DW57" s="48">
        <v>0</v>
      </c>
      <c r="DX57" s="48">
        <v>0</v>
      </c>
      <c r="DY57" s="48">
        <v>0</v>
      </c>
      <c r="DZ57" s="48">
        <v>0</v>
      </c>
      <c r="EA57" s="48">
        <v>0</v>
      </c>
      <c r="EB57" s="48">
        <v>0</v>
      </c>
      <c r="EC57" s="48">
        <v>0</v>
      </c>
      <c r="ED57" s="48">
        <v>0</v>
      </c>
      <c r="EE57" s="48">
        <v>0</v>
      </c>
      <c r="EF57" s="48">
        <v>0</v>
      </c>
      <c r="EG57" s="48">
        <v>0</v>
      </c>
      <c r="EH57" s="48">
        <v>0</v>
      </c>
      <c r="EI57" s="48">
        <v>0</v>
      </c>
      <c r="EJ57" s="73" t="s">
        <v>138</v>
      </c>
      <c r="EK57" s="73" t="s">
        <v>138</v>
      </c>
      <c r="EL57" s="48">
        <v>0</v>
      </c>
      <c r="EM57" s="73" t="s">
        <v>138</v>
      </c>
      <c r="EN57" s="73" t="s">
        <v>138</v>
      </c>
      <c r="EO57" s="48">
        <v>0</v>
      </c>
      <c r="EP57" s="73" t="s">
        <v>138</v>
      </c>
      <c r="EQ57" s="73" t="s">
        <v>138</v>
      </c>
      <c r="ER57" s="48">
        <v>0</v>
      </c>
      <c r="ES57" s="73" t="s">
        <v>138</v>
      </c>
      <c r="ET57" s="73" t="s">
        <v>138</v>
      </c>
      <c r="EU57" s="48">
        <v>0</v>
      </c>
      <c r="EV57" s="73" t="s">
        <v>138</v>
      </c>
      <c r="EW57" s="73" t="s">
        <v>138</v>
      </c>
      <c r="EX57" s="48">
        <v>0</v>
      </c>
      <c r="EY57" s="48">
        <v>0</v>
      </c>
      <c r="EZ57" s="48">
        <v>0</v>
      </c>
      <c r="FA57" s="48">
        <v>0</v>
      </c>
      <c r="FB57" s="48">
        <v>0</v>
      </c>
      <c r="FC57" s="48">
        <v>0</v>
      </c>
      <c r="FD57" s="48" t="s">
        <v>138</v>
      </c>
      <c r="FE57" s="48">
        <v>0</v>
      </c>
      <c r="FF57" s="48">
        <v>0</v>
      </c>
      <c r="FG57" s="48">
        <v>0</v>
      </c>
      <c r="FH57" s="48" t="s">
        <v>138</v>
      </c>
      <c r="FI57" s="48">
        <v>0</v>
      </c>
      <c r="FJ57" s="48">
        <v>0</v>
      </c>
      <c r="FK57" s="48">
        <v>0</v>
      </c>
      <c r="FL57" s="48" t="s">
        <v>138</v>
      </c>
      <c r="FM57" s="48">
        <v>0</v>
      </c>
      <c r="FN57" s="48">
        <v>0</v>
      </c>
      <c r="FO57" s="48">
        <v>0</v>
      </c>
      <c r="FP57" s="48" t="s">
        <v>138</v>
      </c>
      <c r="FQ57" s="48">
        <v>0</v>
      </c>
      <c r="FR57" s="48">
        <v>0</v>
      </c>
      <c r="FS57" s="48">
        <v>0</v>
      </c>
      <c r="FT57" s="48" t="s">
        <v>138</v>
      </c>
      <c r="FU57" s="48">
        <v>0</v>
      </c>
      <c r="FV57" s="48">
        <v>0</v>
      </c>
      <c r="FW57" s="48">
        <v>0</v>
      </c>
      <c r="FX57" s="48" t="s">
        <v>138</v>
      </c>
      <c r="FY57" s="48">
        <v>0</v>
      </c>
      <c r="FZ57" s="48">
        <v>0</v>
      </c>
      <c r="GA57" s="48">
        <v>0</v>
      </c>
      <c r="GB57" s="48" t="s">
        <v>138</v>
      </c>
      <c r="GC57" s="48">
        <v>0</v>
      </c>
      <c r="GD57" s="48">
        <v>0</v>
      </c>
      <c r="GE57" s="48">
        <v>0</v>
      </c>
      <c r="GF57" s="48" t="s">
        <v>138</v>
      </c>
      <c r="GG57" s="48">
        <v>0</v>
      </c>
      <c r="GH57" s="48">
        <v>0</v>
      </c>
      <c r="GI57" s="48">
        <v>0</v>
      </c>
      <c r="GJ57" s="48" t="s">
        <v>138</v>
      </c>
      <c r="GK57" s="48">
        <v>0</v>
      </c>
      <c r="GL57" s="48">
        <v>0</v>
      </c>
      <c r="GM57" s="48">
        <v>0</v>
      </c>
      <c r="GN57" s="48" t="s">
        <v>138</v>
      </c>
      <c r="GO57" s="48">
        <v>0</v>
      </c>
      <c r="GP57" s="48">
        <v>0</v>
      </c>
      <c r="GQ57" s="48">
        <v>0</v>
      </c>
      <c r="GR57" s="48">
        <v>0</v>
      </c>
      <c r="GS57" s="48">
        <v>0</v>
      </c>
      <c r="GT57" s="48">
        <v>0</v>
      </c>
      <c r="GU57" s="48">
        <v>0</v>
      </c>
      <c r="GV57" s="48">
        <v>0</v>
      </c>
      <c r="GW57" s="48">
        <v>0</v>
      </c>
      <c r="GX57" s="48">
        <v>0</v>
      </c>
      <c r="GY57" s="48">
        <v>0</v>
      </c>
      <c r="GZ57" s="48">
        <v>0</v>
      </c>
      <c r="HA57" s="48">
        <v>0</v>
      </c>
      <c r="HB57" s="73" t="s">
        <v>138</v>
      </c>
      <c r="HC57" s="73" t="s">
        <v>138</v>
      </c>
      <c r="HD57" s="48">
        <v>0</v>
      </c>
      <c r="HE57" s="73" t="s">
        <v>138</v>
      </c>
      <c r="HF57" s="73" t="s">
        <v>138</v>
      </c>
      <c r="HG57" s="48">
        <v>0</v>
      </c>
      <c r="HH57" s="73" t="s">
        <v>138</v>
      </c>
      <c r="HI57" s="73" t="s">
        <v>138</v>
      </c>
      <c r="HJ57" s="48">
        <v>0</v>
      </c>
      <c r="HK57" s="73" t="s">
        <v>138</v>
      </c>
      <c r="HL57" s="73" t="s">
        <v>138</v>
      </c>
      <c r="HM57" s="48">
        <v>0</v>
      </c>
      <c r="HN57" s="73" t="s">
        <v>138</v>
      </c>
      <c r="HO57" s="73" t="s">
        <v>138</v>
      </c>
      <c r="HP57" s="48">
        <v>0</v>
      </c>
      <c r="HQ57" s="48">
        <v>0</v>
      </c>
      <c r="HR57" s="48">
        <v>0</v>
      </c>
      <c r="HS57" s="48">
        <v>0</v>
      </c>
      <c r="HT57" s="48">
        <v>0</v>
      </c>
      <c r="HU57" s="48">
        <v>0</v>
      </c>
      <c r="HV57" s="48" t="s">
        <v>138</v>
      </c>
      <c r="HW57" s="48">
        <v>0</v>
      </c>
      <c r="HX57" s="48">
        <v>0</v>
      </c>
      <c r="HY57" s="48">
        <v>0</v>
      </c>
      <c r="HZ57" s="48" t="s">
        <v>138</v>
      </c>
      <c r="IA57" s="48">
        <v>0</v>
      </c>
      <c r="IB57" s="48">
        <v>0</v>
      </c>
      <c r="IC57" s="48">
        <v>0</v>
      </c>
      <c r="ID57" s="48" t="s">
        <v>138</v>
      </c>
      <c r="IE57" s="48">
        <v>0</v>
      </c>
      <c r="IF57" s="48">
        <v>0</v>
      </c>
      <c r="IG57" s="48">
        <v>0</v>
      </c>
      <c r="IH57" s="48" t="s">
        <v>138</v>
      </c>
      <c r="II57" s="48">
        <v>0</v>
      </c>
      <c r="IJ57" s="48">
        <v>0</v>
      </c>
      <c r="IK57" s="48">
        <v>0</v>
      </c>
      <c r="IL57" s="48" t="s">
        <v>138</v>
      </c>
      <c r="IM57" s="48">
        <v>0</v>
      </c>
      <c r="IN57" s="48">
        <v>0</v>
      </c>
      <c r="IO57" s="48">
        <v>0</v>
      </c>
      <c r="IP57" s="48" t="s">
        <v>138</v>
      </c>
      <c r="IQ57" s="48">
        <v>0</v>
      </c>
      <c r="IR57" s="48">
        <v>0</v>
      </c>
      <c r="IS57" s="48">
        <v>0</v>
      </c>
      <c r="IT57" s="48" t="s">
        <v>138</v>
      </c>
      <c r="IU57" s="48">
        <v>0</v>
      </c>
      <c r="IV57" s="48">
        <v>0</v>
      </c>
      <c r="IW57" s="48">
        <v>0</v>
      </c>
      <c r="IX57" s="48" t="s">
        <v>138</v>
      </c>
      <c r="IY57" s="48">
        <v>0</v>
      </c>
      <c r="IZ57" s="48">
        <v>0</v>
      </c>
      <c r="JA57" s="48">
        <v>0</v>
      </c>
      <c r="JB57" s="48" t="s">
        <v>138</v>
      </c>
      <c r="JC57" s="48">
        <v>0</v>
      </c>
      <c r="JD57" s="48">
        <v>0</v>
      </c>
      <c r="JE57" s="48">
        <v>0</v>
      </c>
      <c r="JF57" s="48" t="s">
        <v>138</v>
      </c>
      <c r="JG57" s="48">
        <v>0</v>
      </c>
      <c r="JH57" s="48">
        <v>0</v>
      </c>
      <c r="JI57" s="48">
        <v>0</v>
      </c>
      <c r="JJ57" s="48">
        <v>0</v>
      </c>
      <c r="JK57" s="48">
        <v>0</v>
      </c>
      <c r="JL57" s="48">
        <v>0</v>
      </c>
      <c r="JM57" s="48">
        <v>0</v>
      </c>
      <c r="JN57" s="48">
        <v>0</v>
      </c>
      <c r="JO57" s="48">
        <v>0</v>
      </c>
      <c r="JP57" s="48">
        <v>0</v>
      </c>
      <c r="JQ57" s="48">
        <v>0</v>
      </c>
      <c r="JR57" s="48">
        <v>0</v>
      </c>
      <c r="JS57" s="48">
        <v>0</v>
      </c>
      <c r="JT57" s="48">
        <v>0</v>
      </c>
      <c r="JU57" s="48">
        <v>0</v>
      </c>
      <c r="JV57" s="48">
        <v>0</v>
      </c>
      <c r="JW57" s="48">
        <v>0</v>
      </c>
      <c r="JX57" s="48">
        <v>0</v>
      </c>
      <c r="JY57" s="48">
        <v>0</v>
      </c>
      <c r="JZ57" s="48">
        <v>5</v>
      </c>
      <c r="KA57" s="48">
        <v>39</v>
      </c>
      <c r="KB57" s="48">
        <v>1</v>
      </c>
      <c r="KC57" s="48">
        <v>10</v>
      </c>
      <c r="KD57" s="48">
        <v>0</v>
      </c>
      <c r="KE57" s="48">
        <v>0</v>
      </c>
      <c r="KF57" s="48">
        <v>0</v>
      </c>
      <c r="KG57" s="48">
        <v>0</v>
      </c>
    </row>
    <row r="58" spans="1:293" ht="13.5" customHeight="1">
      <c r="A58" s="45" t="s">
        <v>126</v>
      </c>
      <c r="B58" s="46" t="s">
        <v>242</v>
      </c>
      <c r="C58" s="47" t="s">
        <v>243</v>
      </c>
      <c r="D58" s="48">
        <v>0</v>
      </c>
      <c r="E58" s="48">
        <v>0</v>
      </c>
      <c r="F58" s="48">
        <v>0</v>
      </c>
      <c r="G58" s="48">
        <v>0</v>
      </c>
      <c r="H58" s="48">
        <v>0</v>
      </c>
      <c r="I58" s="48">
        <v>0</v>
      </c>
      <c r="J58" s="48">
        <v>0</v>
      </c>
      <c r="K58" s="48">
        <v>0</v>
      </c>
      <c r="L58" s="48">
        <v>12</v>
      </c>
      <c r="M58" s="48">
        <v>61</v>
      </c>
      <c r="N58" s="48">
        <v>0</v>
      </c>
      <c r="O58" s="48">
        <v>0</v>
      </c>
      <c r="P58" s="48">
        <v>0</v>
      </c>
      <c r="Q58" s="48">
        <v>0</v>
      </c>
      <c r="R58" s="48">
        <v>0</v>
      </c>
      <c r="S58" s="48">
        <v>0</v>
      </c>
      <c r="T58" s="48">
        <v>247</v>
      </c>
      <c r="U58" s="48">
        <v>661</v>
      </c>
      <c r="V58" s="48">
        <v>0</v>
      </c>
      <c r="W58" s="48">
        <v>0</v>
      </c>
      <c r="X58" s="48">
        <v>0</v>
      </c>
      <c r="Y58" s="48">
        <v>0</v>
      </c>
      <c r="Z58" s="48">
        <v>0</v>
      </c>
      <c r="AA58" s="48">
        <v>0</v>
      </c>
      <c r="AB58" s="48">
        <f>AC58+AV58</f>
        <v>0</v>
      </c>
      <c r="AC58" s="48">
        <f>AD58+AJ58+AP58</f>
        <v>0</v>
      </c>
      <c r="AD58" s="48">
        <f>SUM(AE58:AI58)</f>
        <v>0</v>
      </c>
      <c r="AE58" s="48">
        <v>0</v>
      </c>
      <c r="AF58" s="48">
        <v>0</v>
      </c>
      <c r="AG58" s="48">
        <v>0</v>
      </c>
      <c r="AH58" s="48">
        <v>0</v>
      </c>
      <c r="AI58" s="48">
        <v>0</v>
      </c>
      <c r="AJ58" s="48">
        <f>SUM(AK58:AO58)</f>
        <v>0</v>
      </c>
      <c r="AK58" s="48">
        <v>0</v>
      </c>
      <c r="AL58" s="48">
        <v>0</v>
      </c>
      <c r="AM58" s="48">
        <v>0</v>
      </c>
      <c r="AN58" s="48">
        <v>0</v>
      </c>
      <c r="AO58" s="48">
        <v>0</v>
      </c>
      <c r="AP58" s="48">
        <f>SUM(AQ58:AU58)</f>
        <v>0</v>
      </c>
      <c r="AQ58" s="48">
        <v>0</v>
      </c>
      <c r="AR58" s="48">
        <v>0</v>
      </c>
      <c r="AS58" s="48">
        <v>0</v>
      </c>
      <c r="AT58" s="48">
        <v>0</v>
      </c>
      <c r="AU58" s="48">
        <v>0</v>
      </c>
      <c r="AV58" s="48">
        <f>AW58+BC58+BI58+BO58+BU58</f>
        <v>0</v>
      </c>
      <c r="AW58" s="48">
        <f>SUM(AX58:BB58)</f>
        <v>0</v>
      </c>
      <c r="AX58" s="48">
        <v>0</v>
      </c>
      <c r="AY58" s="48">
        <v>0</v>
      </c>
      <c r="AZ58" s="48">
        <v>0</v>
      </c>
      <c r="BA58" s="48">
        <v>0</v>
      </c>
      <c r="BB58" s="48">
        <v>0</v>
      </c>
      <c r="BC58" s="48">
        <f>SUM(BD58:BH58)</f>
        <v>0</v>
      </c>
      <c r="BD58" s="48">
        <v>0</v>
      </c>
      <c r="BE58" s="48">
        <v>0</v>
      </c>
      <c r="BF58" s="48">
        <v>0</v>
      </c>
      <c r="BG58" s="48">
        <v>0</v>
      </c>
      <c r="BH58" s="48">
        <v>0</v>
      </c>
      <c r="BI58" s="48">
        <f>SUM(BJ58:BN58)</f>
        <v>0</v>
      </c>
      <c r="BJ58" s="48">
        <v>0</v>
      </c>
      <c r="BK58" s="48">
        <v>0</v>
      </c>
      <c r="BL58" s="48">
        <v>0</v>
      </c>
      <c r="BM58" s="48">
        <v>0</v>
      </c>
      <c r="BN58" s="48">
        <v>0</v>
      </c>
      <c r="BO58" s="48">
        <f>SUM(BP58:BT58)</f>
        <v>0</v>
      </c>
      <c r="BP58" s="48">
        <v>0</v>
      </c>
      <c r="BQ58" s="48">
        <v>0</v>
      </c>
      <c r="BR58" s="48">
        <v>0</v>
      </c>
      <c r="BS58" s="48">
        <v>0</v>
      </c>
      <c r="BT58" s="48">
        <v>0</v>
      </c>
      <c r="BU58" s="48">
        <f>SUM(BV58:BZ58)</f>
        <v>0</v>
      </c>
      <c r="BV58" s="48">
        <v>0</v>
      </c>
      <c r="BW58" s="48">
        <v>0</v>
      </c>
      <c r="BX58" s="48">
        <v>0</v>
      </c>
      <c r="BY58" s="48">
        <v>0</v>
      </c>
      <c r="BZ58" s="48">
        <v>0</v>
      </c>
      <c r="CA58" s="48">
        <f>CB58+CU58</f>
        <v>0</v>
      </c>
      <c r="CB58" s="48">
        <f>CC58+CI58+CO58</f>
        <v>0</v>
      </c>
      <c r="CC58" s="48">
        <f>SUM(CD58:CH58)</f>
        <v>0</v>
      </c>
      <c r="CD58" s="48">
        <v>0</v>
      </c>
      <c r="CE58" s="48">
        <v>0</v>
      </c>
      <c r="CF58" s="48">
        <v>0</v>
      </c>
      <c r="CG58" s="48">
        <v>0</v>
      </c>
      <c r="CH58" s="48">
        <v>0</v>
      </c>
      <c r="CI58" s="48">
        <f>SUM(CJ58:CN58)</f>
        <v>0</v>
      </c>
      <c r="CJ58" s="48">
        <v>0</v>
      </c>
      <c r="CK58" s="48">
        <v>0</v>
      </c>
      <c r="CL58" s="48">
        <v>0</v>
      </c>
      <c r="CM58" s="48">
        <v>0</v>
      </c>
      <c r="CN58" s="48">
        <v>0</v>
      </c>
      <c r="CO58" s="48">
        <f>SUM(CP58:CT58)</f>
        <v>0</v>
      </c>
      <c r="CP58" s="48">
        <v>0</v>
      </c>
      <c r="CQ58" s="48">
        <v>0</v>
      </c>
      <c r="CR58" s="48">
        <v>0</v>
      </c>
      <c r="CS58" s="48">
        <v>0</v>
      </c>
      <c r="CT58" s="48">
        <v>0</v>
      </c>
      <c r="CU58" s="48">
        <f>CV58+DB58+DH58+DN58+DT58</f>
        <v>0</v>
      </c>
      <c r="CV58" s="48">
        <f>SUM(CW58:DA58)</f>
        <v>0</v>
      </c>
      <c r="CW58" s="48">
        <v>0</v>
      </c>
      <c r="CX58" s="48">
        <v>0</v>
      </c>
      <c r="CY58" s="48">
        <v>0</v>
      </c>
      <c r="CZ58" s="48">
        <v>0</v>
      </c>
      <c r="DA58" s="48">
        <v>0</v>
      </c>
      <c r="DB58" s="48">
        <f>SUM(DC58:DG58)</f>
        <v>0</v>
      </c>
      <c r="DC58" s="48">
        <v>0</v>
      </c>
      <c r="DD58" s="48">
        <v>0</v>
      </c>
      <c r="DE58" s="48">
        <v>0</v>
      </c>
      <c r="DF58" s="48">
        <v>0</v>
      </c>
      <c r="DG58" s="48">
        <v>0</v>
      </c>
      <c r="DH58" s="48">
        <f>SUM(DI58:DM58)</f>
        <v>0</v>
      </c>
      <c r="DI58" s="48">
        <v>0</v>
      </c>
      <c r="DJ58" s="48">
        <v>0</v>
      </c>
      <c r="DK58" s="48">
        <v>0</v>
      </c>
      <c r="DL58" s="48">
        <v>0</v>
      </c>
      <c r="DM58" s="48">
        <v>0</v>
      </c>
      <c r="DN58" s="48">
        <f>SUM(DO58:DS58)</f>
        <v>0</v>
      </c>
      <c r="DO58" s="48">
        <v>0</v>
      </c>
      <c r="DP58" s="48">
        <v>0</v>
      </c>
      <c r="DQ58" s="48">
        <v>0</v>
      </c>
      <c r="DR58" s="48">
        <v>0</v>
      </c>
      <c r="DS58" s="48">
        <v>0</v>
      </c>
      <c r="DT58" s="48">
        <f>SUM(DU58:DY58)</f>
        <v>0</v>
      </c>
      <c r="DU58" s="48">
        <v>0</v>
      </c>
      <c r="DV58" s="48">
        <v>0</v>
      </c>
      <c r="DW58" s="48">
        <v>0</v>
      </c>
      <c r="DX58" s="48">
        <v>0</v>
      </c>
      <c r="DY58" s="48">
        <v>0</v>
      </c>
      <c r="DZ58" s="48">
        <v>0</v>
      </c>
      <c r="EA58" s="48">
        <v>0</v>
      </c>
      <c r="EB58" s="48">
        <v>0</v>
      </c>
      <c r="EC58" s="48">
        <v>0</v>
      </c>
      <c r="ED58" s="48">
        <v>0</v>
      </c>
      <c r="EE58" s="48">
        <v>0</v>
      </c>
      <c r="EF58" s="48">
        <v>0</v>
      </c>
      <c r="EG58" s="48">
        <v>0</v>
      </c>
      <c r="EH58" s="48">
        <v>0</v>
      </c>
      <c r="EI58" s="48">
        <v>0</v>
      </c>
      <c r="EJ58" s="73" t="s">
        <v>138</v>
      </c>
      <c r="EK58" s="73" t="s">
        <v>138</v>
      </c>
      <c r="EL58" s="48">
        <v>0</v>
      </c>
      <c r="EM58" s="73" t="s">
        <v>138</v>
      </c>
      <c r="EN58" s="73" t="s">
        <v>138</v>
      </c>
      <c r="EO58" s="48">
        <v>0</v>
      </c>
      <c r="EP58" s="73" t="s">
        <v>138</v>
      </c>
      <c r="EQ58" s="73" t="s">
        <v>138</v>
      </c>
      <c r="ER58" s="48">
        <v>0</v>
      </c>
      <c r="ES58" s="73" t="s">
        <v>138</v>
      </c>
      <c r="ET58" s="73" t="s">
        <v>138</v>
      </c>
      <c r="EU58" s="48">
        <v>0</v>
      </c>
      <c r="EV58" s="73" t="s">
        <v>138</v>
      </c>
      <c r="EW58" s="73" t="s">
        <v>138</v>
      </c>
      <c r="EX58" s="48">
        <v>0</v>
      </c>
      <c r="EY58" s="48">
        <v>0</v>
      </c>
      <c r="EZ58" s="48">
        <v>0</v>
      </c>
      <c r="FA58" s="48">
        <v>0</v>
      </c>
      <c r="FB58" s="48">
        <v>0</v>
      </c>
      <c r="FC58" s="48">
        <v>0</v>
      </c>
      <c r="FD58" s="48" t="s">
        <v>138</v>
      </c>
      <c r="FE58" s="48">
        <v>0</v>
      </c>
      <c r="FF58" s="48">
        <v>0</v>
      </c>
      <c r="FG58" s="48">
        <v>0</v>
      </c>
      <c r="FH58" s="48" t="s">
        <v>138</v>
      </c>
      <c r="FI58" s="48">
        <v>0</v>
      </c>
      <c r="FJ58" s="48">
        <v>0</v>
      </c>
      <c r="FK58" s="48">
        <v>0</v>
      </c>
      <c r="FL58" s="48" t="s">
        <v>138</v>
      </c>
      <c r="FM58" s="48">
        <v>0</v>
      </c>
      <c r="FN58" s="48">
        <v>0</v>
      </c>
      <c r="FO58" s="48">
        <v>0</v>
      </c>
      <c r="FP58" s="48" t="s">
        <v>138</v>
      </c>
      <c r="FQ58" s="48">
        <v>0</v>
      </c>
      <c r="FR58" s="48">
        <v>0</v>
      </c>
      <c r="FS58" s="48">
        <v>0</v>
      </c>
      <c r="FT58" s="48" t="s">
        <v>138</v>
      </c>
      <c r="FU58" s="48">
        <v>0</v>
      </c>
      <c r="FV58" s="48">
        <v>0</v>
      </c>
      <c r="FW58" s="48">
        <v>0</v>
      </c>
      <c r="FX58" s="48" t="s">
        <v>138</v>
      </c>
      <c r="FY58" s="48">
        <v>0</v>
      </c>
      <c r="FZ58" s="48">
        <v>0</v>
      </c>
      <c r="GA58" s="48">
        <v>0</v>
      </c>
      <c r="GB58" s="48" t="s">
        <v>138</v>
      </c>
      <c r="GC58" s="48">
        <v>0</v>
      </c>
      <c r="GD58" s="48">
        <v>0</v>
      </c>
      <c r="GE58" s="48">
        <v>0</v>
      </c>
      <c r="GF58" s="48" t="s">
        <v>138</v>
      </c>
      <c r="GG58" s="48">
        <v>0</v>
      </c>
      <c r="GH58" s="48">
        <v>0</v>
      </c>
      <c r="GI58" s="48">
        <v>0</v>
      </c>
      <c r="GJ58" s="48" t="s">
        <v>138</v>
      </c>
      <c r="GK58" s="48">
        <v>0</v>
      </c>
      <c r="GL58" s="48">
        <v>0</v>
      </c>
      <c r="GM58" s="48">
        <v>0</v>
      </c>
      <c r="GN58" s="48" t="s">
        <v>138</v>
      </c>
      <c r="GO58" s="48">
        <v>0</v>
      </c>
      <c r="GP58" s="48">
        <v>0</v>
      </c>
      <c r="GQ58" s="48">
        <v>0</v>
      </c>
      <c r="GR58" s="48">
        <v>0</v>
      </c>
      <c r="GS58" s="48">
        <v>0</v>
      </c>
      <c r="GT58" s="48">
        <v>0</v>
      </c>
      <c r="GU58" s="48">
        <v>0</v>
      </c>
      <c r="GV58" s="48">
        <v>0</v>
      </c>
      <c r="GW58" s="48">
        <v>0</v>
      </c>
      <c r="GX58" s="48">
        <v>0</v>
      </c>
      <c r="GY58" s="48">
        <v>0</v>
      </c>
      <c r="GZ58" s="48">
        <v>0</v>
      </c>
      <c r="HA58" s="48">
        <v>0</v>
      </c>
      <c r="HB58" s="73" t="s">
        <v>138</v>
      </c>
      <c r="HC58" s="73" t="s">
        <v>138</v>
      </c>
      <c r="HD58" s="48">
        <v>0</v>
      </c>
      <c r="HE58" s="73" t="s">
        <v>138</v>
      </c>
      <c r="HF58" s="73" t="s">
        <v>138</v>
      </c>
      <c r="HG58" s="48">
        <v>0</v>
      </c>
      <c r="HH58" s="73" t="s">
        <v>138</v>
      </c>
      <c r="HI58" s="73" t="s">
        <v>138</v>
      </c>
      <c r="HJ58" s="48">
        <v>0</v>
      </c>
      <c r="HK58" s="73" t="s">
        <v>138</v>
      </c>
      <c r="HL58" s="73" t="s">
        <v>138</v>
      </c>
      <c r="HM58" s="48">
        <v>0</v>
      </c>
      <c r="HN58" s="73" t="s">
        <v>138</v>
      </c>
      <c r="HO58" s="73" t="s">
        <v>138</v>
      </c>
      <c r="HP58" s="48">
        <v>0</v>
      </c>
      <c r="HQ58" s="48">
        <v>0</v>
      </c>
      <c r="HR58" s="48">
        <v>0</v>
      </c>
      <c r="HS58" s="48">
        <v>0</v>
      </c>
      <c r="HT58" s="48">
        <v>0</v>
      </c>
      <c r="HU58" s="48">
        <v>0</v>
      </c>
      <c r="HV58" s="48" t="s">
        <v>138</v>
      </c>
      <c r="HW58" s="48">
        <v>0</v>
      </c>
      <c r="HX58" s="48">
        <v>0</v>
      </c>
      <c r="HY58" s="48">
        <v>0</v>
      </c>
      <c r="HZ58" s="48" t="s">
        <v>138</v>
      </c>
      <c r="IA58" s="48">
        <v>0</v>
      </c>
      <c r="IB58" s="48">
        <v>0</v>
      </c>
      <c r="IC58" s="48">
        <v>0</v>
      </c>
      <c r="ID58" s="48" t="s">
        <v>138</v>
      </c>
      <c r="IE58" s="48">
        <v>0</v>
      </c>
      <c r="IF58" s="48">
        <v>0</v>
      </c>
      <c r="IG58" s="48">
        <v>0</v>
      </c>
      <c r="IH58" s="48" t="s">
        <v>138</v>
      </c>
      <c r="II58" s="48">
        <v>0</v>
      </c>
      <c r="IJ58" s="48">
        <v>0</v>
      </c>
      <c r="IK58" s="48">
        <v>0</v>
      </c>
      <c r="IL58" s="48" t="s">
        <v>138</v>
      </c>
      <c r="IM58" s="48">
        <v>0</v>
      </c>
      <c r="IN58" s="48">
        <v>0</v>
      </c>
      <c r="IO58" s="48">
        <v>0</v>
      </c>
      <c r="IP58" s="48" t="s">
        <v>138</v>
      </c>
      <c r="IQ58" s="48">
        <v>0</v>
      </c>
      <c r="IR58" s="48">
        <v>0</v>
      </c>
      <c r="IS58" s="48">
        <v>0</v>
      </c>
      <c r="IT58" s="48" t="s">
        <v>138</v>
      </c>
      <c r="IU58" s="48">
        <v>0</v>
      </c>
      <c r="IV58" s="48">
        <v>0</v>
      </c>
      <c r="IW58" s="48">
        <v>0</v>
      </c>
      <c r="IX58" s="48" t="s">
        <v>138</v>
      </c>
      <c r="IY58" s="48">
        <v>0</v>
      </c>
      <c r="IZ58" s="48">
        <v>0</v>
      </c>
      <c r="JA58" s="48">
        <v>0</v>
      </c>
      <c r="JB58" s="48" t="s">
        <v>138</v>
      </c>
      <c r="JC58" s="48">
        <v>0</v>
      </c>
      <c r="JD58" s="48">
        <v>0</v>
      </c>
      <c r="JE58" s="48">
        <v>0</v>
      </c>
      <c r="JF58" s="48" t="s">
        <v>138</v>
      </c>
      <c r="JG58" s="48">
        <v>0</v>
      </c>
      <c r="JH58" s="48">
        <v>0</v>
      </c>
      <c r="JI58" s="48">
        <v>0</v>
      </c>
      <c r="JJ58" s="48">
        <v>0</v>
      </c>
      <c r="JK58" s="48">
        <v>0</v>
      </c>
      <c r="JL58" s="48">
        <v>0</v>
      </c>
      <c r="JM58" s="48">
        <v>0</v>
      </c>
      <c r="JN58" s="48">
        <v>0</v>
      </c>
      <c r="JO58" s="48">
        <v>0</v>
      </c>
      <c r="JP58" s="48">
        <v>0</v>
      </c>
      <c r="JQ58" s="48">
        <v>0</v>
      </c>
      <c r="JR58" s="48">
        <v>0</v>
      </c>
      <c r="JS58" s="48">
        <v>0</v>
      </c>
      <c r="JT58" s="48">
        <v>0</v>
      </c>
      <c r="JU58" s="48">
        <v>0</v>
      </c>
      <c r="JV58" s="48">
        <v>0</v>
      </c>
      <c r="JW58" s="48">
        <v>0</v>
      </c>
      <c r="JX58" s="48">
        <v>0</v>
      </c>
      <c r="JY58" s="48">
        <v>0</v>
      </c>
      <c r="JZ58" s="48">
        <v>11</v>
      </c>
      <c r="KA58" s="48">
        <v>47</v>
      </c>
      <c r="KB58" s="48">
        <v>0</v>
      </c>
      <c r="KC58" s="48">
        <v>0</v>
      </c>
      <c r="KD58" s="48">
        <v>0</v>
      </c>
      <c r="KE58" s="48">
        <v>0</v>
      </c>
      <c r="KF58" s="48">
        <v>0</v>
      </c>
      <c r="KG58" s="48">
        <v>0</v>
      </c>
    </row>
    <row r="59" spans="1:293" ht="13.5" customHeight="1">
      <c r="A59" s="45" t="s">
        <v>126</v>
      </c>
      <c r="B59" s="46" t="s">
        <v>244</v>
      </c>
      <c r="C59" s="47" t="s">
        <v>245</v>
      </c>
      <c r="D59" s="48">
        <v>0</v>
      </c>
      <c r="E59" s="48">
        <v>0</v>
      </c>
      <c r="F59" s="48">
        <v>0</v>
      </c>
      <c r="G59" s="48">
        <v>0</v>
      </c>
      <c r="H59" s="48">
        <v>0</v>
      </c>
      <c r="I59" s="48">
        <v>0</v>
      </c>
      <c r="J59" s="48">
        <v>0</v>
      </c>
      <c r="K59" s="48">
        <v>0</v>
      </c>
      <c r="L59" s="48">
        <v>4</v>
      </c>
      <c r="M59" s="48">
        <v>12</v>
      </c>
      <c r="N59" s="48">
        <v>7</v>
      </c>
      <c r="O59" s="48">
        <v>45</v>
      </c>
      <c r="P59" s="48">
        <v>0</v>
      </c>
      <c r="Q59" s="48">
        <v>0</v>
      </c>
      <c r="R59" s="48">
        <v>0</v>
      </c>
      <c r="S59" s="48">
        <v>0</v>
      </c>
      <c r="T59" s="48">
        <v>34</v>
      </c>
      <c r="U59" s="48">
        <v>77</v>
      </c>
      <c r="V59" s="48">
        <v>129</v>
      </c>
      <c r="W59" s="48">
        <v>532</v>
      </c>
      <c r="X59" s="48">
        <v>0</v>
      </c>
      <c r="Y59" s="48">
        <v>0</v>
      </c>
      <c r="Z59" s="48">
        <v>0</v>
      </c>
      <c r="AA59" s="48">
        <v>0</v>
      </c>
      <c r="AB59" s="48">
        <f>AC59+AV59</f>
        <v>0</v>
      </c>
      <c r="AC59" s="48">
        <f>AD59+AJ59+AP59</f>
        <v>0</v>
      </c>
      <c r="AD59" s="48">
        <f>SUM(AE59:AI59)</f>
        <v>0</v>
      </c>
      <c r="AE59" s="48">
        <v>0</v>
      </c>
      <c r="AF59" s="48">
        <v>0</v>
      </c>
      <c r="AG59" s="48">
        <v>0</v>
      </c>
      <c r="AH59" s="48">
        <v>0</v>
      </c>
      <c r="AI59" s="48">
        <v>0</v>
      </c>
      <c r="AJ59" s="48">
        <f>SUM(AK59:AO59)</f>
        <v>0</v>
      </c>
      <c r="AK59" s="48">
        <v>0</v>
      </c>
      <c r="AL59" s="48">
        <v>0</v>
      </c>
      <c r="AM59" s="48">
        <v>0</v>
      </c>
      <c r="AN59" s="48">
        <v>0</v>
      </c>
      <c r="AO59" s="48">
        <v>0</v>
      </c>
      <c r="AP59" s="48">
        <f>SUM(AQ59:AU59)</f>
        <v>0</v>
      </c>
      <c r="AQ59" s="48">
        <v>0</v>
      </c>
      <c r="AR59" s="48">
        <v>0</v>
      </c>
      <c r="AS59" s="48">
        <v>0</v>
      </c>
      <c r="AT59" s="48">
        <v>0</v>
      </c>
      <c r="AU59" s="48">
        <v>0</v>
      </c>
      <c r="AV59" s="48">
        <f>AW59+BC59+BI59+BO59+BU59</f>
        <v>0</v>
      </c>
      <c r="AW59" s="48">
        <f>SUM(AX59:BB59)</f>
        <v>0</v>
      </c>
      <c r="AX59" s="48">
        <v>0</v>
      </c>
      <c r="AY59" s="48">
        <v>0</v>
      </c>
      <c r="AZ59" s="48">
        <v>0</v>
      </c>
      <c r="BA59" s="48">
        <v>0</v>
      </c>
      <c r="BB59" s="48">
        <v>0</v>
      </c>
      <c r="BC59" s="48">
        <f>SUM(BD59:BH59)</f>
        <v>0</v>
      </c>
      <c r="BD59" s="48">
        <v>0</v>
      </c>
      <c r="BE59" s="48">
        <v>0</v>
      </c>
      <c r="BF59" s="48">
        <v>0</v>
      </c>
      <c r="BG59" s="48">
        <v>0</v>
      </c>
      <c r="BH59" s="48">
        <v>0</v>
      </c>
      <c r="BI59" s="48">
        <f>SUM(BJ59:BN59)</f>
        <v>0</v>
      </c>
      <c r="BJ59" s="48">
        <v>0</v>
      </c>
      <c r="BK59" s="48">
        <v>0</v>
      </c>
      <c r="BL59" s="48">
        <v>0</v>
      </c>
      <c r="BM59" s="48">
        <v>0</v>
      </c>
      <c r="BN59" s="48">
        <v>0</v>
      </c>
      <c r="BO59" s="48">
        <f>SUM(BP59:BT59)</f>
        <v>0</v>
      </c>
      <c r="BP59" s="48">
        <v>0</v>
      </c>
      <c r="BQ59" s="48">
        <v>0</v>
      </c>
      <c r="BR59" s="48">
        <v>0</v>
      </c>
      <c r="BS59" s="48">
        <v>0</v>
      </c>
      <c r="BT59" s="48">
        <v>0</v>
      </c>
      <c r="BU59" s="48">
        <f>SUM(BV59:BZ59)</f>
        <v>0</v>
      </c>
      <c r="BV59" s="48">
        <v>0</v>
      </c>
      <c r="BW59" s="48">
        <v>0</v>
      </c>
      <c r="BX59" s="48">
        <v>0</v>
      </c>
      <c r="BY59" s="48">
        <v>0</v>
      </c>
      <c r="BZ59" s="48">
        <v>0</v>
      </c>
      <c r="CA59" s="48">
        <f>CB59+CU59</f>
        <v>0</v>
      </c>
      <c r="CB59" s="48">
        <f>CC59+CI59+CO59</f>
        <v>0</v>
      </c>
      <c r="CC59" s="48">
        <f>SUM(CD59:CH59)</f>
        <v>0</v>
      </c>
      <c r="CD59" s="48">
        <v>0</v>
      </c>
      <c r="CE59" s="48">
        <v>0</v>
      </c>
      <c r="CF59" s="48">
        <v>0</v>
      </c>
      <c r="CG59" s="48">
        <v>0</v>
      </c>
      <c r="CH59" s="48">
        <v>0</v>
      </c>
      <c r="CI59" s="48">
        <f>SUM(CJ59:CN59)</f>
        <v>0</v>
      </c>
      <c r="CJ59" s="48">
        <v>0</v>
      </c>
      <c r="CK59" s="48">
        <v>0</v>
      </c>
      <c r="CL59" s="48">
        <v>0</v>
      </c>
      <c r="CM59" s="48">
        <v>0</v>
      </c>
      <c r="CN59" s="48">
        <v>0</v>
      </c>
      <c r="CO59" s="48">
        <f>SUM(CP59:CT59)</f>
        <v>0</v>
      </c>
      <c r="CP59" s="48">
        <v>0</v>
      </c>
      <c r="CQ59" s="48">
        <v>0</v>
      </c>
      <c r="CR59" s="48">
        <v>0</v>
      </c>
      <c r="CS59" s="48">
        <v>0</v>
      </c>
      <c r="CT59" s="48">
        <v>0</v>
      </c>
      <c r="CU59" s="48">
        <f>CV59+DB59+DH59+DN59+DT59</f>
        <v>0</v>
      </c>
      <c r="CV59" s="48">
        <f>SUM(CW59:DA59)</f>
        <v>0</v>
      </c>
      <c r="CW59" s="48">
        <v>0</v>
      </c>
      <c r="CX59" s="48">
        <v>0</v>
      </c>
      <c r="CY59" s="48">
        <v>0</v>
      </c>
      <c r="CZ59" s="48">
        <v>0</v>
      </c>
      <c r="DA59" s="48">
        <v>0</v>
      </c>
      <c r="DB59" s="48">
        <f>SUM(DC59:DG59)</f>
        <v>0</v>
      </c>
      <c r="DC59" s="48">
        <v>0</v>
      </c>
      <c r="DD59" s="48">
        <v>0</v>
      </c>
      <c r="DE59" s="48">
        <v>0</v>
      </c>
      <c r="DF59" s="48">
        <v>0</v>
      </c>
      <c r="DG59" s="48">
        <v>0</v>
      </c>
      <c r="DH59" s="48">
        <f>SUM(DI59:DM59)</f>
        <v>0</v>
      </c>
      <c r="DI59" s="48">
        <v>0</v>
      </c>
      <c r="DJ59" s="48">
        <v>0</v>
      </c>
      <c r="DK59" s="48">
        <v>0</v>
      </c>
      <c r="DL59" s="48">
        <v>0</v>
      </c>
      <c r="DM59" s="48">
        <v>0</v>
      </c>
      <c r="DN59" s="48">
        <f>SUM(DO59:DS59)</f>
        <v>0</v>
      </c>
      <c r="DO59" s="48">
        <v>0</v>
      </c>
      <c r="DP59" s="48">
        <v>0</v>
      </c>
      <c r="DQ59" s="48">
        <v>0</v>
      </c>
      <c r="DR59" s="48">
        <v>0</v>
      </c>
      <c r="DS59" s="48">
        <v>0</v>
      </c>
      <c r="DT59" s="48">
        <f>SUM(DU59:DY59)</f>
        <v>0</v>
      </c>
      <c r="DU59" s="48">
        <v>0</v>
      </c>
      <c r="DV59" s="48">
        <v>0</v>
      </c>
      <c r="DW59" s="48">
        <v>0</v>
      </c>
      <c r="DX59" s="48">
        <v>0</v>
      </c>
      <c r="DY59" s="48">
        <v>0</v>
      </c>
      <c r="DZ59" s="48">
        <v>0</v>
      </c>
      <c r="EA59" s="48">
        <v>0</v>
      </c>
      <c r="EB59" s="48">
        <v>0</v>
      </c>
      <c r="EC59" s="48">
        <v>0</v>
      </c>
      <c r="ED59" s="48">
        <v>0</v>
      </c>
      <c r="EE59" s="48">
        <v>0</v>
      </c>
      <c r="EF59" s="48">
        <v>0</v>
      </c>
      <c r="EG59" s="48">
        <v>0</v>
      </c>
      <c r="EH59" s="48">
        <v>0</v>
      </c>
      <c r="EI59" s="48">
        <v>0</v>
      </c>
      <c r="EJ59" s="73" t="s">
        <v>138</v>
      </c>
      <c r="EK59" s="73" t="s">
        <v>138</v>
      </c>
      <c r="EL59" s="48">
        <v>0</v>
      </c>
      <c r="EM59" s="73" t="s">
        <v>138</v>
      </c>
      <c r="EN59" s="73" t="s">
        <v>138</v>
      </c>
      <c r="EO59" s="48">
        <v>0</v>
      </c>
      <c r="EP59" s="73" t="s">
        <v>138</v>
      </c>
      <c r="EQ59" s="73" t="s">
        <v>138</v>
      </c>
      <c r="ER59" s="48">
        <v>0</v>
      </c>
      <c r="ES59" s="73" t="s">
        <v>138</v>
      </c>
      <c r="ET59" s="73" t="s">
        <v>138</v>
      </c>
      <c r="EU59" s="48">
        <v>0</v>
      </c>
      <c r="EV59" s="73" t="s">
        <v>138</v>
      </c>
      <c r="EW59" s="73" t="s">
        <v>138</v>
      </c>
      <c r="EX59" s="48">
        <v>0</v>
      </c>
      <c r="EY59" s="48">
        <v>0</v>
      </c>
      <c r="EZ59" s="48">
        <v>0</v>
      </c>
      <c r="FA59" s="48">
        <v>0</v>
      </c>
      <c r="FB59" s="48">
        <v>0</v>
      </c>
      <c r="FC59" s="48">
        <v>0</v>
      </c>
      <c r="FD59" s="48" t="s">
        <v>138</v>
      </c>
      <c r="FE59" s="48">
        <v>0</v>
      </c>
      <c r="FF59" s="48">
        <v>0</v>
      </c>
      <c r="FG59" s="48">
        <v>0</v>
      </c>
      <c r="FH59" s="48" t="s">
        <v>138</v>
      </c>
      <c r="FI59" s="48">
        <v>0</v>
      </c>
      <c r="FJ59" s="48">
        <v>0</v>
      </c>
      <c r="FK59" s="48">
        <v>0</v>
      </c>
      <c r="FL59" s="48" t="s">
        <v>138</v>
      </c>
      <c r="FM59" s="48">
        <v>0</v>
      </c>
      <c r="FN59" s="48">
        <v>0</v>
      </c>
      <c r="FO59" s="48">
        <v>0</v>
      </c>
      <c r="FP59" s="48" t="s">
        <v>138</v>
      </c>
      <c r="FQ59" s="48">
        <v>0</v>
      </c>
      <c r="FR59" s="48">
        <v>0</v>
      </c>
      <c r="FS59" s="48">
        <v>0</v>
      </c>
      <c r="FT59" s="48" t="s">
        <v>138</v>
      </c>
      <c r="FU59" s="48">
        <v>0</v>
      </c>
      <c r="FV59" s="48">
        <v>0</v>
      </c>
      <c r="FW59" s="48">
        <v>0</v>
      </c>
      <c r="FX59" s="48" t="s">
        <v>138</v>
      </c>
      <c r="FY59" s="48">
        <v>0</v>
      </c>
      <c r="FZ59" s="48">
        <v>0</v>
      </c>
      <c r="GA59" s="48">
        <v>0</v>
      </c>
      <c r="GB59" s="48" t="s">
        <v>138</v>
      </c>
      <c r="GC59" s="48">
        <v>0</v>
      </c>
      <c r="GD59" s="48">
        <v>0</v>
      </c>
      <c r="GE59" s="48">
        <v>0</v>
      </c>
      <c r="GF59" s="48" t="s">
        <v>138</v>
      </c>
      <c r="GG59" s="48">
        <v>0</v>
      </c>
      <c r="GH59" s="48">
        <v>0</v>
      </c>
      <c r="GI59" s="48">
        <v>0</v>
      </c>
      <c r="GJ59" s="48" t="s">
        <v>138</v>
      </c>
      <c r="GK59" s="48">
        <v>0</v>
      </c>
      <c r="GL59" s="48">
        <v>0</v>
      </c>
      <c r="GM59" s="48">
        <v>0</v>
      </c>
      <c r="GN59" s="48" t="s">
        <v>138</v>
      </c>
      <c r="GO59" s="48">
        <v>0</v>
      </c>
      <c r="GP59" s="48">
        <v>0</v>
      </c>
      <c r="GQ59" s="48">
        <v>0</v>
      </c>
      <c r="GR59" s="48">
        <v>0</v>
      </c>
      <c r="GS59" s="48">
        <v>0</v>
      </c>
      <c r="GT59" s="48">
        <v>0</v>
      </c>
      <c r="GU59" s="48">
        <v>0</v>
      </c>
      <c r="GV59" s="48">
        <v>0</v>
      </c>
      <c r="GW59" s="48">
        <v>0</v>
      </c>
      <c r="GX59" s="48">
        <v>0</v>
      </c>
      <c r="GY59" s="48">
        <v>0</v>
      </c>
      <c r="GZ59" s="48">
        <v>0</v>
      </c>
      <c r="HA59" s="48">
        <v>0</v>
      </c>
      <c r="HB59" s="73" t="s">
        <v>138</v>
      </c>
      <c r="HC59" s="73" t="s">
        <v>138</v>
      </c>
      <c r="HD59" s="48">
        <v>0</v>
      </c>
      <c r="HE59" s="73" t="s">
        <v>138</v>
      </c>
      <c r="HF59" s="73" t="s">
        <v>138</v>
      </c>
      <c r="HG59" s="48">
        <v>0</v>
      </c>
      <c r="HH59" s="73" t="s">
        <v>138</v>
      </c>
      <c r="HI59" s="73" t="s">
        <v>138</v>
      </c>
      <c r="HJ59" s="48">
        <v>0</v>
      </c>
      <c r="HK59" s="73" t="s">
        <v>138</v>
      </c>
      <c r="HL59" s="73" t="s">
        <v>138</v>
      </c>
      <c r="HM59" s="48">
        <v>0</v>
      </c>
      <c r="HN59" s="73" t="s">
        <v>138</v>
      </c>
      <c r="HO59" s="73" t="s">
        <v>138</v>
      </c>
      <c r="HP59" s="48">
        <v>0</v>
      </c>
      <c r="HQ59" s="48">
        <v>0</v>
      </c>
      <c r="HR59" s="48">
        <v>0</v>
      </c>
      <c r="HS59" s="48">
        <v>0</v>
      </c>
      <c r="HT59" s="48">
        <v>0</v>
      </c>
      <c r="HU59" s="48">
        <v>0</v>
      </c>
      <c r="HV59" s="48" t="s">
        <v>138</v>
      </c>
      <c r="HW59" s="48">
        <v>0</v>
      </c>
      <c r="HX59" s="48">
        <v>0</v>
      </c>
      <c r="HY59" s="48">
        <v>0</v>
      </c>
      <c r="HZ59" s="48" t="s">
        <v>138</v>
      </c>
      <c r="IA59" s="48">
        <v>0</v>
      </c>
      <c r="IB59" s="48">
        <v>0</v>
      </c>
      <c r="IC59" s="48">
        <v>0</v>
      </c>
      <c r="ID59" s="48" t="s">
        <v>138</v>
      </c>
      <c r="IE59" s="48">
        <v>0</v>
      </c>
      <c r="IF59" s="48">
        <v>0</v>
      </c>
      <c r="IG59" s="48">
        <v>0</v>
      </c>
      <c r="IH59" s="48" t="s">
        <v>138</v>
      </c>
      <c r="II59" s="48">
        <v>0</v>
      </c>
      <c r="IJ59" s="48">
        <v>0</v>
      </c>
      <c r="IK59" s="48">
        <v>0</v>
      </c>
      <c r="IL59" s="48" t="s">
        <v>138</v>
      </c>
      <c r="IM59" s="48">
        <v>0</v>
      </c>
      <c r="IN59" s="48">
        <v>0</v>
      </c>
      <c r="IO59" s="48">
        <v>0</v>
      </c>
      <c r="IP59" s="48" t="s">
        <v>138</v>
      </c>
      <c r="IQ59" s="48">
        <v>0</v>
      </c>
      <c r="IR59" s="48">
        <v>0</v>
      </c>
      <c r="IS59" s="48">
        <v>0</v>
      </c>
      <c r="IT59" s="48" t="s">
        <v>138</v>
      </c>
      <c r="IU59" s="48">
        <v>0</v>
      </c>
      <c r="IV59" s="48">
        <v>0</v>
      </c>
      <c r="IW59" s="48">
        <v>0</v>
      </c>
      <c r="IX59" s="48" t="s">
        <v>138</v>
      </c>
      <c r="IY59" s="48">
        <v>0</v>
      </c>
      <c r="IZ59" s="48">
        <v>0</v>
      </c>
      <c r="JA59" s="48">
        <v>0</v>
      </c>
      <c r="JB59" s="48" t="s">
        <v>138</v>
      </c>
      <c r="JC59" s="48">
        <v>0</v>
      </c>
      <c r="JD59" s="48">
        <v>0</v>
      </c>
      <c r="JE59" s="48">
        <v>0</v>
      </c>
      <c r="JF59" s="48" t="s">
        <v>138</v>
      </c>
      <c r="JG59" s="48">
        <v>0</v>
      </c>
      <c r="JH59" s="48">
        <v>0</v>
      </c>
      <c r="JI59" s="48">
        <v>0</v>
      </c>
      <c r="JJ59" s="48">
        <v>0</v>
      </c>
      <c r="JK59" s="48">
        <v>0</v>
      </c>
      <c r="JL59" s="48">
        <v>0</v>
      </c>
      <c r="JM59" s="48">
        <v>0</v>
      </c>
      <c r="JN59" s="48">
        <v>0</v>
      </c>
      <c r="JO59" s="48">
        <v>0</v>
      </c>
      <c r="JP59" s="48">
        <v>0</v>
      </c>
      <c r="JQ59" s="48">
        <v>0</v>
      </c>
      <c r="JR59" s="48">
        <v>3</v>
      </c>
      <c r="JS59" s="48">
        <v>20</v>
      </c>
      <c r="JT59" s="48">
        <v>0</v>
      </c>
      <c r="JU59" s="48">
        <v>0</v>
      </c>
      <c r="JV59" s="48">
        <v>0</v>
      </c>
      <c r="JW59" s="48">
        <v>0</v>
      </c>
      <c r="JX59" s="48">
        <v>0</v>
      </c>
      <c r="JY59" s="48">
        <v>0</v>
      </c>
      <c r="JZ59" s="48">
        <v>5</v>
      </c>
      <c r="KA59" s="48">
        <v>16</v>
      </c>
      <c r="KB59" s="48">
        <v>0</v>
      </c>
      <c r="KC59" s="48">
        <v>0</v>
      </c>
      <c r="KD59" s="48">
        <v>0</v>
      </c>
      <c r="KE59" s="48">
        <v>0</v>
      </c>
      <c r="KF59" s="48">
        <v>0</v>
      </c>
      <c r="KG59" s="48">
        <v>0</v>
      </c>
    </row>
    <row r="60" spans="1:293" ht="13.5" customHeight="1">
      <c r="A60" s="45" t="s">
        <v>126</v>
      </c>
      <c r="B60" s="46" t="s">
        <v>246</v>
      </c>
      <c r="C60" s="47" t="s">
        <v>247</v>
      </c>
      <c r="D60" s="48">
        <v>0</v>
      </c>
      <c r="E60" s="48">
        <v>0</v>
      </c>
      <c r="F60" s="48">
        <v>0</v>
      </c>
      <c r="G60" s="48">
        <v>0</v>
      </c>
      <c r="H60" s="48">
        <v>0</v>
      </c>
      <c r="I60" s="48">
        <v>0</v>
      </c>
      <c r="J60" s="48">
        <v>0</v>
      </c>
      <c r="K60" s="48">
        <v>0</v>
      </c>
      <c r="L60" s="48">
        <v>31</v>
      </c>
      <c r="M60" s="48">
        <v>98</v>
      </c>
      <c r="N60" s="48">
        <v>0</v>
      </c>
      <c r="O60" s="48">
        <v>0</v>
      </c>
      <c r="P60" s="48">
        <v>0</v>
      </c>
      <c r="Q60" s="48">
        <v>0</v>
      </c>
      <c r="R60" s="48">
        <v>0</v>
      </c>
      <c r="S60" s="48">
        <v>0</v>
      </c>
      <c r="T60" s="48">
        <v>95</v>
      </c>
      <c r="U60" s="48">
        <v>265</v>
      </c>
      <c r="V60" s="48">
        <v>0</v>
      </c>
      <c r="W60" s="48">
        <v>0</v>
      </c>
      <c r="X60" s="48">
        <v>0</v>
      </c>
      <c r="Y60" s="48">
        <v>0</v>
      </c>
      <c r="Z60" s="48">
        <v>0</v>
      </c>
      <c r="AA60" s="48">
        <v>0</v>
      </c>
      <c r="AB60" s="48">
        <f>AC60+AV60</f>
        <v>0</v>
      </c>
      <c r="AC60" s="48">
        <f>AD60+AJ60+AP60</f>
        <v>0</v>
      </c>
      <c r="AD60" s="48">
        <f>SUM(AE60:AI60)</f>
        <v>0</v>
      </c>
      <c r="AE60" s="48">
        <v>0</v>
      </c>
      <c r="AF60" s="48">
        <v>0</v>
      </c>
      <c r="AG60" s="48">
        <v>0</v>
      </c>
      <c r="AH60" s="48">
        <v>0</v>
      </c>
      <c r="AI60" s="48">
        <v>0</v>
      </c>
      <c r="AJ60" s="48">
        <f>SUM(AK60:AO60)</f>
        <v>0</v>
      </c>
      <c r="AK60" s="48">
        <v>0</v>
      </c>
      <c r="AL60" s="48">
        <v>0</v>
      </c>
      <c r="AM60" s="48">
        <v>0</v>
      </c>
      <c r="AN60" s="48">
        <v>0</v>
      </c>
      <c r="AO60" s="48">
        <v>0</v>
      </c>
      <c r="AP60" s="48">
        <f>SUM(AQ60:AU60)</f>
        <v>0</v>
      </c>
      <c r="AQ60" s="48">
        <v>0</v>
      </c>
      <c r="AR60" s="48">
        <v>0</v>
      </c>
      <c r="AS60" s="48">
        <v>0</v>
      </c>
      <c r="AT60" s="48">
        <v>0</v>
      </c>
      <c r="AU60" s="48">
        <v>0</v>
      </c>
      <c r="AV60" s="48">
        <f>AW60+BC60+BI60+BO60+BU60</f>
        <v>0</v>
      </c>
      <c r="AW60" s="48">
        <f>SUM(AX60:BB60)</f>
        <v>0</v>
      </c>
      <c r="AX60" s="48">
        <v>0</v>
      </c>
      <c r="AY60" s="48">
        <v>0</v>
      </c>
      <c r="AZ60" s="48">
        <v>0</v>
      </c>
      <c r="BA60" s="48">
        <v>0</v>
      </c>
      <c r="BB60" s="48">
        <v>0</v>
      </c>
      <c r="BC60" s="48">
        <f>SUM(BD60:BH60)</f>
        <v>0</v>
      </c>
      <c r="BD60" s="48">
        <v>0</v>
      </c>
      <c r="BE60" s="48">
        <v>0</v>
      </c>
      <c r="BF60" s="48">
        <v>0</v>
      </c>
      <c r="BG60" s="48">
        <v>0</v>
      </c>
      <c r="BH60" s="48">
        <v>0</v>
      </c>
      <c r="BI60" s="48">
        <f>SUM(BJ60:BN60)</f>
        <v>0</v>
      </c>
      <c r="BJ60" s="48">
        <v>0</v>
      </c>
      <c r="BK60" s="48">
        <v>0</v>
      </c>
      <c r="BL60" s="48">
        <v>0</v>
      </c>
      <c r="BM60" s="48">
        <v>0</v>
      </c>
      <c r="BN60" s="48">
        <v>0</v>
      </c>
      <c r="BO60" s="48">
        <f>SUM(BP60:BT60)</f>
        <v>0</v>
      </c>
      <c r="BP60" s="48">
        <v>0</v>
      </c>
      <c r="BQ60" s="48">
        <v>0</v>
      </c>
      <c r="BR60" s="48">
        <v>0</v>
      </c>
      <c r="BS60" s="48">
        <v>0</v>
      </c>
      <c r="BT60" s="48">
        <v>0</v>
      </c>
      <c r="BU60" s="48">
        <f>SUM(BV60:BZ60)</f>
        <v>0</v>
      </c>
      <c r="BV60" s="48">
        <v>0</v>
      </c>
      <c r="BW60" s="48">
        <v>0</v>
      </c>
      <c r="BX60" s="48">
        <v>0</v>
      </c>
      <c r="BY60" s="48">
        <v>0</v>
      </c>
      <c r="BZ60" s="48">
        <v>0</v>
      </c>
      <c r="CA60" s="48">
        <f>CB60+CU60</f>
        <v>0</v>
      </c>
      <c r="CB60" s="48">
        <f>CC60+CI60+CO60</f>
        <v>0</v>
      </c>
      <c r="CC60" s="48">
        <f>SUM(CD60:CH60)</f>
        <v>0</v>
      </c>
      <c r="CD60" s="48">
        <v>0</v>
      </c>
      <c r="CE60" s="48">
        <v>0</v>
      </c>
      <c r="CF60" s="48">
        <v>0</v>
      </c>
      <c r="CG60" s="48">
        <v>0</v>
      </c>
      <c r="CH60" s="48">
        <v>0</v>
      </c>
      <c r="CI60" s="48">
        <f>SUM(CJ60:CN60)</f>
        <v>0</v>
      </c>
      <c r="CJ60" s="48">
        <v>0</v>
      </c>
      <c r="CK60" s="48">
        <v>0</v>
      </c>
      <c r="CL60" s="48">
        <v>0</v>
      </c>
      <c r="CM60" s="48">
        <v>0</v>
      </c>
      <c r="CN60" s="48">
        <v>0</v>
      </c>
      <c r="CO60" s="48">
        <f>SUM(CP60:CT60)</f>
        <v>0</v>
      </c>
      <c r="CP60" s="48">
        <v>0</v>
      </c>
      <c r="CQ60" s="48">
        <v>0</v>
      </c>
      <c r="CR60" s="48">
        <v>0</v>
      </c>
      <c r="CS60" s="48">
        <v>0</v>
      </c>
      <c r="CT60" s="48">
        <v>0</v>
      </c>
      <c r="CU60" s="48">
        <f>CV60+DB60+DH60+DN60+DT60</f>
        <v>0</v>
      </c>
      <c r="CV60" s="48">
        <f>SUM(CW60:DA60)</f>
        <v>0</v>
      </c>
      <c r="CW60" s="48">
        <v>0</v>
      </c>
      <c r="CX60" s="48">
        <v>0</v>
      </c>
      <c r="CY60" s="48">
        <v>0</v>
      </c>
      <c r="CZ60" s="48">
        <v>0</v>
      </c>
      <c r="DA60" s="48">
        <v>0</v>
      </c>
      <c r="DB60" s="48">
        <f>SUM(DC60:DG60)</f>
        <v>0</v>
      </c>
      <c r="DC60" s="48">
        <v>0</v>
      </c>
      <c r="DD60" s="48">
        <v>0</v>
      </c>
      <c r="DE60" s="48">
        <v>0</v>
      </c>
      <c r="DF60" s="48">
        <v>0</v>
      </c>
      <c r="DG60" s="48">
        <v>0</v>
      </c>
      <c r="DH60" s="48">
        <f>SUM(DI60:DM60)</f>
        <v>0</v>
      </c>
      <c r="DI60" s="48">
        <v>0</v>
      </c>
      <c r="DJ60" s="48">
        <v>0</v>
      </c>
      <c r="DK60" s="48">
        <v>0</v>
      </c>
      <c r="DL60" s="48">
        <v>0</v>
      </c>
      <c r="DM60" s="48">
        <v>0</v>
      </c>
      <c r="DN60" s="48">
        <f>SUM(DO60:DS60)</f>
        <v>0</v>
      </c>
      <c r="DO60" s="48">
        <v>0</v>
      </c>
      <c r="DP60" s="48">
        <v>0</v>
      </c>
      <c r="DQ60" s="48">
        <v>0</v>
      </c>
      <c r="DR60" s="48">
        <v>0</v>
      </c>
      <c r="DS60" s="48">
        <v>0</v>
      </c>
      <c r="DT60" s="48">
        <f>SUM(DU60:DY60)</f>
        <v>0</v>
      </c>
      <c r="DU60" s="48">
        <v>0</v>
      </c>
      <c r="DV60" s="48">
        <v>0</v>
      </c>
      <c r="DW60" s="48">
        <v>0</v>
      </c>
      <c r="DX60" s="48">
        <v>0</v>
      </c>
      <c r="DY60" s="48">
        <v>0</v>
      </c>
      <c r="DZ60" s="48">
        <v>0</v>
      </c>
      <c r="EA60" s="48">
        <v>0</v>
      </c>
      <c r="EB60" s="48">
        <v>0</v>
      </c>
      <c r="EC60" s="48">
        <v>0</v>
      </c>
      <c r="ED60" s="48">
        <v>0</v>
      </c>
      <c r="EE60" s="48">
        <v>0</v>
      </c>
      <c r="EF60" s="48">
        <v>0</v>
      </c>
      <c r="EG60" s="48">
        <v>0</v>
      </c>
      <c r="EH60" s="48">
        <v>0</v>
      </c>
      <c r="EI60" s="48">
        <v>0</v>
      </c>
      <c r="EJ60" s="73" t="s">
        <v>138</v>
      </c>
      <c r="EK60" s="73" t="s">
        <v>138</v>
      </c>
      <c r="EL60" s="48">
        <v>0</v>
      </c>
      <c r="EM60" s="73" t="s">
        <v>138</v>
      </c>
      <c r="EN60" s="73" t="s">
        <v>138</v>
      </c>
      <c r="EO60" s="48">
        <v>0</v>
      </c>
      <c r="EP60" s="73" t="s">
        <v>138</v>
      </c>
      <c r="EQ60" s="73" t="s">
        <v>138</v>
      </c>
      <c r="ER60" s="48">
        <v>0</v>
      </c>
      <c r="ES60" s="73" t="s">
        <v>138</v>
      </c>
      <c r="ET60" s="73" t="s">
        <v>138</v>
      </c>
      <c r="EU60" s="48">
        <v>0</v>
      </c>
      <c r="EV60" s="73" t="s">
        <v>138</v>
      </c>
      <c r="EW60" s="73" t="s">
        <v>138</v>
      </c>
      <c r="EX60" s="48">
        <v>0</v>
      </c>
      <c r="EY60" s="48">
        <v>0</v>
      </c>
      <c r="EZ60" s="48">
        <v>0</v>
      </c>
      <c r="FA60" s="48">
        <v>0</v>
      </c>
      <c r="FB60" s="48">
        <v>0</v>
      </c>
      <c r="FC60" s="48">
        <v>0</v>
      </c>
      <c r="FD60" s="48" t="s">
        <v>138</v>
      </c>
      <c r="FE60" s="48">
        <v>0</v>
      </c>
      <c r="FF60" s="48">
        <v>0</v>
      </c>
      <c r="FG60" s="48">
        <v>0</v>
      </c>
      <c r="FH60" s="48" t="s">
        <v>138</v>
      </c>
      <c r="FI60" s="48">
        <v>0</v>
      </c>
      <c r="FJ60" s="48">
        <v>0</v>
      </c>
      <c r="FK60" s="48">
        <v>0</v>
      </c>
      <c r="FL60" s="48" t="s">
        <v>138</v>
      </c>
      <c r="FM60" s="48">
        <v>0</v>
      </c>
      <c r="FN60" s="48">
        <v>0</v>
      </c>
      <c r="FO60" s="48">
        <v>0</v>
      </c>
      <c r="FP60" s="48" t="s">
        <v>138</v>
      </c>
      <c r="FQ60" s="48">
        <v>0</v>
      </c>
      <c r="FR60" s="48">
        <v>0</v>
      </c>
      <c r="FS60" s="48">
        <v>0</v>
      </c>
      <c r="FT60" s="48" t="s">
        <v>138</v>
      </c>
      <c r="FU60" s="48">
        <v>0</v>
      </c>
      <c r="FV60" s="48">
        <v>0</v>
      </c>
      <c r="FW60" s="48">
        <v>0</v>
      </c>
      <c r="FX60" s="48" t="s">
        <v>138</v>
      </c>
      <c r="FY60" s="48">
        <v>0</v>
      </c>
      <c r="FZ60" s="48">
        <v>0</v>
      </c>
      <c r="GA60" s="48">
        <v>0</v>
      </c>
      <c r="GB60" s="48" t="s">
        <v>138</v>
      </c>
      <c r="GC60" s="48">
        <v>0</v>
      </c>
      <c r="GD60" s="48">
        <v>0</v>
      </c>
      <c r="GE60" s="48">
        <v>0</v>
      </c>
      <c r="GF60" s="48" t="s">
        <v>138</v>
      </c>
      <c r="GG60" s="48">
        <v>0</v>
      </c>
      <c r="GH60" s="48">
        <v>0</v>
      </c>
      <c r="GI60" s="48">
        <v>0</v>
      </c>
      <c r="GJ60" s="48" t="s">
        <v>138</v>
      </c>
      <c r="GK60" s="48">
        <v>0</v>
      </c>
      <c r="GL60" s="48">
        <v>0</v>
      </c>
      <c r="GM60" s="48">
        <v>0</v>
      </c>
      <c r="GN60" s="48" t="s">
        <v>138</v>
      </c>
      <c r="GO60" s="48">
        <v>0</v>
      </c>
      <c r="GP60" s="48">
        <v>0</v>
      </c>
      <c r="GQ60" s="48">
        <v>0</v>
      </c>
      <c r="GR60" s="48">
        <v>0</v>
      </c>
      <c r="GS60" s="48">
        <v>0</v>
      </c>
      <c r="GT60" s="48">
        <v>0</v>
      </c>
      <c r="GU60" s="48">
        <v>0</v>
      </c>
      <c r="GV60" s="48">
        <v>0</v>
      </c>
      <c r="GW60" s="48">
        <v>0</v>
      </c>
      <c r="GX60" s="48">
        <v>0</v>
      </c>
      <c r="GY60" s="48">
        <v>0</v>
      </c>
      <c r="GZ60" s="48">
        <v>0</v>
      </c>
      <c r="HA60" s="48">
        <v>0</v>
      </c>
      <c r="HB60" s="73" t="s">
        <v>138</v>
      </c>
      <c r="HC60" s="73" t="s">
        <v>138</v>
      </c>
      <c r="HD60" s="48">
        <v>0</v>
      </c>
      <c r="HE60" s="73" t="s">
        <v>138</v>
      </c>
      <c r="HF60" s="73" t="s">
        <v>138</v>
      </c>
      <c r="HG60" s="48">
        <v>0</v>
      </c>
      <c r="HH60" s="73" t="s">
        <v>138</v>
      </c>
      <c r="HI60" s="73" t="s">
        <v>138</v>
      </c>
      <c r="HJ60" s="48">
        <v>0</v>
      </c>
      <c r="HK60" s="73" t="s">
        <v>138</v>
      </c>
      <c r="HL60" s="73" t="s">
        <v>138</v>
      </c>
      <c r="HM60" s="48">
        <v>0</v>
      </c>
      <c r="HN60" s="73" t="s">
        <v>138</v>
      </c>
      <c r="HO60" s="73" t="s">
        <v>138</v>
      </c>
      <c r="HP60" s="48">
        <v>0</v>
      </c>
      <c r="HQ60" s="48">
        <v>0</v>
      </c>
      <c r="HR60" s="48">
        <v>0</v>
      </c>
      <c r="HS60" s="48">
        <v>0</v>
      </c>
      <c r="HT60" s="48">
        <v>0</v>
      </c>
      <c r="HU60" s="48">
        <v>0</v>
      </c>
      <c r="HV60" s="48" t="s">
        <v>138</v>
      </c>
      <c r="HW60" s="48">
        <v>0</v>
      </c>
      <c r="HX60" s="48">
        <v>0</v>
      </c>
      <c r="HY60" s="48">
        <v>0</v>
      </c>
      <c r="HZ60" s="48" t="s">
        <v>138</v>
      </c>
      <c r="IA60" s="48">
        <v>0</v>
      </c>
      <c r="IB60" s="48">
        <v>0</v>
      </c>
      <c r="IC60" s="48">
        <v>0</v>
      </c>
      <c r="ID60" s="48" t="s">
        <v>138</v>
      </c>
      <c r="IE60" s="48">
        <v>0</v>
      </c>
      <c r="IF60" s="48">
        <v>0</v>
      </c>
      <c r="IG60" s="48">
        <v>0</v>
      </c>
      <c r="IH60" s="48" t="s">
        <v>138</v>
      </c>
      <c r="II60" s="48">
        <v>0</v>
      </c>
      <c r="IJ60" s="48">
        <v>0</v>
      </c>
      <c r="IK60" s="48">
        <v>0</v>
      </c>
      <c r="IL60" s="48" t="s">
        <v>138</v>
      </c>
      <c r="IM60" s="48">
        <v>0</v>
      </c>
      <c r="IN60" s="48">
        <v>0</v>
      </c>
      <c r="IO60" s="48">
        <v>0</v>
      </c>
      <c r="IP60" s="48" t="s">
        <v>138</v>
      </c>
      <c r="IQ60" s="48">
        <v>0</v>
      </c>
      <c r="IR60" s="48">
        <v>0</v>
      </c>
      <c r="IS60" s="48">
        <v>0</v>
      </c>
      <c r="IT60" s="48" t="s">
        <v>138</v>
      </c>
      <c r="IU60" s="48">
        <v>0</v>
      </c>
      <c r="IV60" s="48">
        <v>0</v>
      </c>
      <c r="IW60" s="48">
        <v>0</v>
      </c>
      <c r="IX60" s="48" t="s">
        <v>138</v>
      </c>
      <c r="IY60" s="48">
        <v>0</v>
      </c>
      <c r="IZ60" s="48">
        <v>0</v>
      </c>
      <c r="JA60" s="48">
        <v>0</v>
      </c>
      <c r="JB60" s="48" t="s">
        <v>138</v>
      </c>
      <c r="JC60" s="48">
        <v>0</v>
      </c>
      <c r="JD60" s="48">
        <v>0</v>
      </c>
      <c r="JE60" s="48">
        <v>0</v>
      </c>
      <c r="JF60" s="48" t="s">
        <v>138</v>
      </c>
      <c r="JG60" s="48">
        <v>0</v>
      </c>
      <c r="JH60" s="48">
        <v>0</v>
      </c>
      <c r="JI60" s="48">
        <v>0</v>
      </c>
      <c r="JJ60" s="48">
        <v>0</v>
      </c>
      <c r="JK60" s="48">
        <v>0</v>
      </c>
      <c r="JL60" s="48">
        <v>0</v>
      </c>
      <c r="JM60" s="48">
        <v>0</v>
      </c>
      <c r="JN60" s="48">
        <v>0</v>
      </c>
      <c r="JO60" s="48">
        <v>0</v>
      </c>
      <c r="JP60" s="48">
        <v>0</v>
      </c>
      <c r="JQ60" s="48">
        <v>0</v>
      </c>
      <c r="JR60" s="48">
        <v>0</v>
      </c>
      <c r="JS60" s="48">
        <v>0</v>
      </c>
      <c r="JT60" s="48">
        <v>0</v>
      </c>
      <c r="JU60" s="48">
        <v>0</v>
      </c>
      <c r="JV60" s="48">
        <v>0</v>
      </c>
      <c r="JW60" s="48">
        <v>0</v>
      </c>
      <c r="JX60" s="48">
        <v>0</v>
      </c>
      <c r="JY60" s="48">
        <v>0</v>
      </c>
      <c r="JZ60" s="48">
        <v>12</v>
      </c>
      <c r="KA60" s="48">
        <v>76</v>
      </c>
      <c r="KB60" s="48">
        <v>0</v>
      </c>
      <c r="KC60" s="48">
        <v>0</v>
      </c>
      <c r="KD60" s="48">
        <v>0</v>
      </c>
      <c r="KE60" s="48">
        <v>0</v>
      </c>
      <c r="KF60" s="48">
        <v>0</v>
      </c>
      <c r="KG60" s="48">
        <v>0</v>
      </c>
    </row>
    <row r="61" spans="1:293" ht="13.5" customHeight="1">
      <c r="A61" s="45" t="s">
        <v>126</v>
      </c>
      <c r="B61" s="46" t="s">
        <v>248</v>
      </c>
      <c r="C61" s="47" t="s">
        <v>249</v>
      </c>
      <c r="D61" s="48">
        <v>0</v>
      </c>
      <c r="E61" s="48">
        <v>0</v>
      </c>
      <c r="F61" s="48">
        <v>0</v>
      </c>
      <c r="G61" s="48">
        <v>0</v>
      </c>
      <c r="H61" s="48">
        <v>0</v>
      </c>
      <c r="I61" s="48">
        <v>0</v>
      </c>
      <c r="J61" s="48">
        <v>0</v>
      </c>
      <c r="K61" s="48">
        <v>0</v>
      </c>
      <c r="L61" s="48">
        <v>5</v>
      </c>
      <c r="M61" s="48">
        <v>9</v>
      </c>
      <c r="N61" s="48">
        <v>0</v>
      </c>
      <c r="O61" s="48">
        <v>0</v>
      </c>
      <c r="P61" s="48">
        <v>0</v>
      </c>
      <c r="Q61" s="48">
        <v>0</v>
      </c>
      <c r="R61" s="48">
        <v>0</v>
      </c>
      <c r="S61" s="48">
        <v>0</v>
      </c>
      <c r="T61" s="48">
        <v>0</v>
      </c>
      <c r="U61" s="48">
        <v>0</v>
      </c>
      <c r="V61" s="48">
        <v>0</v>
      </c>
      <c r="W61" s="48">
        <v>0</v>
      </c>
      <c r="X61" s="48">
        <v>0</v>
      </c>
      <c r="Y61" s="48">
        <v>0</v>
      </c>
      <c r="Z61" s="48">
        <v>0</v>
      </c>
      <c r="AA61" s="48">
        <v>0</v>
      </c>
      <c r="AB61" s="48">
        <f>AC61+AV61</f>
        <v>0</v>
      </c>
      <c r="AC61" s="48">
        <f>AD61+AJ61+AP61</f>
        <v>0</v>
      </c>
      <c r="AD61" s="48">
        <f>SUM(AE61:AI61)</f>
        <v>0</v>
      </c>
      <c r="AE61" s="48">
        <v>0</v>
      </c>
      <c r="AF61" s="48">
        <v>0</v>
      </c>
      <c r="AG61" s="48">
        <v>0</v>
      </c>
      <c r="AH61" s="48">
        <v>0</v>
      </c>
      <c r="AI61" s="48">
        <v>0</v>
      </c>
      <c r="AJ61" s="48">
        <f>SUM(AK61:AO61)</f>
        <v>0</v>
      </c>
      <c r="AK61" s="48">
        <v>0</v>
      </c>
      <c r="AL61" s="48">
        <v>0</v>
      </c>
      <c r="AM61" s="48">
        <v>0</v>
      </c>
      <c r="AN61" s="48">
        <v>0</v>
      </c>
      <c r="AO61" s="48">
        <v>0</v>
      </c>
      <c r="AP61" s="48">
        <f>SUM(AQ61:AU61)</f>
        <v>0</v>
      </c>
      <c r="AQ61" s="48">
        <v>0</v>
      </c>
      <c r="AR61" s="48">
        <v>0</v>
      </c>
      <c r="AS61" s="48">
        <v>0</v>
      </c>
      <c r="AT61" s="48">
        <v>0</v>
      </c>
      <c r="AU61" s="48">
        <v>0</v>
      </c>
      <c r="AV61" s="48">
        <f>AW61+BC61+BI61+BO61+BU61</f>
        <v>0</v>
      </c>
      <c r="AW61" s="48">
        <f>SUM(AX61:BB61)</f>
        <v>0</v>
      </c>
      <c r="AX61" s="48">
        <v>0</v>
      </c>
      <c r="AY61" s="48">
        <v>0</v>
      </c>
      <c r="AZ61" s="48">
        <v>0</v>
      </c>
      <c r="BA61" s="48">
        <v>0</v>
      </c>
      <c r="BB61" s="48">
        <v>0</v>
      </c>
      <c r="BC61" s="48">
        <f>SUM(BD61:BH61)</f>
        <v>0</v>
      </c>
      <c r="BD61" s="48">
        <v>0</v>
      </c>
      <c r="BE61" s="48">
        <v>0</v>
      </c>
      <c r="BF61" s="48">
        <v>0</v>
      </c>
      <c r="BG61" s="48">
        <v>0</v>
      </c>
      <c r="BH61" s="48">
        <v>0</v>
      </c>
      <c r="BI61" s="48">
        <f>SUM(BJ61:BN61)</f>
        <v>0</v>
      </c>
      <c r="BJ61" s="48">
        <v>0</v>
      </c>
      <c r="BK61" s="48">
        <v>0</v>
      </c>
      <c r="BL61" s="48">
        <v>0</v>
      </c>
      <c r="BM61" s="48">
        <v>0</v>
      </c>
      <c r="BN61" s="48">
        <v>0</v>
      </c>
      <c r="BO61" s="48">
        <f>SUM(BP61:BT61)</f>
        <v>0</v>
      </c>
      <c r="BP61" s="48">
        <v>0</v>
      </c>
      <c r="BQ61" s="48">
        <v>0</v>
      </c>
      <c r="BR61" s="48">
        <v>0</v>
      </c>
      <c r="BS61" s="48">
        <v>0</v>
      </c>
      <c r="BT61" s="48">
        <v>0</v>
      </c>
      <c r="BU61" s="48">
        <f>SUM(BV61:BZ61)</f>
        <v>0</v>
      </c>
      <c r="BV61" s="48">
        <v>0</v>
      </c>
      <c r="BW61" s="48">
        <v>0</v>
      </c>
      <c r="BX61" s="48">
        <v>0</v>
      </c>
      <c r="BY61" s="48">
        <v>0</v>
      </c>
      <c r="BZ61" s="48">
        <v>0</v>
      </c>
      <c r="CA61" s="48">
        <f>CB61+CU61</f>
        <v>0</v>
      </c>
      <c r="CB61" s="48">
        <f>CC61+CI61+CO61</f>
        <v>0</v>
      </c>
      <c r="CC61" s="48">
        <f>SUM(CD61:CH61)</f>
        <v>0</v>
      </c>
      <c r="CD61" s="48">
        <v>0</v>
      </c>
      <c r="CE61" s="48">
        <v>0</v>
      </c>
      <c r="CF61" s="48">
        <v>0</v>
      </c>
      <c r="CG61" s="48">
        <v>0</v>
      </c>
      <c r="CH61" s="48">
        <v>0</v>
      </c>
      <c r="CI61" s="48">
        <f>SUM(CJ61:CN61)</f>
        <v>0</v>
      </c>
      <c r="CJ61" s="48">
        <v>0</v>
      </c>
      <c r="CK61" s="48">
        <v>0</v>
      </c>
      <c r="CL61" s="48">
        <v>0</v>
      </c>
      <c r="CM61" s="48">
        <v>0</v>
      </c>
      <c r="CN61" s="48">
        <v>0</v>
      </c>
      <c r="CO61" s="48">
        <f>SUM(CP61:CT61)</f>
        <v>0</v>
      </c>
      <c r="CP61" s="48">
        <v>0</v>
      </c>
      <c r="CQ61" s="48">
        <v>0</v>
      </c>
      <c r="CR61" s="48">
        <v>0</v>
      </c>
      <c r="CS61" s="48">
        <v>0</v>
      </c>
      <c r="CT61" s="48">
        <v>0</v>
      </c>
      <c r="CU61" s="48">
        <f>CV61+DB61+DH61+DN61+DT61</f>
        <v>0</v>
      </c>
      <c r="CV61" s="48">
        <f>SUM(CW61:DA61)</f>
        <v>0</v>
      </c>
      <c r="CW61" s="48">
        <v>0</v>
      </c>
      <c r="CX61" s="48">
        <v>0</v>
      </c>
      <c r="CY61" s="48">
        <v>0</v>
      </c>
      <c r="CZ61" s="48">
        <v>0</v>
      </c>
      <c r="DA61" s="48">
        <v>0</v>
      </c>
      <c r="DB61" s="48">
        <f>SUM(DC61:DG61)</f>
        <v>0</v>
      </c>
      <c r="DC61" s="48">
        <v>0</v>
      </c>
      <c r="DD61" s="48">
        <v>0</v>
      </c>
      <c r="DE61" s="48">
        <v>0</v>
      </c>
      <c r="DF61" s="48">
        <v>0</v>
      </c>
      <c r="DG61" s="48">
        <v>0</v>
      </c>
      <c r="DH61" s="48">
        <f>SUM(DI61:DM61)</f>
        <v>0</v>
      </c>
      <c r="DI61" s="48">
        <v>0</v>
      </c>
      <c r="DJ61" s="48">
        <v>0</v>
      </c>
      <c r="DK61" s="48">
        <v>0</v>
      </c>
      <c r="DL61" s="48">
        <v>0</v>
      </c>
      <c r="DM61" s="48">
        <v>0</v>
      </c>
      <c r="DN61" s="48">
        <f>SUM(DO61:DS61)</f>
        <v>0</v>
      </c>
      <c r="DO61" s="48">
        <v>0</v>
      </c>
      <c r="DP61" s="48">
        <v>0</v>
      </c>
      <c r="DQ61" s="48">
        <v>0</v>
      </c>
      <c r="DR61" s="48">
        <v>0</v>
      </c>
      <c r="DS61" s="48">
        <v>0</v>
      </c>
      <c r="DT61" s="48">
        <f>SUM(DU61:DY61)</f>
        <v>0</v>
      </c>
      <c r="DU61" s="48">
        <v>0</v>
      </c>
      <c r="DV61" s="48">
        <v>0</v>
      </c>
      <c r="DW61" s="48">
        <v>0</v>
      </c>
      <c r="DX61" s="48">
        <v>0</v>
      </c>
      <c r="DY61" s="48">
        <v>0</v>
      </c>
      <c r="DZ61" s="48">
        <v>0</v>
      </c>
      <c r="EA61" s="48">
        <v>0</v>
      </c>
      <c r="EB61" s="48">
        <v>0</v>
      </c>
      <c r="EC61" s="48">
        <v>0</v>
      </c>
      <c r="ED61" s="48">
        <v>0</v>
      </c>
      <c r="EE61" s="48">
        <v>0</v>
      </c>
      <c r="EF61" s="48">
        <v>0</v>
      </c>
      <c r="EG61" s="48">
        <v>0</v>
      </c>
      <c r="EH61" s="48">
        <v>0</v>
      </c>
      <c r="EI61" s="48">
        <v>0</v>
      </c>
      <c r="EJ61" s="73" t="s">
        <v>138</v>
      </c>
      <c r="EK61" s="73" t="s">
        <v>138</v>
      </c>
      <c r="EL61" s="48">
        <v>0</v>
      </c>
      <c r="EM61" s="73" t="s">
        <v>138</v>
      </c>
      <c r="EN61" s="73" t="s">
        <v>138</v>
      </c>
      <c r="EO61" s="48">
        <v>0</v>
      </c>
      <c r="EP61" s="73" t="s">
        <v>138</v>
      </c>
      <c r="EQ61" s="73" t="s">
        <v>138</v>
      </c>
      <c r="ER61" s="48">
        <v>0</v>
      </c>
      <c r="ES61" s="73" t="s">
        <v>138</v>
      </c>
      <c r="ET61" s="73" t="s">
        <v>138</v>
      </c>
      <c r="EU61" s="48">
        <v>0</v>
      </c>
      <c r="EV61" s="73" t="s">
        <v>138</v>
      </c>
      <c r="EW61" s="73" t="s">
        <v>138</v>
      </c>
      <c r="EX61" s="48">
        <v>0</v>
      </c>
      <c r="EY61" s="48">
        <v>0</v>
      </c>
      <c r="EZ61" s="48">
        <v>0</v>
      </c>
      <c r="FA61" s="48">
        <v>0</v>
      </c>
      <c r="FB61" s="48">
        <v>0</v>
      </c>
      <c r="FC61" s="48">
        <v>0</v>
      </c>
      <c r="FD61" s="48" t="s">
        <v>138</v>
      </c>
      <c r="FE61" s="48">
        <v>0</v>
      </c>
      <c r="FF61" s="48">
        <v>0</v>
      </c>
      <c r="FG61" s="48">
        <v>0</v>
      </c>
      <c r="FH61" s="48" t="s">
        <v>138</v>
      </c>
      <c r="FI61" s="48">
        <v>0</v>
      </c>
      <c r="FJ61" s="48">
        <v>0</v>
      </c>
      <c r="FK61" s="48">
        <v>0</v>
      </c>
      <c r="FL61" s="48" t="s">
        <v>138</v>
      </c>
      <c r="FM61" s="48">
        <v>0</v>
      </c>
      <c r="FN61" s="48">
        <v>0</v>
      </c>
      <c r="FO61" s="48">
        <v>0</v>
      </c>
      <c r="FP61" s="48" t="s">
        <v>138</v>
      </c>
      <c r="FQ61" s="48">
        <v>0</v>
      </c>
      <c r="FR61" s="48">
        <v>0</v>
      </c>
      <c r="FS61" s="48">
        <v>0</v>
      </c>
      <c r="FT61" s="48" t="s">
        <v>138</v>
      </c>
      <c r="FU61" s="48">
        <v>0</v>
      </c>
      <c r="FV61" s="48">
        <v>0</v>
      </c>
      <c r="FW61" s="48">
        <v>0</v>
      </c>
      <c r="FX61" s="48" t="s">
        <v>138</v>
      </c>
      <c r="FY61" s="48">
        <v>0</v>
      </c>
      <c r="FZ61" s="48">
        <v>0</v>
      </c>
      <c r="GA61" s="48">
        <v>0</v>
      </c>
      <c r="GB61" s="48" t="s">
        <v>138</v>
      </c>
      <c r="GC61" s="48">
        <v>0</v>
      </c>
      <c r="GD61" s="48">
        <v>0</v>
      </c>
      <c r="GE61" s="48">
        <v>0</v>
      </c>
      <c r="GF61" s="48" t="s">
        <v>138</v>
      </c>
      <c r="GG61" s="48">
        <v>0</v>
      </c>
      <c r="GH61" s="48">
        <v>0</v>
      </c>
      <c r="GI61" s="48">
        <v>0</v>
      </c>
      <c r="GJ61" s="48" t="s">
        <v>138</v>
      </c>
      <c r="GK61" s="48">
        <v>0</v>
      </c>
      <c r="GL61" s="48">
        <v>0</v>
      </c>
      <c r="GM61" s="48">
        <v>0</v>
      </c>
      <c r="GN61" s="48" t="s">
        <v>138</v>
      </c>
      <c r="GO61" s="48">
        <v>0</v>
      </c>
      <c r="GP61" s="48">
        <v>0</v>
      </c>
      <c r="GQ61" s="48">
        <v>0</v>
      </c>
      <c r="GR61" s="48">
        <v>0</v>
      </c>
      <c r="GS61" s="48">
        <v>0</v>
      </c>
      <c r="GT61" s="48">
        <v>0</v>
      </c>
      <c r="GU61" s="48">
        <v>0</v>
      </c>
      <c r="GV61" s="48">
        <v>0</v>
      </c>
      <c r="GW61" s="48">
        <v>0</v>
      </c>
      <c r="GX61" s="48">
        <v>0</v>
      </c>
      <c r="GY61" s="48">
        <v>0</v>
      </c>
      <c r="GZ61" s="48">
        <v>0</v>
      </c>
      <c r="HA61" s="48">
        <v>0</v>
      </c>
      <c r="HB61" s="73" t="s">
        <v>138</v>
      </c>
      <c r="HC61" s="73" t="s">
        <v>138</v>
      </c>
      <c r="HD61" s="48">
        <v>0</v>
      </c>
      <c r="HE61" s="73" t="s">
        <v>138</v>
      </c>
      <c r="HF61" s="73" t="s">
        <v>138</v>
      </c>
      <c r="HG61" s="48">
        <v>0</v>
      </c>
      <c r="HH61" s="73" t="s">
        <v>138</v>
      </c>
      <c r="HI61" s="73" t="s">
        <v>138</v>
      </c>
      <c r="HJ61" s="48">
        <v>0</v>
      </c>
      <c r="HK61" s="73" t="s">
        <v>138</v>
      </c>
      <c r="HL61" s="73" t="s">
        <v>138</v>
      </c>
      <c r="HM61" s="48">
        <v>0</v>
      </c>
      <c r="HN61" s="73" t="s">
        <v>138</v>
      </c>
      <c r="HO61" s="73" t="s">
        <v>138</v>
      </c>
      <c r="HP61" s="48">
        <v>0</v>
      </c>
      <c r="HQ61" s="48">
        <v>0</v>
      </c>
      <c r="HR61" s="48">
        <v>0</v>
      </c>
      <c r="HS61" s="48">
        <v>0</v>
      </c>
      <c r="HT61" s="48">
        <v>0</v>
      </c>
      <c r="HU61" s="48">
        <v>0</v>
      </c>
      <c r="HV61" s="48" t="s">
        <v>138</v>
      </c>
      <c r="HW61" s="48">
        <v>0</v>
      </c>
      <c r="HX61" s="48">
        <v>0</v>
      </c>
      <c r="HY61" s="48">
        <v>0</v>
      </c>
      <c r="HZ61" s="48" t="s">
        <v>138</v>
      </c>
      <c r="IA61" s="48">
        <v>0</v>
      </c>
      <c r="IB61" s="48">
        <v>0</v>
      </c>
      <c r="IC61" s="48">
        <v>0</v>
      </c>
      <c r="ID61" s="48" t="s">
        <v>138</v>
      </c>
      <c r="IE61" s="48">
        <v>0</v>
      </c>
      <c r="IF61" s="48">
        <v>0</v>
      </c>
      <c r="IG61" s="48">
        <v>0</v>
      </c>
      <c r="IH61" s="48" t="s">
        <v>138</v>
      </c>
      <c r="II61" s="48">
        <v>0</v>
      </c>
      <c r="IJ61" s="48">
        <v>0</v>
      </c>
      <c r="IK61" s="48">
        <v>0</v>
      </c>
      <c r="IL61" s="48" t="s">
        <v>138</v>
      </c>
      <c r="IM61" s="48">
        <v>0</v>
      </c>
      <c r="IN61" s="48">
        <v>0</v>
      </c>
      <c r="IO61" s="48">
        <v>0</v>
      </c>
      <c r="IP61" s="48" t="s">
        <v>138</v>
      </c>
      <c r="IQ61" s="48">
        <v>0</v>
      </c>
      <c r="IR61" s="48">
        <v>0</v>
      </c>
      <c r="IS61" s="48">
        <v>0</v>
      </c>
      <c r="IT61" s="48" t="s">
        <v>138</v>
      </c>
      <c r="IU61" s="48">
        <v>0</v>
      </c>
      <c r="IV61" s="48">
        <v>0</v>
      </c>
      <c r="IW61" s="48">
        <v>0</v>
      </c>
      <c r="IX61" s="48" t="s">
        <v>138</v>
      </c>
      <c r="IY61" s="48">
        <v>0</v>
      </c>
      <c r="IZ61" s="48">
        <v>0</v>
      </c>
      <c r="JA61" s="48">
        <v>0</v>
      </c>
      <c r="JB61" s="48" t="s">
        <v>138</v>
      </c>
      <c r="JC61" s="48">
        <v>0</v>
      </c>
      <c r="JD61" s="48">
        <v>0</v>
      </c>
      <c r="JE61" s="48">
        <v>0</v>
      </c>
      <c r="JF61" s="48" t="s">
        <v>138</v>
      </c>
      <c r="JG61" s="48">
        <v>0</v>
      </c>
      <c r="JH61" s="48">
        <v>0</v>
      </c>
      <c r="JI61" s="48">
        <v>0</v>
      </c>
      <c r="JJ61" s="48">
        <v>0</v>
      </c>
      <c r="JK61" s="48">
        <v>0</v>
      </c>
      <c r="JL61" s="48">
        <v>0</v>
      </c>
      <c r="JM61" s="48">
        <v>0</v>
      </c>
      <c r="JN61" s="48">
        <v>0</v>
      </c>
      <c r="JO61" s="48">
        <v>0</v>
      </c>
      <c r="JP61" s="48">
        <v>0</v>
      </c>
      <c r="JQ61" s="48">
        <v>0</v>
      </c>
      <c r="JR61" s="48">
        <v>2</v>
      </c>
      <c r="JS61" s="48">
        <v>6</v>
      </c>
      <c r="JT61" s="48">
        <v>0</v>
      </c>
      <c r="JU61" s="48">
        <v>0</v>
      </c>
      <c r="JV61" s="48">
        <v>2</v>
      </c>
      <c r="JW61" s="48">
        <v>21</v>
      </c>
      <c r="JX61" s="48">
        <v>0</v>
      </c>
      <c r="JY61" s="48">
        <v>0</v>
      </c>
      <c r="JZ61" s="48">
        <v>0</v>
      </c>
      <c r="KA61" s="48">
        <v>0</v>
      </c>
      <c r="KB61" s="48">
        <v>0</v>
      </c>
      <c r="KC61" s="48">
        <v>0</v>
      </c>
      <c r="KD61" s="48">
        <v>0</v>
      </c>
      <c r="KE61" s="48">
        <v>0</v>
      </c>
      <c r="KF61" s="48">
        <v>0</v>
      </c>
      <c r="KG61" s="48">
        <v>0</v>
      </c>
    </row>
    <row r="62" spans="1:293" ht="13.5" customHeight="1">
      <c r="A62" s="45" t="s">
        <v>126</v>
      </c>
      <c r="B62" s="46" t="s">
        <v>250</v>
      </c>
      <c r="C62" s="47" t="s">
        <v>251</v>
      </c>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10</v>
      </c>
      <c r="U62" s="48">
        <v>28</v>
      </c>
      <c r="V62" s="48">
        <v>0</v>
      </c>
      <c r="W62" s="48">
        <v>0</v>
      </c>
      <c r="X62" s="48">
        <v>0</v>
      </c>
      <c r="Y62" s="48">
        <v>0</v>
      </c>
      <c r="Z62" s="48">
        <v>0</v>
      </c>
      <c r="AA62" s="48">
        <v>0</v>
      </c>
      <c r="AB62" s="48">
        <f>AC62+AV62</f>
        <v>0</v>
      </c>
      <c r="AC62" s="48">
        <f>AD62+AJ62+AP62</f>
        <v>0</v>
      </c>
      <c r="AD62" s="48">
        <f>SUM(AE62:AI62)</f>
        <v>0</v>
      </c>
      <c r="AE62" s="48">
        <v>0</v>
      </c>
      <c r="AF62" s="48">
        <v>0</v>
      </c>
      <c r="AG62" s="48">
        <v>0</v>
      </c>
      <c r="AH62" s="48">
        <v>0</v>
      </c>
      <c r="AI62" s="48">
        <v>0</v>
      </c>
      <c r="AJ62" s="48">
        <f>SUM(AK62:AO62)</f>
        <v>0</v>
      </c>
      <c r="AK62" s="48">
        <v>0</v>
      </c>
      <c r="AL62" s="48">
        <v>0</v>
      </c>
      <c r="AM62" s="48">
        <v>0</v>
      </c>
      <c r="AN62" s="48">
        <v>0</v>
      </c>
      <c r="AO62" s="48">
        <v>0</v>
      </c>
      <c r="AP62" s="48">
        <f>SUM(AQ62:AU62)</f>
        <v>0</v>
      </c>
      <c r="AQ62" s="48">
        <v>0</v>
      </c>
      <c r="AR62" s="48">
        <v>0</v>
      </c>
      <c r="AS62" s="48">
        <v>0</v>
      </c>
      <c r="AT62" s="48">
        <v>0</v>
      </c>
      <c r="AU62" s="48">
        <v>0</v>
      </c>
      <c r="AV62" s="48">
        <f>AW62+BC62+BI62+BO62+BU62</f>
        <v>0</v>
      </c>
      <c r="AW62" s="48">
        <f>SUM(AX62:BB62)</f>
        <v>0</v>
      </c>
      <c r="AX62" s="48">
        <v>0</v>
      </c>
      <c r="AY62" s="48">
        <v>0</v>
      </c>
      <c r="AZ62" s="48">
        <v>0</v>
      </c>
      <c r="BA62" s="48">
        <v>0</v>
      </c>
      <c r="BB62" s="48">
        <v>0</v>
      </c>
      <c r="BC62" s="48">
        <f>SUM(BD62:BH62)</f>
        <v>0</v>
      </c>
      <c r="BD62" s="48">
        <v>0</v>
      </c>
      <c r="BE62" s="48">
        <v>0</v>
      </c>
      <c r="BF62" s="48">
        <v>0</v>
      </c>
      <c r="BG62" s="48">
        <v>0</v>
      </c>
      <c r="BH62" s="48">
        <v>0</v>
      </c>
      <c r="BI62" s="48">
        <f>SUM(BJ62:BN62)</f>
        <v>0</v>
      </c>
      <c r="BJ62" s="48">
        <v>0</v>
      </c>
      <c r="BK62" s="48">
        <v>0</v>
      </c>
      <c r="BL62" s="48">
        <v>0</v>
      </c>
      <c r="BM62" s="48">
        <v>0</v>
      </c>
      <c r="BN62" s="48">
        <v>0</v>
      </c>
      <c r="BO62" s="48">
        <f>SUM(BP62:BT62)</f>
        <v>0</v>
      </c>
      <c r="BP62" s="48">
        <v>0</v>
      </c>
      <c r="BQ62" s="48">
        <v>0</v>
      </c>
      <c r="BR62" s="48">
        <v>0</v>
      </c>
      <c r="BS62" s="48">
        <v>0</v>
      </c>
      <c r="BT62" s="48">
        <v>0</v>
      </c>
      <c r="BU62" s="48">
        <f>SUM(BV62:BZ62)</f>
        <v>0</v>
      </c>
      <c r="BV62" s="48">
        <v>0</v>
      </c>
      <c r="BW62" s="48">
        <v>0</v>
      </c>
      <c r="BX62" s="48">
        <v>0</v>
      </c>
      <c r="BY62" s="48">
        <v>0</v>
      </c>
      <c r="BZ62" s="48">
        <v>0</v>
      </c>
      <c r="CA62" s="48">
        <f>CB62+CU62</f>
        <v>0</v>
      </c>
      <c r="CB62" s="48">
        <f>CC62+CI62+CO62</f>
        <v>0</v>
      </c>
      <c r="CC62" s="48">
        <f>SUM(CD62:CH62)</f>
        <v>0</v>
      </c>
      <c r="CD62" s="48">
        <v>0</v>
      </c>
      <c r="CE62" s="48">
        <v>0</v>
      </c>
      <c r="CF62" s="48">
        <v>0</v>
      </c>
      <c r="CG62" s="48">
        <v>0</v>
      </c>
      <c r="CH62" s="48">
        <v>0</v>
      </c>
      <c r="CI62" s="48">
        <f>SUM(CJ62:CN62)</f>
        <v>0</v>
      </c>
      <c r="CJ62" s="48">
        <v>0</v>
      </c>
      <c r="CK62" s="48">
        <v>0</v>
      </c>
      <c r="CL62" s="48">
        <v>0</v>
      </c>
      <c r="CM62" s="48">
        <v>0</v>
      </c>
      <c r="CN62" s="48">
        <v>0</v>
      </c>
      <c r="CO62" s="48">
        <f>SUM(CP62:CT62)</f>
        <v>0</v>
      </c>
      <c r="CP62" s="48">
        <v>0</v>
      </c>
      <c r="CQ62" s="48">
        <v>0</v>
      </c>
      <c r="CR62" s="48">
        <v>0</v>
      </c>
      <c r="CS62" s="48">
        <v>0</v>
      </c>
      <c r="CT62" s="48">
        <v>0</v>
      </c>
      <c r="CU62" s="48">
        <f>CV62+DB62+DH62+DN62+DT62</f>
        <v>0</v>
      </c>
      <c r="CV62" s="48">
        <f>SUM(CW62:DA62)</f>
        <v>0</v>
      </c>
      <c r="CW62" s="48">
        <v>0</v>
      </c>
      <c r="CX62" s="48">
        <v>0</v>
      </c>
      <c r="CY62" s="48">
        <v>0</v>
      </c>
      <c r="CZ62" s="48">
        <v>0</v>
      </c>
      <c r="DA62" s="48">
        <v>0</v>
      </c>
      <c r="DB62" s="48">
        <f>SUM(DC62:DG62)</f>
        <v>0</v>
      </c>
      <c r="DC62" s="48">
        <v>0</v>
      </c>
      <c r="DD62" s="48">
        <v>0</v>
      </c>
      <c r="DE62" s="48">
        <v>0</v>
      </c>
      <c r="DF62" s="48">
        <v>0</v>
      </c>
      <c r="DG62" s="48">
        <v>0</v>
      </c>
      <c r="DH62" s="48">
        <f>SUM(DI62:DM62)</f>
        <v>0</v>
      </c>
      <c r="DI62" s="48">
        <v>0</v>
      </c>
      <c r="DJ62" s="48">
        <v>0</v>
      </c>
      <c r="DK62" s="48">
        <v>0</v>
      </c>
      <c r="DL62" s="48">
        <v>0</v>
      </c>
      <c r="DM62" s="48">
        <v>0</v>
      </c>
      <c r="DN62" s="48">
        <f>SUM(DO62:DS62)</f>
        <v>0</v>
      </c>
      <c r="DO62" s="48">
        <v>0</v>
      </c>
      <c r="DP62" s="48">
        <v>0</v>
      </c>
      <c r="DQ62" s="48">
        <v>0</v>
      </c>
      <c r="DR62" s="48">
        <v>0</v>
      </c>
      <c r="DS62" s="48">
        <v>0</v>
      </c>
      <c r="DT62" s="48">
        <f>SUM(DU62:DY62)</f>
        <v>0</v>
      </c>
      <c r="DU62" s="48">
        <v>0</v>
      </c>
      <c r="DV62" s="48">
        <v>0</v>
      </c>
      <c r="DW62" s="48">
        <v>0</v>
      </c>
      <c r="DX62" s="48">
        <v>0</v>
      </c>
      <c r="DY62" s="48">
        <v>0</v>
      </c>
      <c r="DZ62" s="48">
        <v>0</v>
      </c>
      <c r="EA62" s="48">
        <v>0</v>
      </c>
      <c r="EB62" s="48">
        <v>0</v>
      </c>
      <c r="EC62" s="48">
        <v>0</v>
      </c>
      <c r="ED62" s="48">
        <v>0</v>
      </c>
      <c r="EE62" s="48">
        <v>0</v>
      </c>
      <c r="EF62" s="48">
        <v>0</v>
      </c>
      <c r="EG62" s="48">
        <v>0</v>
      </c>
      <c r="EH62" s="48">
        <v>0</v>
      </c>
      <c r="EI62" s="48">
        <v>0</v>
      </c>
      <c r="EJ62" s="73" t="s">
        <v>138</v>
      </c>
      <c r="EK62" s="73" t="s">
        <v>138</v>
      </c>
      <c r="EL62" s="48">
        <v>0</v>
      </c>
      <c r="EM62" s="73" t="s">
        <v>138</v>
      </c>
      <c r="EN62" s="73" t="s">
        <v>138</v>
      </c>
      <c r="EO62" s="48">
        <v>0</v>
      </c>
      <c r="EP62" s="73" t="s">
        <v>138</v>
      </c>
      <c r="EQ62" s="73" t="s">
        <v>138</v>
      </c>
      <c r="ER62" s="48">
        <v>0</v>
      </c>
      <c r="ES62" s="73" t="s">
        <v>138</v>
      </c>
      <c r="ET62" s="73" t="s">
        <v>138</v>
      </c>
      <c r="EU62" s="48">
        <v>0</v>
      </c>
      <c r="EV62" s="73" t="s">
        <v>138</v>
      </c>
      <c r="EW62" s="73" t="s">
        <v>138</v>
      </c>
      <c r="EX62" s="48">
        <v>0</v>
      </c>
      <c r="EY62" s="48">
        <v>0</v>
      </c>
      <c r="EZ62" s="48">
        <v>0</v>
      </c>
      <c r="FA62" s="48">
        <v>0</v>
      </c>
      <c r="FB62" s="48">
        <v>0</v>
      </c>
      <c r="FC62" s="48">
        <v>0</v>
      </c>
      <c r="FD62" s="48" t="s">
        <v>138</v>
      </c>
      <c r="FE62" s="48">
        <v>0</v>
      </c>
      <c r="FF62" s="48">
        <v>0</v>
      </c>
      <c r="FG62" s="48">
        <v>0</v>
      </c>
      <c r="FH62" s="48" t="s">
        <v>138</v>
      </c>
      <c r="FI62" s="48">
        <v>0</v>
      </c>
      <c r="FJ62" s="48">
        <v>0</v>
      </c>
      <c r="FK62" s="48">
        <v>0</v>
      </c>
      <c r="FL62" s="48" t="s">
        <v>138</v>
      </c>
      <c r="FM62" s="48">
        <v>0</v>
      </c>
      <c r="FN62" s="48">
        <v>0</v>
      </c>
      <c r="FO62" s="48">
        <v>0</v>
      </c>
      <c r="FP62" s="48" t="s">
        <v>138</v>
      </c>
      <c r="FQ62" s="48">
        <v>0</v>
      </c>
      <c r="FR62" s="48">
        <v>0</v>
      </c>
      <c r="FS62" s="48">
        <v>0</v>
      </c>
      <c r="FT62" s="48" t="s">
        <v>138</v>
      </c>
      <c r="FU62" s="48">
        <v>0</v>
      </c>
      <c r="FV62" s="48">
        <v>0</v>
      </c>
      <c r="FW62" s="48">
        <v>0</v>
      </c>
      <c r="FX62" s="48" t="s">
        <v>138</v>
      </c>
      <c r="FY62" s="48">
        <v>0</v>
      </c>
      <c r="FZ62" s="48">
        <v>0</v>
      </c>
      <c r="GA62" s="48">
        <v>0</v>
      </c>
      <c r="GB62" s="48" t="s">
        <v>138</v>
      </c>
      <c r="GC62" s="48">
        <v>0</v>
      </c>
      <c r="GD62" s="48">
        <v>0</v>
      </c>
      <c r="GE62" s="48">
        <v>0</v>
      </c>
      <c r="GF62" s="48" t="s">
        <v>138</v>
      </c>
      <c r="GG62" s="48">
        <v>0</v>
      </c>
      <c r="GH62" s="48">
        <v>0</v>
      </c>
      <c r="GI62" s="48">
        <v>0</v>
      </c>
      <c r="GJ62" s="48" t="s">
        <v>138</v>
      </c>
      <c r="GK62" s="48">
        <v>0</v>
      </c>
      <c r="GL62" s="48">
        <v>0</v>
      </c>
      <c r="GM62" s="48">
        <v>0</v>
      </c>
      <c r="GN62" s="48" t="s">
        <v>138</v>
      </c>
      <c r="GO62" s="48">
        <v>0</v>
      </c>
      <c r="GP62" s="48">
        <v>0</v>
      </c>
      <c r="GQ62" s="48">
        <v>0</v>
      </c>
      <c r="GR62" s="48">
        <v>0</v>
      </c>
      <c r="GS62" s="48">
        <v>0</v>
      </c>
      <c r="GT62" s="48">
        <v>0</v>
      </c>
      <c r="GU62" s="48">
        <v>0</v>
      </c>
      <c r="GV62" s="48">
        <v>0</v>
      </c>
      <c r="GW62" s="48">
        <v>0</v>
      </c>
      <c r="GX62" s="48">
        <v>0</v>
      </c>
      <c r="GY62" s="48">
        <v>0</v>
      </c>
      <c r="GZ62" s="48">
        <v>0</v>
      </c>
      <c r="HA62" s="48">
        <v>0</v>
      </c>
      <c r="HB62" s="73" t="s">
        <v>138</v>
      </c>
      <c r="HC62" s="73" t="s">
        <v>138</v>
      </c>
      <c r="HD62" s="48">
        <v>0</v>
      </c>
      <c r="HE62" s="73" t="s">
        <v>138</v>
      </c>
      <c r="HF62" s="73" t="s">
        <v>138</v>
      </c>
      <c r="HG62" s="48">
        <v>0</v>
      </c>
      <c r="HH62" s="73" t="s">
        <v>138</v>
      </c>
      <c r="HI62" s="73" t="s">
        <v>138</v>
      </c>
      <c r="HJ62" s="48">
        <v>0</v>
      </c>
      <c r="HK62" s="73" t="s">
        <v>138</v>
      </c>
      <c r="HL62" s="73" t="s">
        <v>138</v>
      </c>
      <c r="HM62" s="48">
        <v>0</v>
      </c>
      <c r="HN62" s="73" t="s">
        <v>138</v>
      </c>
      <c r="HO62" s="73" t="s">
        <v>138</v>
      </c>
      <c r="HP62" s="48">
        <v>0</v>
      </c>
      <c r="HQ62" s="48">
        <v>0</v>
      </c>
      <c r="HR62" s="48">
        <v>0</v>
      </c>
      <c r="HS62" s="48">
        <v>0</v>
      </c>
      <c r="HT62" s="48">
        <v>0</v>
      </c>
      <c r="HU62" s="48">
        <v>0</v>
      </c>
      <c r="HV62" s="48" t="s">
        <v>138</v>
      </c>
      <c r="HW62" s="48">
        <v>0</v>
      </c>
      <c r="HX62" s="48">
        <v>0</v>
      </c>
      <c r="HY62" s="48">
        <v>0</v>
      </c>
      <c r="HZ62" s="48" t="s">
        <v>138</v>
      </c>
      <c r="IA62" s="48">
        <v>0</v>
      </c>
      <c r="IB62" s="48">
        <v>0</v>
      </c>
      <c r="IC62" s="48">
        <v>0</v>
      </c>
      <c r="ID62" s="48" t="s">
        <v>138</v>
      </c>
      <c r="IE62" s="48">
        <v>0</v>
      </c>
      <c r="IF62" s="48">
        <v>0</v>
      </c>
      <c r="IG62" s="48">
        <v>0</v>
      </c>
      <c r="IH62" s="48" t="s">
        <v>138</v>
      </c>
      <c r="II62" s="48">
        <v>0</v>
      </c>
      <c r="IJ62" s="48">
        <v>0</v>
      </c>
      <c r="IK62" s="48">
        <v>0</v>
      </c>
      <c r="IL62" s="48" t="s">
        <v>138</v>
      </c>
      <c r="IM62" s="48">
        <v>0</v>
      </c>
      <c r="IN62" s="48">
        <v>0</v>
      </c>
      <c r="IO62" s="48">
        <v>0</v>
      </c>
      <c r="IP62" s="48" t="s">
        <v>138</v>
      </c>
      <c r="IQ62" s="48">
        <v>0</v>
      </c>
      <c r="IR62" s="48">
        <v>0</v>
      </c>
      <c r="IS62" s="48">
        <v>0</v>
      </c>
      <c r="IT62" s="48" t="s">
        <v>138</v>
      </c>
      <c r="IU62" s="48">
        <v>0</v>
      </c>
      <c r="IV62" s="48">
        <v>0</v>
      </c>
      <c r="IW62" s="48">
        <v>0</v>
      </c>
      <c r="IX62" s="48" t="s">
        <v>138</v>
      </c>
      <c r="IY62" s="48">
        <v>0</v>
      </c>
      <c r="IZ62" s="48">
        <v>0</v>
      </c>
      <c r="JA62" s="48">
        <v>0</v>
      </c>
      <c r="JB62" s="48" t="s">
        <v>138</v>
      </c>
      <c r="JC62" s="48">
        <v>0</v>
      </c>
      <c r="JD62" s="48">
        <v>0</v>
      </c>
      <c r="JE62" s="48">
        <v>0</v>
      </c>
      <c r="JF62" s="48" t="s">
        <v>138</v>
      </c>
      <c r="JG62" s="48">
        <v>0</v>
      </c>
      <c r="JH62" s="48">
        <v>0</v>
      </c>
      <c r="JI62" s="48">
        <v>0</v>
      </c>
      <c r="JJ62" s="48">
        <v>0</v>
      </c>
      <c r="JK62" s="48">
        <v>0</v>
      </c>
      <c r="JL62" s="48">
        <v>0</v>
      </c>
      <c r="JM62" s="48">
        <v>0</v>
      </c>
      <c r="JN62" s="48">
        <v>0</v>
      </c>
      <c r="JO62" s="48">
        <v>0</v>
      </c>
      <c r="JP62" s="48">
        <v>0</v>
      </c>
      <c r="JQ62" s="48">
        <v>0</v>
      </c>
      <c r="JR62" s="48">
        <v>0</v>
      </c>
      <c r="JS62" s="48">
        <v>0</v>
      </c>
      <c r="JT62" s="48">
        <v>0</v>
      </c>
      <c r="JU62" s="48">
        <v>0</v>
      </c>
      <c r="JV62" s="48">
        <v>0</v>
      </c>
      <c r="JW62" s="48">
        <v>0</v>
      </c>
      <c r="JX62" s="48">
        <v>0</v>
      </c>
      <c r="JY62" s="48">
        <v>0</v>
      </c>
      <c r="JZ62" s="48">
        <v>0</v>
      </c>
      <c r="KA62" s="48">
        <v>0</v>
      </c>
      <c r="KB62" s="48">
        <v>0</v>
      </c>
      <c r="KC62" s="48">
        <v>0</v>
      </c>
      <c r="KD62" s="48">
        <v>0</v>
      </c>
      <c r="KE62" s="48">
        <v>0</v>
      </c>
      <c r="KF62" s="48">
        <v>0</v>
      </c>
      <c r="KG62" s="48">
        <v>0</v>
      </c>
    </row>
    <row r="63" spans="1:293" ht="13.5" customHeight="1">
      <c r="A63" s="45" t="s">
        <v>126</v>
      </c>
      <c r="B63" s="46" t="s">
        <v>252</v>
      </c>
      <c r="C63" s="47" t="s">
        <v>253</v>
      </c>
      <c r="D63" s="48">
        <v>0</v>
      </c>
      <c r="E63" s="48">
        <v>0</v>
      </c>
      <c r="F63" s="48">
        <v>0</v>
      </c>
      <c r="G63" s="48">
        <v>0</v>
      </c>
      <c r="H63" s="48">
        <v>0</v>
      </c>
      <c r="I63" s="48">
        <v>0</v>
      </c>
      <c r="J63" s="48">
        <v>0</v>
      </c>
      <c r="K63" s="48">
        <v>0</v>
      </c>
      <c r="L63" s="48">
        <v>13</v>
      </c>
      <c r="M63" s="48">
        <v>4</v>
      </c>
      <c r="N63" s="48">
        <v>9</v>
      </c>
      <c r="O63" s="48">
        <v>2</v>
      </c>
      <c r="P63" s="48">
        <v>0</v>
      </c>
      <c r="Q63" s="48">
        <v>0</v>
      </c>
      <c r="R63" s="48">
        <v>0</v>
      </c>
      <c r="S63" s="48">
        <v>0</v>
      </c>
      <c r="T63" s="48">
        <v>2</v>
      </c>
      <c r="U63" s="48">
        <v>2</v>
      </c>
      <c r="V63" s="48">
        <v>4</v>
      </c>
      <c r="W63" s="48">
        <v>3</v>
      </c>
      <c r="X63" s="48">
        <v>0</v>
      </c>
      <c r="Y63" s="48">
        <v>0</v>
      </c>
      <c r="Z63" s="48">
        <v>0</v>
      </c>
      <c r="AA63" s="48">
        <v>0</v>
      </c>
      <c r="AB63" s="48">
        <f>AC63+AV63</f>
        <v>0</v>
      </c>
      <c r="AC63" s="48">
        <f>AD63+AJ63+AP63</f>
        <v>0</v>
      </c>
      <c r="AD63" s="48">
        <f>SUM(AE63:AI63)</f>
        <v>0</v>
      </c>
      <c r="AE63" s="48">
        <v>0</v>
      </c>
      <c r="AF63" s="48">
        <v>0</v>
      </c>
      <c r="AG63" s="48">
        <v>0</v>
      </c>
      <c r="AH63" s="48">
        <v>0</v>
      </c>
      <c r="AI63" s="48">
        <v>0</v>
      </c>
      <c r="AJ63" s="48">
        <f>SUM(AK63:AO63)</f>
        <v>0</v>
      </c>
      <c r="AK63" s="48">
        <v>0</v>
      </c>
      <c r="AL63" s="48">
        <v>0</v>
      </c>
      <c r="AM63" s="48">
        <v>0</v>
      </c>
      <c r="AN63" s="48">
        <v>0</v>
      </c>
      <c r="AO63" s="48">
        <v>0</v>
      </c>
      <c r="AP63" s="48">
        <f>SUM(AQ63:AU63)</f>
        <v>0</v>
      </c>
      <c r="AQ63" s="48">
        <v>0</v>
      </c>
      <c r="AR63" s="48">
        <v>0</v>
      </c>
      <c r="AS63" s="48">
        <v>0</v>
      </c>
      <c r="AT63" s="48">
        <v>0</v>
      </c>
      <c r="AU63" s="48">
        <v>0</v>
      </c>
      <c r="AV63" s="48">
        <f>AW63+BC63+BI63+BO63+BU63</f>
        <v>0</v>
      </c>
      <c r="AW63" s="48">
        <f>SUM(AX63:BB63)</f>
        <v>0</v>
      </c>
      <c r="AX63" s="48">
        <v>0</v>
      </c>
      <c r="AY63" s="48">
        <v>0</v>
      </c>
      <c r="AZ63" s="48">
        <v>0</v>
      </c>
      <c r="BA63" s="48">
        <v>0</v>
      </c>
      <c r="BB63" s="48">
        <v>0</v>
      </c>
      <c r="BC63" s="48">
        <f>SUM(BD63:BH63)</f>
        <v>0</v>
      </c>
      <c r="BD63" s="48">
        <v>0</v>
      </c>
      <c r="BE63" s="48">
        <v>0</v>
      </c>
      <c r="BF63" s="48">
        <v>0</v>
      </c>
      <c r="BG63" s="48">
        <v>0</v>
      </c>
      <c r="BH63" s="48">
        <v>0</v>
      </c>
      <c r="BI63" s="48">
        <f>SUM(BJ63:BN63)</f>
        <v>0</v>
      </c>
      <c r="BJ63" s="48">
        <v>0</v>
      </c>
      <c r="BK63" s="48">
        <v>0</v>
      </c>
      <c r="BL63" s="48">
        <v>0</v>
      </c>
      <c r="BM63" s="48">
        <v>0</v>
      </c>
      <c r="BN63" s="48">
        <v>0</v>
      </c>
      <c r="BO63" s="48">
        <f>SUM(BP63:BT63)</f>
        <v>0</v>
      </c>
      <c r="BP63" s="48">
        <v>0</v>
      </c>
      <c r="BQ63" s="48">
        <v>0</v>
      </c>
      <c r="BR63" s="48">
        <v>0</v>
      </c>
      <c r="BS63" s="48">
        <v>0</v>
      </c>
      <c r="BT63" s="48">
        <v>0</v>
      </c>
      <c r="BU63" s="48">
        <f>SUM(BV63:BZ63)</f>
        <v>0</v>
      </c>
      <c r="BV63" s="48">
        <v>0</v>
      </c>
      <c r="BW63" s="48">
        <v>0</v>
      </c>
      <c r="BX63" s="48">
        <v>0</v>
      </c>
      <c r="BY63" s="48">
        <v>0</v>
      </c>
      <c r="BZ63" s="48">
        <v>0</v>
      </c>
      <c r="CA63" s="48">
        <f>CB63+CU63</f>
        <v>0</v>
      </c>
      <c r="CB63" s="48">
        <f>CC63+CI63+CO63</f>
        <v>0</v>
      </c>
      <c r="CC63" s="48">
        <f>SUM(CD63:CH63)</f>
        <v>0</v>
      </c>
      <c r="CD63" s="48">
        <v>0</v>
      </c>
      <c r="CE63" s="48">
        <v>0</v>
      </c>
      <c r="CF63" s="48">
        <v>0</v>
      </c>
      <c r="CG63" s="48">
        <v>0</v>
      </c>
      <c r="CH63" s="48">
        <v>0</v>
      </c>
      <c r="CI63" s="48">
        <f>SUM(CJ63:CN63)</f>
        <v>0</v>
      </c>
      <c r="CJ63" s="48">
        <v>0</v>
      </c>
      <c r="CK63" s="48">
        <v>0</v>
      </c>
      <c r="CL63" s="48">
        <v>0</v>
      </c>
      <c r="CM63" s="48">
        <v>0</v>
      </c>
      <c r="CN63" s="48">
        <v>0</v>
      </c>
      <c r="CO63" s="48">
        <f>SUM(CP63:CT63)</f>
        <v>0</v>
      </c>
      <c r="CP63" s="48">
        <v>0</v>
      </c>
      <c r="CQ63" s="48">
        <v>0</v>
      </c>
      <c r="CR63" s="48">
        <v>0</v>
      </c>
      <c r="CS63" s="48">
        <v>0</v>
      </c>
      <c r="CT63" s="48">
        <v>0</v>
      </c>
      <c r="CU63" s="48">
        <f>CV63+DB63+DH63+DN63+DT63</f>
        <v>0</v>
      </c>
      <c r="CV63" s="48">
        <f>SUM(CW63:DA63)</f>
        <v>0</v>
      </c>
      <c r="CW63" s="48">
        <v>0</v>
      </c>
      <c r="CX63" s="48">
        <v>0</v>
      </c>
      <c r="CY63" s="48">
        <v>0</v>
      </c>
      <c r="CZ63" s="48">
        <v>0</v>
      </c>
      <c r="DA63" s="48">
        <v>0</v>
      </c>
      <c r="DB63" s="48">
        <f>SUM(DC63:DG63)</f>
        <v>0</v>
      </c>
      <c r="DC63" s="48">
        <v>0</v>
      </c>
      <c r="DD63" s="48">
        <v>0</v>
      </c>
      <c r="DE63" s="48">
        <v>0</v>
      </c>
      <c r="DF63" s="48">
        <v>0</v>
      </c>
      <c r="DG63" s="48">
        <v>0</v>
      </c>
      <c r="DH63" s="48">
        <f>SUM(DI63:DM63)</f>
        <v>0</v>
      </c>
      <c r="DI63" s="48">
        <v>0</v>
      </c>
      <c r="DJ63" s="48">
        <v>0</v>
      </c>
      <c r="DK63" s="48">
        <v>0</v>
      </c>
      <c r="DL63" s="48">
        <v>0</v>
      </c>
      <c r="DM63" s="48">
        <v>0</v>
      </c>
      <c r="DN63" s="48">
        <f>SUM(DO63:DS63)</f>
        <v>0</v>
      </c>
      <c r="DO63" s="48">
        <v>0</v>
      </c>
      <c r="DP63" s="48">
        <v>0</v>
      </c>
      <c r="DQ63" s="48">
        <v>0</v>
      </c>
      <c r="DR63" s="48">
        <v>0</v>
      </c>
      <c r="DS63" s="48">
        <v>0</v>
      </c>
      <c r="DT63" s="48">
        <f>SUM(DU63:DY63)</f>
        <v>0</v>
      </c>
      <c r="DU63" s="48">
        <v>0</v>
      </c>
      <c r="DV63" s="48">
        <v>0</v>
      </c>
      <c r="DW63" s="48">
        <v>0</v>
      </c>
      <c r="DX63" s="48">
        <v>0</v>
      </c>
      <c r="DY63" s="48">
        <v>0</v>
      </c>
      <c r="DZ63" s="48">
        <v>0</v>
      </c>
      <c r="EA63" s="48">
        <v>0</v>
      </c>
      <c r="EB63" s="48">
        <v>0</v>
      </c>
      <c r="EC63" s="48">
        <v>0</v>
      </c>
      <c r="ED63" s="48">
        <v>0</v>
      </c>
      <c r="EE63" s="48">
        <v>0</v>
      </c>
      <c r="EF63" s="48">
        <v>0</v>
      </c>
      <c r="EG63" s="48">
        <v>0</v>
      </c>
      <c r="EH63" s="48">
        <v>0</v>
      </c>
      <c r="EI63" s="48">
        <v>0</v>
      </c>
      <c r="EJ63" s="73" t="s">
        <v>138</v>
      </c>
      <c r="EK63" s="73" t="s">
        <v>138</v>
      </c>
      <c r="EL63" s="48">
        <v>0</v>
      </c>
      <c r="EM63" s="73" t="s">
        <v>138</v>
      </c>
      <c r="EN63" s="73" t="s">
        <v>138</v>
      </c>
      <c r="EO63" s="48">
        <v>0</v>
      </c>
      <c r="EP63" s="73" t="s">
        <v>138</v>
      </c>
      <c r="EQ63" s="73" t="s">
        <v>138</v>
      </c>
      <c r="ER63" s="48">
        <v>0</v>
      </c>
      <c r="ES63" s="73" t="s">
        <v>138</v>
      </c>
      <c r="ET63" s="73" t="s">
        <v>138</v>
      </c>
      <c r="EU63" s="48">
        <v>0</v>
      </c>
      <c r="EV63" s="73" t="s">
        <v>138</v>
      </c>
      <c r="EW63" s="73" t="s">
        <v>138</v>
      </c>
      <c r="EX63" s="48">
        <v>0</v>
      </c>
      <c r="EY63" s="48">
        <v>0</v>
      </c>
      <c r="EZ63" s="48">
        <v>0</v>
      </c>
      <c r="FA63" s="48">
        <v>0</v>
      </c>
      <c r="FB63" s="48">
        <v>0</v>
      </c>
      <c r="FC63" s="48">
        <v>0</v>
      </c>
      <c r="FD63" s="48" t="s">
        <v>138</v>
      </c>
      <c r="FE63" s="48">
        <v>0</v>
      </c>
      <c r="FF63" s="48">
        <v>0</v>
      </c>
      <c r="FG63" s="48">
        <v>0</v>
      </c>
      <c r="FH63" s="48" t="s">
        <v>138</v>
      </c>
      <c r="FI63" s="48">
        <v>0</v>
      </c>
      <c r="FJ63" s="48">
        <v>0</v>
      </c>
      <c r="FK63" s="48">
        <v>0</v>
      </c>
      <c r="FL63" s="48" t="s">
        <v>138</v>
      </c>
      <c r="FM63" s="48">
        <v>0</v>
      </c>
      <c r="FN63" s="48">
        <v>0</v>
      </c>
      <c r="FO63" s="48">
        <v>0</v>
      </c>
      <c r="FP63" s="48" t="s">
        <v>138</v>
      </c>
      <c r="FQ63" s="48">
        <v>0</v>
      </c>
      <c r="FR63" s="48">
        <v>0</v>
      </c>
      <c r="FS63" s="48">
        <v>0</v>
      </c>
      <c r="FT63" s="48" t="s">
        <v>138</v>
      </c>
      <c r="FU63" s="48">
        <v>0</v>
      </c>
      <c r="FV63" s="48">
        <v>0</v>
      </c>
      <c r="FW63" s="48">
        <v>0</v>
      </c>
      <c r="FX63" s="48" t="s">
        <v>138</v>
      </c>
      <c r="FY63" s="48">
        <v>0</v>
      </c>
      <c r="FZ63" s="48">
        <v>0</v>
      </c>
      <c r="GA63" s="48">
        <v>0</v>
      </c>
      <c r="GB63" s="48" t="s">
        <v>138</v>
      </c>
      <c r="GC63" s="48">
        <v>0</v>
      </c>
      <c r="GD63" s="48">
        <v>0</v>
      </c>
      <c r="GE63" s="48">
        <v>0</v>
      </c>
      <c r="GF63" s="48" t="s">
        <v>138</v>
      </c>
      <c r="GG63" s="48">
        <v>0</v>
      </c>
      <c r="GH63" s="48">
        <v>0</v>
      </c>
      <c r="GI63" s="48">
        <v>0</v>
      </c>
      <c r="GJ63" s="48" t="s">
        <v>138</v>
      </c>
      <c r="GK63" s="48">
        <v>0</v>
      </c>
      <c r="GL63" s="48">
        <v>0</v>
      </c>
      <c r="GM63" s="48">
        <v>0</v>
      </c>
      <c r="GN63" s="48" t="s">
        <v>138</v>
      </c>
      <c r="GO63" s="48">
        <v>0</v>
      </c>
      <c r="GP63" s="48">
        <v>0</v>
      </c>
      <c r="GQ63" s="48">
        <v>0</v>
      </c>
      <c r="GR63" s="48">
        <v>0</v>
      </c>
      <c r="GS63" s="48">
        <v>0</v>
      </c>
      <c r="GT63" s="48">
        <v>0</v>
      </c>
      <c r="GU63" s="48">
        <v>0</v>
      </c>
      <c r="GV63" s="48">
        <v>0</v>
      </c>
      <c r="GW63" s="48">
        <v>0</v>
      </c>
      <c r="GX63" s="48">
        <v>0</v>
      </c>
      <c r="GY63" s="48">
        <v>0</v>
      </c>
      <c r="GZ63" s="48">
        <v>0</v>
      </c>
      <c r="HA63" s="48">
        <v>0</v>
      </c>
      <c r="HB63" s="73" t="s">
        <v>138</v>
      </c>
      <c r="HC63" s="73" t="s">
        <v>138</v>
      </c>
      <c r="HD63" s="48">
        <v>0</v>
      </c>
      <c r="HE63" s="73" t="s">
        <v>138</v>
      </c>
      <c r="HF63" s="73" t="s">
        <v>138</v>
      </c>
      <c r="HG63" s="48">
        <v>0</v>
      </c>
      <c r="HH63" s="73" t="s">
        <v>138</v>
      </c>
      <c r="HI63" s="73" t="s">
        <v>138</v>
      </c>
      <c r="HJ63" s="48">
        <v>0</v>
      </c>
      <c r="HK63" s="73" t="s">
        <v>138</v>
      </c>
      <c r="HL63" s="73" t="s">
        <v>138</v>
      </c>
      <c r="HM63" s="48">
        <v>0</v>
      </c>
      <c r="HN63" s="73" t="s">
        <v>138</v>
      </c>
      <c r="HO63" s="73" t="s">
        <v>138</v>
      </c>
      <c r="HP63" s="48">
        <v>0</v>
      </c>
      <c r="HQ63" s="48">
        <v>0</v>
      </c>
      <c r="HR63" s="48">
        <v>0</v>
      </c>
      <c r="HS63" s="48">
        <v>0</v>
      </c>
      <c r="HT63" s="48">
        <v>0</v>
      </c>
      <c r="HU63" s="48">
        <v>0</v>
      </c>
      <c r="HV63" s="48" t="s">
        <v>138</v>
      </c>
      <c r="HW63" s="48">
        <v>0</v>
      </c>
      <c r="HX63" s="48">
        <v>0</v>
      </c>
      <c r="HY63" s="48">
        <v>0</v>
      </c>
      <c r="HZ63" s="48" t="s">
        <v>138</v>
      </c>
      <c r="IA63" s="48">
        <v>0</v>
      </c>
      <c r="IB63" s="48">
        <v>0</v>
      </c>
      <c r="IC63" s="48">
        <v>0</v>
      </c>
      <c r="ID63" s="48" t="s">
        <v>138</v>
      </c>
      <c r="IE63" s="48">
        <v>0</v>
      </c>
      <c r="IF63" s="48">
        <v>0</v>
      </c>
      <c r="IG63" s="48">
        <v>0</v>
      </c>
      <c r="IH63" s="48" t="s">
        <v>138</v>
      </c>
      <c r="II63" s="48">
        <v>0</v>
      </c>
      <c r="IJ63" s="48">
        <v>0</v>
      </c>
      <c r="IK63" s="48">
        <v>0</v>
      </c>
      <c r="IL63" s="48" t="s">
        <v>138</v>
      </c>
      <c r="IM63" s="48">
        <v>0</v>
      </c>
      <c r="IN63" s="48">
        <v>0</v>
      </c>
      <c r="IO63" s="48">
        <v>0</v>
      </c>
      <c r="IP63" s="48" t="s">
        <v>138</v>
      </c>
      <c r="IQ63" s="48">
        <v>0</v>
      </c>
      <c r="IR63" s="48">
        <v>0</v>
      </c>
      <c r="IS63" s="48">
        <v>0</v>
      </c>
      <c r="IT63" s="48" t="s">
        <v>138</v>
      </c>
      <c r="IU63" s="48">
        <v>0</v>
      </c>
      <c r="IV63" s="48">
        <v>0</v>
      </c>
      <c r="IW63" s="48">
        <v>0</v>
      </c>
      <c r="IX63" s="48" t="s">
        <v>138</v>
      </c>
      <c r="IY63" s="48">
        <v>0</v>
      </c>
      <c r="IZ63" s="48">
        <v>0</v>
      </c>
      <c r="JA63" s="48">
        <v>0</v>
      </c>
      <c r="JB63" s="48" t="s">
        <v>138</v>
      </c>
      <c r="JC63" s="48">
        <v>0</v>
      </c>
      <c r="JD63" s="48">
        <v>0</v>
      </c>
      <c r="JE63" s="48">
        <v>0</v>
      </c>
      <c r="JF63" s="48" t="s">
        <v>138</v>
      </c>
      <c r="JG63" s="48">
        <v>0</v>
      </c>
      <c r="JH63" s="48">
        <v>0</v>
      </c>
      <c r="JI63" s="48">
        <v>0</v>
      </c>
      <c r="JJ63" s="48">
        <v>0</v>
      </c>
      <c r="JK63" s="48">
        <v>0</v>
      </c>
      <c r="JL63" s="48">
        <v>0</v>
      </c>
      <c r="JM63" s="48">
        <v>0</v>
      </c>
      <c r="JN63" s="48">
        <v>0</v>
      </c>
      <c r="JO63" s="48">
        <v>0</v>
      </c>
      <c r="JP63" s="48">
        <v>0</v>
      </c>
      <c r="JQ63" s="48">
        <v>0</v>
      </c>
      <c r="JR63" s="48">
        <v>0</v>
      </c>
      <c r="JS63" s="48">
        <v>0</v>
      </c>
      <c r="JT63" s="48">
        <v>0</v>
      </c>
      <c r="JU63" s="48">
        <v>0</v>
      </c>
      <c r="JV63" s="48">
        <v>0</v>
      </c>
      <c r="JW63" s="48">
        <v>0</v>
      </c>
      <c r="JX63" s="48">
        <v>0</v>
      </c>
      <c r="JY63" s="48">
        <v>0</v>
      </c>
      <c r="JZ63" s="48">
        <v>0</v>
      </c>
      <c r="KA63" s="48">
        <v>0</v>
      </c>
      <c r="KB63" s="48">
        <v>0</v>
      </c>
      <c r="KC63" s="48">
        <v>0</v>
      </c>
      <c r="KD63" s="48">
        <v>0</v>
      </c>
      <c r="KE63" s="48">
        <v>0</v>
      </c>
      <c r="KF63" s="48">
        <v>0</v>
      </c>
      <c r="KG63" s="48">
        <v>0</v>
      </c>
    </row>
    <row r="64" spans="1:293" ht="13.5" customHeight="1">
      <c r="A64" s="45" t="s">
        <v>126</v>
      </c>
      <c r="B64" s="46" t="s">
        <v>254</v>
      </c>
      <c r="C64" s="47" t="s">
        <v>255</v>
      </c>
      <c r="D64" s="48">
        <v>0</v>
      </c>
      <c r="E64" s="48">
        <v>0</v>
      </c>
      <c r="F64" s="48">
        <v>0</v>
      </c>
      <c r="G64" s="48">
        <v>0</v>
      </c>
      <c r="H64" s="48">
        <v>0</v>
      </c>
      <c r="I64" s="48">
        <v>0</v>
      </c>
      <c r="J64" s="48">
        <v>0</v>
      </c>
      <c r="K64" s="48">
        <v>0</v>
      </c>
      <c r="L64" s="48">
        <v>5</v>
      </c>
      <c r="M64" s="48">
        <v>8</v>
      </c>
      <c r="N64" s="48">
        <v>1</v>
      </c>
      <c r="O64" s="48">
        <v>3</v>
      </c>
      <c r="P64" s="48">
        <v>0</v>
      </c>
      <c r="Q64" s="48">
        <v>0</v>
      </c>
      <c r="R64" s="48">
        <v>0</v>
      </c>
      <c r="S64" s="48">
        <v>0</v>
      </c>
      <c r="T64" s="48">
        <v>78</v>
      </c>
      <c r="U64" s="48">
        <v>269</v>
      </c>
      <c r="V64" s="48">
        <v>0</v>
      </c>
      <c r="W64" s="48">
        <v>0</v>
      </c>
      <c r="X64" s="48">
        <v>0</v>
      </c>
      <c r="Y64" s="48">
        <v>0</v>
      </c>
      <c r="Z64" s="48">
        <v>0</v>
      </c>
      <c r="AA64" s="48">
        <v>0</v>
      </c>
      <c r="AB64" s="48">
        <f>AC64+AV64</f>
        <v>0</v>
      </c>
      <c r="AC64" s="48">
        <f>AD64+AJ64+AP64</f>
        <v>0</v>
      </c>
      <c r="AD64" s="48">
        <f>SUM(AE64:AI64)</f>
        <v>0</v>
      </c>
      <c r="AE64" s="48">
        <v>0</v>
      </c>
      <c r="AF64" s="48">
        <v>0</v>
      </c>
      <c r="AG64" s="48">
        <v>0</v>
      </c>
      <c r="AH64" s="48">
        <v>0</v>
      </c>
      <c r="AI64" s="48">
        <v>0</v>
      </c>
      <c r="AJ64" s="48">
        <f>SUM(AK64:AO64)</f>
        <v>0</v>
      </c>
      <c r="AK64" s="48">
        <v>0</v>
      </c>
      <c r="AL64" s="48">
        <v>0</v>
      </c>
      <c r="AM64" s="48">
        <v>0</v>
      </c>
      <c r="AN64" s="48">
        <v>0</v>
      </c>
      <c r="AO64" s="48">
        <v>0</v>
      </c>
      <c r="AP64" s="48">
        <f>SUM(AQ64:AU64)</f>
        <v>0</v>
      </c>
      <c r="AQ64" s="48">
        <v>0</v>
      </c>
      <c r="AR64" s="48">
        <v>0</v>
      </c>
      <c r="AS64" s="48">
        <v>0</v>
      </c>
      <c r="AT64" s="48">
        <v>0</v>
      </c>
      <c r="AU64" s="48">
        <v>0</v>
      </c>
      <c r="AV64" s="48">
        <f>AW64+BC64+BI64+BO64+BU64</f>
        <v>0</v>
      </c>
      <c r="AW64" s="48">
        <f>SUM(AX64:BB64)</f>
        <v>0</v>
      </c>
      <c r="AX64" s="48">
        <v>0</v>
      </c>
      <c r="AY64" s="48">
        <v>0</v>
      </c>
      <c r="AZ64" s="48">
        <v>0</v>
      </c>
      <c r="BA64" s="48">
        <v>0</v>
      </c>
      <c r="BB64" s="48">
        <v>0</v>
      </c>
      <c r="BC64" s="48">
        <f>SUM(BD64:BH64)</f>
        <v>0</v>
      </c>
      <c r="BD64" s="48">
        <v>0</v>
      </c>
      <c r="BE64" s="48">
        <v>0</v>
      </c>
      <c r="BF64" s="48">
        <v>0</v>
      </c>
      <c r="BG64" s="48">
        <v>0</v>
      </c>
      <c r="BH64" s="48">
        <v>0</v>
      </c>
      <c r="BI64" s="48">
        <f>SUM(BJ64:BN64)</f>
        <v>0</v>
      </c>
      <c r="BJ64" s="48">
        <v>0</v>
      </c>
      <c r="BK64" s="48">
        <v>0</v>
      </c>
      <c r="BL64" s="48">
        <v>0</v>
      </c>
      <c r="BM64" s="48">
        <v>0</v>
      </c>
      <c r="BN64" s="48">
        <v>0</v>
      </c>
      <c r="BO64" s="48">
        <f>SUM(BP64:BT64)</f>
        <v>0</v>
      </c>
      <c r="BP64" s="48">
        <v>0</v>
      </c>
      <c r="BQ64" s="48">
        <v>0</v>
      </c>
      <c r="BR64" s="48">
        <v>0</v>
      </c>
      <c r="BS64" s="48">
        <v>0</v>
      </c>
      <c r="BT64" s="48">
        <v>0</v>
      </c>
      <c r="BU64" s="48">
        <f>SUM(BV64:BZ64)</f>
        <v>0</v>
      </c>
      <c r="BV64" s="48">
        <v>0</v>
      </c>
      <c r="BW64" s="48">
        <v>0</v>
      </c>
      <c r="BX64" s="48">
        <v>0</v>
      </c>
      <c r="BY64" s="48">
        <v>0</v>
      </c>
      <c r="BZ64" s="48">
        <v>0</v>
      </c>
      <c r="CA64" s="48">
        <f>CB64+CU64</f>
        <v>0</v>
      </c>
      <c r="CB64" s="48">
        <f>CC64+CI64+CO64</f>
        <v>0</v>
      </c>
      <c r="CC64" s="48">
        <f>SUM(CD64:CH64)</f>
        <v>0</v>
      </c>
      <c r="CD64" s="48">
        <v>0</v>
      </c>
      <c r="CE64" s="48">
        <v>0</v>
      </c>
      <c r="CF64" s="48">
        <v>0</v>
      </c>
      <c r="CG64" s="48">
        <v>0</v>
      </c>
      <c r="CH64" s="48">
        <v>0</v>
      </c>
      <c r="CI64" s="48">
        <f>SUM(CJ64:CN64)</f>
        <v>0</v>
      </c>
      <c r="CJ64" s="48">
        <v>0</v>
      </c>
      <c r="CK64" s="48">
        <v>0</v>
      </c>
      <c r="CL64" s="48">
        <v>0</v>
      </c>
      <c r="CM64" s="48">
        <v>0</v>
      </c>
      <c r="CN64" s="48">
        <v>0</v>
      </c>
      <c r="CO64" s="48">
        <f>SUM(CP64:CT64)</f>
        <v>0</v>
      </c>
      <c r="CP64" s="48">
        <v>0</v>
      </c>
      <c r="CQ64" s="48">
        <v>0</v>
      </c>
      <c r="CR64" s="48">
        <v>0</v>
      </c>
      <c r="CS64" s="48">
        <v>0</v>
      </c>
      <c r="CT64" s="48">
        <v>0</v>
      </c>
      <c r="CU64" s="48">
        <f>CV64+DB64+DH64+DN64+DT64</f>
        <v>0</v>
      </c>
      <c r="CV64" s="48">
        <f>SUM(CW64:DA64)</f>
        <v>0</v>
      </c>
      <c r="CW64" s="48">
        <v>0</v>
      </c>
      <c r="CX64" s="48">
        <v>0</v>
      </c>
      <c r="CY64" s="48">
        <v>0</v>
      </c>
      <c r="CZ64" s="48">
        <v>0</v>
      </c>
      <c r="DA64" s="48">
        <v>0</v>
      </c>
      <c r="DB64" s="48">
        <f>SUM(DC64:DG64)</f>
        <v>0</v>
      </c>
      <c r="DC64" s="48">
        <v>0</v>
      </c>
      <c r="DD64" s="48">
        <v>0</v>
      </c>
      <c r="DE64" s="48">
        <v>0</v>
      </c>
      <c r="DF64" s="48">
        <v>0</v>
      </c>
      <c r="DG64" s="48">
        <v>0</v>
      </c>
      <c r="DH64" s="48">
        <f>SUM(DI64:DM64)</f>
        <v>0</v>
      </c>
      <c r="DI64" s="48">
        <v>0</v>
      </c>
      <c r="DJ64" s="48">
        <v>0</v>
      </c>
      <c r="DK64" s="48">
        <v>0</v>
      </c>
      <c r="DL64" s="48">
        <v>0</v>
      </c>
      <c r="DM64" s="48">
        <v>0</v>
      </c>
      <c r="DN64" s="48">
        <f>SUM(DO64:DS64)</f>
        <v>0</v>
      </c>
      <c r="DO64" s="48">
        <v>0</v>
      </c>
      <c r="DP64" s="48">
        <v>0</v>
      </c>
      <c r="DQ64" s="48">
        <v>0</v>
      </c>
      <c r="DR64" s="48">
        <v>0</v>
      </c>
      <c r="DS64" s="48">
        <v>0</v>
      </c>
      <c r="DT64" s="48">
        <f>SUM(DU64:DY64)</f>
        <v>0</v>
      </c>
      <c r="DU64" s="48">
        <v>0</v>
      </c>
      <c r="DV64" s="48">
        <v>0</v>
      </c>
      <c r="DW64" s="48">
        <v>0</v>
      </c>
      <c r="DX64" s="48">
        <v>0</v>
      </c>
      <c r="DY64" s="48">
        <v>0</v>
      </c>
      <c r="DZ64" s="48">
        <v>0</v>
      </c>
      <c r="EA64" s="48">
        <v>0</v>
      </c>
      <c r="EB64" s="48">
        <v>0</v>
      </c>
      <c r="EC64" s="48">
        <v>0</v>
      </c>
      <c r="ED64" s="48">
        <v>0</v>
      </c>
      <c r="EE64" s="48">
        <v>0</v>
      </c>
      <c r="EF64" s="48">
        <v>0</v>
      </c>
      <c r="EG64" s="48">
        <v>0</v>
      </c>
      <c r="EH64" s="48">
        <v>0</v>
      </c>
      <c r="EI64" s="48">
        <v>0</v>
      </c>
      <c r="EJ64" s="73" t="s">
        <v>138</v>
      </c>
      <c r="EK64" s="73" t="s">
        <v>138</v>
      </c>
      <c r="EL64" s="48">
        <v>0</v>
      </c>
      <c r="EM64" s="73" t="s">
        <v>138</v>
      </c>
      <c r="EN64" s="73" t="s">
        <v>138</v>
      </c>
      <c r="EO64" s="48">
        <v>0</v>
      </c>
      <c r="EP64" s="73" t="s">
        <v>138</v>
      </c>
      <c r="EQ64" s="73" t="s">
        <v>138</v>
      </c>
      <c r="ER64" s="48">
        <v>0</v>
      </c>
      <c r="ES64" s="73" t="s">
        <v>138</v>
      </c>
      <c r="ET64" s="73" t="s">
        <v>138</v>
      </c>
      <c r="EU64" s="48">
        <v>0</v>
      </c>
      <c r="EV64" s="73" t="s">
        <v>138</v>
      </c>
      <c r="EW64" s="73" t="s">
        <v>138</v>
      </c>
      <c r="EX64" s="48">
        <v>0</v>
      </c>
      <c r="EY64" s="48">
        <v>0</v>
      </c>
      <c r="EZ64" s="48">
        <v>0</v>
      </c>
      <c r="FA64" s="48">
        <v>0</v>
      </c>
      <c r="FB64" s="48">
        <v>0</v>
      </c>
      <c r="FC64" s="48">
        <v>0</v>
      </c>
      <c r="FD64" s="48" t="s">
        <v>138</v>
      </c>
      <c r="FE64" s="48">
        <v>0</v>
      </c>
      <c r="FF64" s="48">
        <v>0</v>
      </c>
      <c r="FG64" s="48">
        <v>0</v>
      </c>
      <c r="FH64" s="48" t="s">
        <v>138</v>
      </c>
      <c r="FI64" s="48">
        <v>0</v>
      </c>
      <c r="FJ64" s="48">
        <v>0</v>
      </c>
      <c r="FK64" s="48">
        <v>0</v>
      </c>
      <c r="FL64" s="48" t="s">
        <v>138</v>
      </c>
      <c r="FM64" s="48">
        <v>0</v>
      </c>
      <c r="FN64" s="48">
        <v>0</v>
      </c>
      <c r="FO64" s="48">
        <v>0</v>
      </c>
      <c r="FP64" s="48" t="s">
        <v>138</v>
      </c>
      <c r="FQ64" s="48">
        <v>0</v>
      </c>
      <c r="FR64" s="48">
        <v>0</v>
      </c>
      <c r="FS64" s="48">
        <v>0</v>
      </c>
      <c r="FT64" s="48" t="s">
        <v>138</v>
      </c>
      <c r="FU64" s="48">
        <v>0</v>
      </c>
      <c r="FV64" s="48">
        <v>0</v>
      </c>
      <c r="FW64" s="48">
        <v>0</v>
      </c>
      <c r="FX64" s="48" t="s">
        <v>138</v>
      </c>
      <c r="FY64" s="48">
        <v>0</v>
      </c>
      <c r="FZ64" s="48">
        <v>0</v>
      </c>
      <c r="GA64" s="48">
        <v>0</v>
      </c>
      <c r="GB64" s="48" t="s">
        <v>138</v>
      </c>
      <c r="GC64" s="48">
        <v>0</v>
      </c>
      <c r="GD64" s="48">
        <v>0</v>
      </c>
      <c r="GE64" s="48">
        <v>0</v>
      </c>
      <c r="GF64" s="48" t="s">
        <v>138</v>
      </c>
      <c r="GG64" s="48">
        <v>0</v>
      </c>
      <c r="GH64" s="48">
        <v>0</v>
      </c>
      <c r="GI64" s="48">
        <v>0</v>
      </c>
      <c r="GJ64" s="48" t="s">
        <v>138</v>
      </c>
      <c r="GK64" s="48">
        <v>0</v>
      </c>
      <c r="GL64" s="48">
        <v>0</v>
      </c>
      <c r="GM64" s="48">
        <v>0</v>
      </c>
      <c r="GN64" s="48" t="s">
        <v>138</v>
      </c>
      <c r="GO64" s="48">
        <v>0</v>
      </c>
      <c r="GP64" s="48">
        <v>0</v>
      </c>
      <c r="GQ64" s="48">
        <v>0</v>
      </c>
      <c r="GR64" s="48">
        <v>0</v>
      </c>
      <c r="GS64" s="48">
        <v>0</v>
      </c>
      <c r="GT64" s="48">
        <v>0</v>
      </c>
      <c r="GU64" s="48">
        <v>0</v>
      </c>
      <c r="GV64" s="48">
        <v>0</v>
      </c>
      <c r="GW64" s="48">
        <v>0</v>
      </c>
      <c r="GX64" s="48">
        <v>0</v>
      </c>
      <c r="GY64" s="48">
        <v>0</v>
      </c>
      <c r="GZ64" s="48">
        <v>0</v>
      </c>
      <c r="HA64" s="48">
        <v>0</v>
      </c>
      <c r="HB64" s="73" t="s">
        <v>138</v>
      </c>
      <c r="HC64" s="73" t="s">
        <v>138</v>
      </c>
      <c r="HD64" s="48">
        <v>0</v>
      </c>
      <c r="HE64" s="73" t="s">
        <v>138</v>
      </c>
      <c r="HF64" s="73" t="s">
        <v>138</v>
      </c>
      <c r="HG64" s="48">
        <v>0</v>
      </c>
      <c r="HH64" s="73" t="s">
        <v>138</v>
      </c>
      <c r="HI64" s="73" t="s">
        <v>138</v>
      </c>
      <c r="HJ64" s="48">
        <v>0</v>
      </c>
      <c r="HK64" s="73" t="s">
        <v>138</v>
      </c>
      <c r="HL64" s="73" t="s">
        <v>138</v>
      </c>
      <c r="HM64" s="48">
        <v>0</v>
      </c>
      <c r="HN64" s="73" t="s">
        <v>138</v>
      </c>
      <c r="HO64" s="73" t="s">
        <v>138</v>
      </c>
      <c r="HP64" s="48">
        <v>0</v>
      </c>
      <c r="HQ64" s="48">
        <v>0</v>
      </c>
      <c r="HR64" s="48">
        <v>0</v>
      </c>
      <c r="HS64" s="48">
        <v>0</v>
      </c>
      <c r="HT64" s="48">
        <v>0</v>
      </c>
      <c r="HU64" s="48">
        <v>0</v>
      </c>
      <c r="HV64" s="48" t="s">
        <v>138</v>
      </c>
      <c r="HW64" s="48">
        <v>0</v>
      </c>
      <c r="HX64" s="48">
        <v>0</v>
      </c>
      <c r="HY64" s="48">
        <v>0</v>
      </c>
      <c r="HZ64" s="48" t="s">
        <v>138</v>
      </c>
      <c r="IA64" s="48">
        <v>0</v>
      </c>
      <c r="IB64" s="48">
        <v>0</v>
      </c>
      <c r="IC64" s="48">
        <v>0</v>
      </c>
      <c r="ID64" s="48" t="s">
        <v>138</v>
      </c>
      <c r="IE64" s="48">
        <v>0</v>
      </c>
      <c r="IF64" s="48">
        <v>0</v>
      </c>
      <c r="IG64" s="48">
        <v>0</v>
      </c>
      <c r="IH64" s="48" t="s">
        <v>138</v>
      </c>
      <c r="II64" s="48">
        <v>0</v>
      </c>
      <c r="IJ64" s="48">
        <v>0</v>
      </c>
      <c r="IK64" s="48">
        <v>0</v>
      </c>
      <c r="IL64" s="48" t="s">
        <v>138</v>
      </c>
      <c r="IM64" s="48">
        <v>0</v>
      </c>
      <c r="IN64" s="48">
        <v>0</v>
      </c>
      <c r="IO64" s="48">
        <v>0</v>
      </c>
      <c r="IP64" s="48" t="s">
        <v>138</v>
      </c>
      <c r="IQ64" s="48">
        <v>0</v>
      </c>
      <c r="IR64" s="48">
        <v>0</v>
      </c>
      <c r="IS64" s="48">
        <v>0</v>
      </c>
      <c r="IT64" s="48" t="s">
        <v>138</v>
      </c>
      <c r="IU64" s="48">
        <v>0</v>
      </c>
      <c r="IV64" s="48">
        <v>0</v>
      </c>
      <c r="IW64" s="48">
        <v>0</v>
      </c>
      <c r="IX64" s="48" t="s">
        <v>138</v>
      </c>
      <c r="IY64" s="48">
        <v>0</v>
      </c>
      <c r="IZ64" s="48">
        <v>0</v>
      </c>
      <c r="JA64" s="48">
        <v>0</v>
      </c>
      <c r="JB64" s="48" t="s">
        <v>138</v>
      </c>
      <c r="JC64" s="48">
        <v>0</v>
      </c>
      <c r="JD64" s="48">
        <v>0</v>
      </c>
      <c r="JE64" s="48">
        <v>0</v>
      </c>
      <c r="JF64" s="48" t="s">
        <v>138</v>
      </c>
      <c r="JG64" s="48">
        <v>0</v>
      </c>
      <c r="JH64" s="48">
        <v>0</v>
      </c>
      <c r="JI64" s="48">
        <v>0</v>
      </c>
      <c r="JJ64" s="48">
        <v>0</v>
      </c>
      <c r="JK64" s="48">
        <v>0</v>
      </c>
      <c r="JL64" s="48">
        <v>0</v>
      </c>
      <c r="JM64" s="48">
        <v>0</v>
      </c>
      <c r="JN64" s="48">
        <v>0</v>
      </c>
      <c r="JO64" s="48">
        <v>0</v>
      </c>
      <c r="JP64" s="48">
        <v>0</v>
      </c>
      <c r="JQ64" s="48">
        <v>0</v>
      </c>
      <c r="JR64" s="48">
        <v>6</v>
      </c>
      <c r="JS64" s="48">
        <v>23</v>
      </c>
      <c r="JT64" s="48">
        <v>2</v>
      </c>
      <c r="JU64" s="48">
        <v>14</v>
      </c>
      <c r="JV64" s="48">
        <v>1</v>
      </c>
      <c r="JW64" s="48">
        <v>9</v>
      </c>
      <c r="JX64" s="48">
        <v>0</v>
      </c>
      <c r="JY64" s="48">
        <v>0</v>
      </c>
      <c r="JZ64" s="48">
        <v>0</v>
      </c>
      <c r="KA64" s="48">
        <v>0</v>
      </c>
      <c r="KB64" s="48">
        <v>0</v>
      </c>
      <c r="KC64" s="48">
        <v>0</v>
      </c>
      <c r="KD64" s="48">
        <v>0</v>
      </c>
      <c r="KE64" s="48">
        <v>0</v>
      </c>
      <c r="KF64" s="48">
        <v>0</v>
      </c>
      <c r="KG64" s="48">
        <v>0</v>
      </c>
    </row>
    <row r="65" spans="1:293" ht="13.5" customHeight="1">
      <c r="A65" s="45" t="s">
        <v>126</v>
      </c>
      <c r="B65" s="46" t="s">
        <v>256</v>
      </c>
      <c r="C65" s="47" t="s">
        <v>257</v>
      </c>
      <c r="D65" s="48">
        <v>0</v>
      </c>
      <c r="E65" s="48">
        <v>0</v>
      </c>
      <c r="F65" s="48">
        <v>0</v>
      </c>
      <c r="G65" s="48">
        <v>0</v>
      </c>
      <c r="H65" s="48">
        <v>0</v>
      </c>
      <c r="I65" s="48">
        <v>0</v>
      </c>
      <c r="J65" s="48">
        <v>0</v>
      </c>
      <c r="K65" s="48">
        <v>0</v>
      </c>
      <c r="L65" s="48">
        <v>18</v>
      </c>
      <c r="M65" s="48">
        <v>49</v>
      </c>
      <c r="N65" s="48">
        <v>4</v>
      </c>
      <c r="O65" s="48">
        <v>22</v>
      </c>
      <c r="P65" s="48">
        <v>0</v>
      </c>
      <c r="Q65" s="48">
        <v>0</v>
      </c>
      <c r="R65" s="48">
        <v>0</v>
      </c>
      <c r="S65" s="48">
        <v>0</v>
      </c>
      <c r="T65" s="48">
        <v>57</v>
      </c>
      <c r="U65" s="48">
        <v>137</v>
      </c>
      <c r="V65" s="48">
        <v>5</v>
      </c>
      <c r="W65" s="48">
        <v>33</v>
      </c>
      <c r="X65" s="48">
        <v>3</v>
      </c>
      <c r="Y65" s="48">
        <v>17</v>
      </c>
      <c r="Z65" s="48">
        <v>0</v>
      </c>
      <c r="AA65" s="48">
        <v>0</v>
      </c>
      <c r="AB65" s="48">
        <f>AC65+AV65</f>
        <v>0</v>
      </c>
      <c r="AC65" s="48">
        <f>AD65+AJ65+AP65</f>
        <v>0</v>
      </c>
      <c r="AD65" s="48">
        <f>SUM(AE65:AI65)</f>
        <v>0</v>
      </c>
      <c r="AE65" s="48">
        <v>0</v>
      </c>
      <c r="AF65" s="48">
        <v>0</v>
      </c>
      <c r="AG65" s="48">
        <v>0</v>
      </c>
      <c r="AH65" s="48">
        <v>0</v>
      </c>
      <c r="AI65" s="48">
        <v>0</v>
      </c>
      <c r="AJ65" s="48">
        <f>SUM(AK65:AO65)</f>
        <v>0</v>
      </c>
      <c r="AK65" s="48">
        <v>0</v>
      </c>
      <c r="AL65" s="48">
        <v>0</v>
      </c>
      <c r="AM65" s="48">
        <v>0</v>
      </c>
      <c r="AN65" s="48">
        <v>0</v>
      </c>
      <c r="AO65" s="48">
        <v>0</v>
      </c>
      <c r="AP65" s="48">
        <f>SUM(AQ65:AU65)</f>
        <v>0</v>
      </c>
      <c r="AQ65" s="48">
        <v>0</v>
      </c>
      <c r="AR65" s="48">
        <v>0</v>
      </c>
      <c r="AS65" s="48">
        <v>0</v>
      </c>
      <c r="AT65" s="48">
        <v>0</v>
      </c>
      <c r="AU65" s="48">
        <v>0</v>
      </c>
      <c r="AV65" s="48">
        <f>AW65+BC65+BI65+BO65+BU65</f>
        <v>0</v>
      </c>
      <c r="AW65" s="48">
        <f>SUM(AX65:BB65)</f>
        <v>0</v>
      </c>
      <c r="AX65" s="48">
        <v>0</v>
      </c>
      <c r="AY65" s="48">
        <v>0</v>
      </c>
      <c r="AZ65" s="48">
        <v>0</v>
      </c>
      <c r="BA65" s="48">
        <v>0</v>
      </c>
      <c r="BB65" s="48">
        <v>0</v>
      </c>
      <c r="BC65" s="48">
        <f>SUM(BD65:BH65)</f>
        <v>0</v>
      </c>
      <c r="BD65" s="48">
        <v>0</v>
      </c>
      <c r="BE65" s="48">
        <v>0</v>
      </c>
      <c r="BF65" s="48">
        <v>0</v>
      </c>
      <c r="BG65" s="48">
        <v>0</v>
      </c>
      <c r="BH65" s="48">
        <v>0</v>
      </c>
      <c r="BI65" s="48">
        <f>SUM(BJ65:BN65)</f>
        <v>0</v>
      </c>
      <c r="BJ65" s="48">
        <v>0</v>
      </c>
      <c r="BK65" s="48">
        <v>0</v>
      </c>
      <c r="BL65" s="48">
        <v>0</v>
      </c>
      <c r="BM65" s="48">
        <v>0</v>
      </c>
      <c r="BN65" s="48">
        <v>0</v>
      </c>
      <c r="BO65" s="48">
        <f>SUM(BP65:BT65)</f>
        <v>0</v>
      </c>
      <c r="BP65" s="48">
        <v>0</v>
      </c>
      <c r="BQ65" s="48">
        <v>0</v>
      </c>
      <c r="BR65" s="48">
        <v>0</v>
      </c>
      <c r="BS65" s="48">
        <v>0</v>
      </c>
      <c r="BT65" s="48">
        <v>0</v>
      </c>
      <c r="BU65" s="48">
        <f>SUM(BV65:BZ65)</f>
        <v>0</v>
      </c>
      <c r="BV65" s="48">
        <v>0</v>
      </c>
      <c r="BW65" s="48">
        <v>0</v>
      </c>
      <c r="BX65" s="48">
        <v>0</v>
      </c>
      <c r="BY65" s="48">
        <v>0</v>
      </c>
      <c r="BZ65" s="48">
        <v>0</v>
      </c>
      <c r="CA65" s="48">
        <f>CB65+CU65</f>
        <v>0</v>
      </c>
      <c r="CB65" s="48">
        <f>CC65+CI65+CO65</f>
        <v>0</v>
      </c>
      <c r="CC65" s="48">
        <f>SUM(CD65:CH65)</f>
        <v>0</v>
      </c>
      <c r="CD65" s="48">
        <v>0</v>
      </c>
      <c r="CE65" s="48">
        <v>0</v>
      </c>
      <c r="CF65" s="48">
        <v>0</v>
      </c>
      <c r="CG65" s="48">
        <v>0</v>
      </c>
      <c r="CH65" s="48">
        <v>0</v>
      </c>
      <c r="CI65" s="48">
        <f>SUM(CJ65:CN65)</f>
        <v>0</v>
      </c>
      <c r="CJ65" s="48">
        <v>0</v>
      </c>
      <c r="CK65" s="48">
        <v>0</v>
      </c>
      <c r="CL65" s="48">
        <v>0</v>
      </c>
      <c r="CM65" s="48">
        <v>0</v>
      </c>
      <c r="CN65" s="48">
        <v>0</v>
      </c>
      <c r="CO65" s="48">
        <f>SUM(CP65:CT65)</f>
        <v>0</v>
      </c>
      <c r="CP65" s="48">
        <v>0</v>
      </c>
      <c r="CQ65" s="48">
        <v>0</v>
      </c>
      <c r="CR65" s="48">
        <v>0</v>
      </c>
      <c r="CS65" s="48">
        <v>0</v>
      </c>
      <c r="CT65" s="48">
        <v>0</v>
      </c>
      <c r="CU65" s="48">
        <f>CV65+DB65+DH65+DN65+DT65</f>
        <v>0</v>
      </c>
      <c r="CV65" s="48">
        <f>SUM(CW65:DA65)</f>
        <v>0</v>
      </c>
      <c r="CW65" s="48">
        <v>0</v>
      </c>
      <c r="CX65" s="48">
        <v>0</v>
      </c>
      <c r="CY65" s="48">
        <v>0</v>
      </c>
      <c r="CZ65" s="48">
        <v>0</v>
      </c>
      <c r="DA65" s="48">
        <v>0</v>
      </c>
      <c r="DB65" s="48">
        <f>SUM(DC65:DG65)</f>
        <v>0</v>
      </c>
      <c r="DC65" s="48">
        <v>0</v>
      </c>
      <c r="DD65" s="48">
        <v>0</v>
      </c>
      <c r="DE65" s="48">
        <v>0</v>
      </c>
      <c r="DF65" s="48">
        <v>0</v>
      </c>
      <c r="DG65" s="48">
        <v>0</v>
      </c>
      <c r="DH65" s="48">
        <f>SUM(DI65:DM65)</f>
        <v>0</v>
      </c>
      <c r="DI65" s="48">
        <v>0</v>
      </c>
      <c r="DJ65" s="48">
        <v>0</v>
      </c>
      <c r="DK65" s="48">
        <v>0</v>
      </c>
      <c r="DL65" s="48">
        <v>0</v>
      </c>
      <c r="DM65" s="48">
        <v>0</v>
      </c>
      <c r="DN65" s="48">
        <f>SUM(DO65:DS65)</f>
        <v>0</v>
      </c>
      <c r="DO65" s="48">
        <v>0</v>
      </c>
      <c r="DP65" s="48">
        <v>0</v>
      </c>
      <c r="DQ65" s="48">
        <v>0</v>
      </c>
      <c r="DR65" s="48">
        <v>0</v>
      </c>
      <c r="DS65" s="48">
        <v>0</v>
      </c>
      <c r="DT65" s="48">
        <f>SUM(DU65:DY65)</f>
        <v>0</v>
      </c>
      <c r="DU65" s="48">
        <v>0</v>
      </c>
      <c r="DV65" s="48">
        <v>0</v>
      </c>
      <c r="DW65" s="48">
        <v>0</v>
      </c>
      <c r="DX65" s="48">
        <v>0</v>
      </c>
      <c r="DY65" s="48">
        <v>0</v>
      </c>
      <c r="DZ65" s="48">
        <v>4</v>
      </c>
      <c r="EA65" s="48">
        <v>17</v>
      </c>
      <c r="EB65" s="48">
        <v>4</v>
      </c>
      <c r="EC65" s="48">
        <v>0</v>
      </c>
      <c r="ED65" s="48">
        <v>11</v>
      </c>
      <c r="EE65" s="48">
        <v>6</v>
      </c>
      <c r="EF65" s="48">
        <v>0</v>
      </c>
      <c r="EG65" s="48">
        <v>4</v>
      </c>
      <c r="EH65" s="48">
        <v>1</v>
      </c>
      <c r="EI65" s="48">
        <v>0</v>
      </c>
      <c r="EJ65" s="73" t="s">
        <v>138</v>
      </c>
      <c r="EK65" s="73" t="s">
        <v>138</v>
      </c>
      <c r="EL65" s="48">
        <v>0</v>
      </c>
      <c r="EM65" s="73" t="s">
        <v>138</v>
      </c>
      <c r="EN65" s="73" t="s">
        <v>138</v>
      </c>
      <c r="EO65" s="48">
        <v>0</v>
      </c>
      <c r="EP65" s="73" t="s">
        <v>138</v>
      </c>
      <c r="EQ65" s="73" t="s">
        <v>138</v>
      </c>
      <c r="ER65" s="48">
        <v>0</v>
      </c>
      <c r="ES65" s="73" t="s">
        <v>138</v>
      </c>
      <c r="ET65" s="73" t="s">
        <v>138</v>
      </c>
      <c r="EU65" s="48">
        <v>0</v>
      </c>
      <c r="EV65" s="73" t="s">
        <v>138</v>
      </c>
      <c r="EW65" s="73" t="s">
        <v>138</v>
      </c>
      <c r="EX65" s="48">
        <v>15</v>
      </c>
      <c r="EY65" s="48">
        <v>19</v>
      </c>
      <c r="EZ65" s="48">
        <v>0</v>
      </c>
      <c r="FA65" s="48">
        <v>0</v>
      </c>
      <c r="FB65" s="48">
        <v>8</v>
      </c>
      <c r="FC65" s="48">
        <v>6</v>
      </c>
      <c r="FD65" s="48" t="s">
        <v>138</v>
      </c>
      <c r="FE65" s="48">
        <v>0</v>
      </c>
      <c r="FF65" s="48">
        <v>0</v>
      </c>
      <c r="FG65" s="48">
        <v>0</v>
      </c>
      <c r="FH65" s="48" t="s">
        <v>138</v>
      </c>
      <c r="FI65" s="48">
        <v>0</v>
      </c>
      <c r="FJ65" s="48">
        <v>0</v>
      </c>
      <c r="FK65" s="48">
        <v>0</v>
      </c>
      <c r="FL65" s="48" t="s">
        <v>138</v>
      </c>
      <c r="FM65" s="48">
        <v>0</v>
      </c>
      <c r="FN65" s="48">
        <v>0</v>
      </c>
      <c r="FO65" s="48">
        <v>0</v>
      </c>
      <c r="FP65" s="48" t="s">
        <v>138</v>
      </c>
      <c r="FQ65" s="48">
        <v>0</v>
      </c>
      <c r="FR65" s="48">
        <v>0</v>
      </c>
      <c r="FS65" s="48">
        <v>0</v>
      </c>
      <c r="FT65" s="48" t="s">
        <v>138</v>
      </c>
      <c r="FU65" s="48">
        <v>0</v>
      </c>
      <c r="FV65" s="48">
        <v>0</v>
      </c>
      <c r="FW65" s="48">
        <v>0</v>
      </c>
      <c r="FX65" s="48" t="s">
        <v>138</v>
      </c>
      <c r="FY65" s="48">
        <v>0</v>
      </c>
      <c r="FZ65" s="48">
        <v>0</v>
      </c>
      <c r="GA65" s="48">
        <v>0</v>
      </c>
      <c r="GB65" s="48" t="s">
        <v>138</v>
      </c>
      <c r="GC65" s="48">
        <v>0</v>
      </c>
      <c r="GD65" s="48">
        <v>0</v>
      </c>
      <c r="GE65" s="48">
        <v>0</v>
      </c>
      <c r="GF65" s="48" t="s">
        <v>138</v>
      </c>
      <c r="GG65" s="48">
        <v>0</v>
      </c>
      <c r="GH65" s="48">
        <v>0</v>
      </c>
      <c r="GI65" s="48">
        <v>0</v>
      </c>
      <c r="GJ65" s="48" t="s">
        <v>138</v>
      </c>
      <c r="GK65" s="48">
        <v>0</v>
      </c>
      <c r="GL65" s="48">
        <v>0</v>
      </c>
      <c r="GM65" s="48">
        <v>0</v>
      </c>
      <c r="GN65" s="48" t="s">
        <v>138</v>
      </c>
      <c r="GO65" s="48">
        <v>0</v>
      </c>
      <c r="GP65" s="48">
        <v>0</v>
      </c>
      <c r="GQ65" s="48">
        <v>0</v>
      </c>
      <c r="GR65" s="48">
        <v>0</v>
      </c>
      <c r="GS65" s="48">
        <v>0</v>
      </c>
      <c r="GT65" s="48">
        <v>0</v>
      </c>
      <c r="GU65" s="48">
        <v>0</v>
      </c>
      <c r="GV65" s="48">
        <v>0</v>
      </c>
      <c r="GW65" s="48">
        <v>0</v>
      </c>
      <c r="GX65" s="48">
        <v>0</v>
      </c>
      <c r="GY65" s="48">
        <v>0</v>
      </c>
      <c r="GZ65" s="48">
        <v>0</v>
      </c>
      <c r="HA65" s="48">
        <v>0</v>
      </c>
      <c r="HB65" s="73" t="s">
        <v>138</v>
      </c>
      <c r="HC65" s="73" t="s">
        <v>138</v>
      </c>
      <c r="HD65" s="48">
        <v>0</v>
      </c>
      <c r="HE65" s="73" t="s">
        <v>138</v>
      </c>
      <c r="HF65" s="73" t="s">
        <v>138</v>
      </c>
      <c r="HG65" s="48">
        <v>0</v>
      </c>
      <c r="HH65" s="73" t="s">
        <v>138</v>
      </c>
      <c r="HI65" s="73" t="s">
        <v>138</v>
      </c>
      <c r="HJ65" s="48">
        <v>0</v>
      </c>
      <c r="HK65" s="73" t="s">
        <v>138</v>
      </c>
      <c r="HL65" s="73" t="s">
        <v>138</v>
      </c>
      <c r="HM65" s="48">
        <v>0</v>
      </c>
      <c r="HN65" s="73" t="s">
        <v>138</v>
      </c>
      <c r="HO65" s="73" t="s">
        <v>138</v>
      </c>
      <c r="HP65" s="48">
        <v>0</v>
      </c>
      <c r="HQ65" s="48">
        <v>0</v>
      </c>
      <c r="HR65" s="48">
        <v>0</v>
      </c>
      <c r="HS65" s="48">
        <v>0</v>
      </c>
      <c r="HT65" s="48">
        <v>0</v>
      </c>
      <c r="HU65" s="48">
        <v>0</v>
      </c>
      <c r="HV65" s="48" t="s">
        <v>138</v>
      </c>
      <c r="HW65" s="48">
        <v>0</v>
      </c>
      <c r="HX65" s="48">
        <v>0</v>
      </c>
      <c r="HY65" s="48">
        <v>0</v>
      </c>
      <c r="HZ65" s="48" t="s">
        <v>138</v>
      </c>
      <c r="IA65" s="48">
        <v>0</v>
      </c>
      <c r="IB65" s="48">
        <v>0</v>
      </c>
      <c r="IC65" s="48">
        <v>0</v>
      </c>
      <c r="ID65" s="48" t="s">
        <v>138</v>
      </c>
      <c r="IE65" s="48">
        <v>0</v>
      </c>
      <c r="IF65" s="48">
        <v>0</v>
      </c>
      <c r="IG65" s="48">
        <v>0</v>
      </c>
      <c r="IH65" s="48" t="s">
        <v>138</v>
      </c>
      <c r="II65" s="48">
        <v>0</v>
      </c>
      <c r="IJ65" s="48">
        <v>0</v>
      </c>
      <c r="IK65" s="48">
        <v>0</v>
      </c>
      <c r="IL65" s="48" t="s">
        <v>138</v>
      </c>
      <c r="IM65" s="48">
        <v>0</v>
      </c>
      <c r="IN65" s="48">
        <v>0</v>
      </c>
      <c r="IO65" s="48">
        <v>0</v>
      </c>
      <c r="IP65" s="48" t="s">
        <v>138</v>
      </c>
      <c r="IQ65" s="48">
        <v>0</v>
      </c>
      <c r="IR65" s="48">
        <v>0</v>
      </c>
      <c r="IS65" s="48">
        <v>0</v>
      </c>
      <c r="IT65" s="48" t="s">
        <v>138</v>
      </c>
      <c r="IU65" s="48">
        <v>0</v>
      </c>
      <c r="IV65" s="48">
        <v>0</v>
      </c>
      <c r="IW65" s="48">
        <v>0</v>
      </c>
      <c r="IX65" s="48" t="s">
        <v>138</v>
      </c>
      <c r="IY65" s="48">
        <v>0</v>
      </c>
      <c r="IZ65" s="48">
        <v>0</v>
      </c>
      <c r="JA65" s="48">
        <v>0</v>
      </c>
      <c r="JB65" s="48" t="s">
        <v>138</v>
      </c>
      <c r="JC65" s="48">
        <v>0</v>
      </c>
      <c r="JD65" s="48">
        <v>0</v>
      </c>
      <c r="JE65" s="48">
        <v>0</v>
      </c>
      <c r="JF65" s="48" t="s">
        <v>138</v>
      </c>
      <c r="JG65" s="48">
        <v>0</v>
      </c>
      <c r="JH65" s="48">
        <v>0</v>
      </c>
      <c r="JI65" s="48">
        <v>0</v>
      </c>
      <c r="JJ65" s="48">
        <v>0</v>
      </c>
      <c r="JK65" s="48">
        <v>0</v>
      </c>
      <c r="JL65" s="48">
        <v>0</v>
      </c>
      <c r="JM65" s="48">
        <v>0</v>
      </c>
      <c r="JN65" s="48">
        <v>0</v>
      </c>
      <c r="JO65" s="48">
        <v>0</v>
      </c>
      <c r="JP65" s="48">
        <v>0</v>
      </c>
      <c r="JQ65" s="48">
        <v>0</v>
      </c>
      <c r="JR65" s="48">
        <v>4</v>
      </c>
      <c r="JS65" s="48">
        <v>17</v>
      </c>
      <c r="JT65" s="48">
        <v>0</v>
      </c>
      <c r="JU65" s="48">
        <v>0</v>
      </c>
      <c r="JV65" s="48">
        <v>2</v>
      </c>
      <c r="JW65" s="48">
        <v>19</v>
      </c>
      <c r="JX65" s="48">
        <v>0</v>
      </c>
      <c r="JY65" s="48">
        <v>0</v>
      </c>
      <c r="JZ65" s="48">
        <v>0</v>
      </c>
      <c r="KA65" s="48">
        <v>0</v>
      </c>
      <c r="KB65" s="48">
        <v>0</v>
      </c>
      <c r="KC65" s="48">
        <v>0</v>
      </c>
      <c r="KD65" s="48">
        <v>0</v>
      </c>
      <c r="KE65" s="48">
        <v>0</v>
      </c>
      <c r="KF65" s="48">
        <v>0</v>
      </c>
      <c r="KG65" s="48">
        <v>0</v>
      </c>
    </row>
    <row r="66" spans="1:293" ht="13.5" customHeight="1">
      <c r="A66" s="45" t="s">
        <v>126</v>
      </c>
      <c r="B66" s="46" t="s">
        <v>258</v>
      </c>
      <c r="C66" s="47" t="s">
        <v>259</v>
      </c>
      <c r="D66" s="48">
        <v>0</v>
      </c>
      <c r="E66" s="48">
        <v>0</v>
      </c>
      <c r="F66" s="48">
        <v>0</v>
      </c>
      <c r="G66" s="48">
        <v>0</v>
      </c>
      <c r="H66" s="48">
        <v>0</v>
      </c>
      <c r="I66" s="48">
        <v>0</v>
      </c>
      <c r="J66" s="48">
        <v>0</v>
      </c>
      <c r="K66" s="48">
        <v>0</v>
      </c>
      <c r="L66" s="48">
        <v>12</v>
      </c>
      <c r="M66" s="48">
        <v>33</v>
      </c>
      <c r="N66" s="48">
        <v>9</v>
      </c>
      <c r="O66" s="48">
        <v>23</v>
      </c>
      <c r="P66" s="48">
        <v>0</v>
      </c>
      <c r="Q66" s="48">
        <v>0</v>
      </c>
      <c r="R66" s="48">
        <v>0</v>
      </c>
      <c r="S66" s="48">
        <v>0</v>
      </c>
      <c r="T66" s="48">
        <v>0</v>
      </c>
      <c r="U66" s="48">
        <v>0</v>
      </c>
      <c r="V66" s="48">
        <v>0</v>
      </c>
      <c r="W66" s="48">
        <v>0</v>
      </c>
      <c r="X66" s="48">
        <v>0</v>
      </c>
      <c r="Y66" s="48">
        <v>0</v>
      </c>
      <c r="Z66" s="48">
        <v>0</v>
      </c>
      <c r="AA66" s="48">
        <v>0</v>
      </c>
      <c r="AB66" s="48">
        <f>AC66+AV66</f>
        <v>0</v>
      </c>
      <c r="AC66" s="48">
        <f>AD66+AJ66+AP66</f>
        <v>0</v>
      </c>
      <c r="AD66" s="48">
        <f>SUM(AE66:AI66)</f>
        <v>0</v>
      </c>
      <c r="AE66" s="48">
        <v>0</v>
      </c>
      <c r="AF66" s="48">
        <v>0</v>
      </c>
      <c r="AG66" s="48">
        <v>0</v>
      </c>
      <c r="AH66" s="48">
        <v>0</v>
      </c>
      <c r="AI66" s="48">
        <v>0</v>
      </c>
      <c r="AJ66" s="48">
        <f>SUM(AK66:AO66)</f>
        <v>0</v>
      </c>
      <c r="AK66" s="48">
        <v>0</v>
      </c>
      <c r="AL66" s="48">
        <v>0</v>
      </c>
      <c r="AM66" s="48">
        <v>0</v>
      </c>
      <c r="AN66" s="48">
        <v>0</v>
      </c>
      <c r="AO66" s="48">
        <v>0</v>
      </c>
      <c r="AP66" s="48">
        <f>SUM(AQ66:AU66)</f>
        <v>0</v>
      </c>
      <c r="AQ66" s="48">
        <v>0</v>
      </c>
      <c r="AR66" s="48">
        <v>0</v>
      </c>
      <c r="AS66" s="48">
        <v>0</v>
      </c>
      <c r="AT66" s="48">
        <v>0</v>
      </c>
      <c r="AU66" s="48">
        <v>0</v>
      </c>
      <c r="AV66" s="48">
        <f>AW66+BC66+BI66+BO66+BU66</f>
        <v>0</v>
      </c>
      <c r="AW66" s="48">
        <f>SUM(AX66:BB66)</f>
        <v>0</v>
      </c>
      <c r="AX66" s="48">
        <v>0</v>
      </c>
      <c r="AY66" s="48">
        <v>0</v>
      </c>
      <c r="AZ66" s="48">
        <v>0</v>
      </c>
      <c r="BA66" s="48">
        <v>0</v>
      </c>
      <c r="BB66" s="48">
        <v>0</v>
      </c>
      <c r="BC66" s="48">
        <f>SUM(BD66:BH66)</f>
        <v>0</v>
      </c>
      <c r="BD66" s="48">
        <v>0</v>
      </c>
      <c r="BE66" s="48">
        <v>0</v>
      </c>
      <c r="BF66" s="48">
        <v>0</v>
      </c>
      <c r="BG66" s="48">
        <v>0</v>
      </c>
      <c r="BH66" s="48">
        <v>0</v>
      </c>
      <c r="BI66" s="48">
        <f>SUM(BJ66:BN66)</f>
        <v>0</v>
      </c>
      <c r="BJ66" s="48">
        <v>0</v>
      </c>
      <c r="BK66" s="48">
        <v>0</v>
      </c>
      <c r="BL66" s="48">
        <v>0</v>
      </c>
      <c r="BM66" s="48">
        <v>0</v>
      </c>
      <c r="BN66" s="48">
        <v>0</v>
      </c>
      <c r="BO66" s="48">
        <f>SUM(BP66:BT66)</f>
        <v>0</v>
      </c>
      <c r="BP66" s="48">
        <v>0</v>
      </c>
      <c r="BQ66" s="48">
        <v>0</v>
      </c>
      <c r="BR66" s="48">
        <v>0</v>
      </c>
      <c r="BS66" s="48">
        <v>0</v>
      </c>
      <c r="BT66" s="48">
        <v>0</v>
      </c>
      <c r="BU66" s="48">
        <f>SUM(BV66:BZ66)</f>
        <v>0</v>
      </c>
      <c r="BV66" s="48">
        <v>0</v>
      </c>
      <c r="BW66" s="48">
        <v>0</v>
      </c>
      <c r="BX66" s="48">
        <v>0</v>
      </c>
      <c r="BY66" s="48">
        <v>0</v>
      </c>
      <c r="BZ66" s="48">
        <v>0</v>
      </c>
      <c r="CA66" s="48">
        <f>CB66+CU66</f>
        <v>0</v>
      </c>
      <c r="CB66" s="48">
        <f>CC66+CI66+CO66</f>
        <v>0</v>
      </c>
      <c r="CC66" s="48">
        <f>SUM(CD66:CH66)</f>
        <v>0</v>
      </c>
      <c r="CD66" s="48">
        <v>0</v>
      </c>
      <c r="CE66" s="48">
        <v>0</v>
      </c>
      <c r="CF66" s="48">
        <v>0</v>
      </c>
      <c r="CG66" s="48">
        <v>0</v>
      </c>
      <c r="CH66" s="48">
        <v>0</v>
      </c>
      <c r="CI66" s="48">
        <f>SUM(CJ66:CN66)</f>
        <v>0</v>
      </c>
      <c r="CJ66" s="48">
        <v>0</v>
      </c>
      <c r="CK66" s="48">
        <v>0</v>
      </c>
      <c r="CL66" s="48">
        <v>0</v>
      </c>
      <c r="CM66" s="48">
        <v>0</v>
      </c>
      <c r="CN66" s="48">
        <v>0</v>
      </c>
      <c r="CO66" s="48">
        <f>SUM(CP66:CT66)</f>
        <v>0</v>
      </c>
      <c r="CP66" s="48">
        <v>0</v>
      </c>
      <c r="CQ66" s="48">
        <v>0</v>
      </c>
      <c r="CR66" s="48">
        <v>0</v>
      </c>
      <c r="CS66" s="48">
        <v>0</v>
      </c>
      <c r="CT66" s="48">
        <v>0</v>
      </c>
      <c r="CU66" s="48">
        <f>CV66+DB66+DH66+DN66+DT66</f>
        <v>0</v>
      </c>
      <c r="CV66" s="48">
        <f>SUM(CW66:DA66)</f>
        <v>0</v>
      </c>
      <c r="CW66" s="48">
        <v>0</v>
      </c>
      <c r="CX66" s="48">
        <v>0</v>
      </c>
      <c r="CY66" s="48">
        <v>0</v>
      </c>
      <c r="CZ66" s="48">
        <v>0</v>
      </c>
      <c r="DA66" s="48">
        <v>0</v>
      </c>
      <c r="DB66" s="48">
        <f>SUM(DC66:DG66)</f>
        <v>0</v>
      </c>
      <c r="DC66" s="48">
        <v>0</v>
      </c>
      <c r="DD66" s="48">
        <v>0</v>
      </c>
      <c r="DE66" s="48">
        <v>0</v>
      </c>
      <c r="DF66" s="48">
        <v>0</v>
      </c>
      <c r="DG66" s="48">
        <v>0</v>
      </c>
      <c r="DH66" s="48">
        <f>SUM(DI66:DM66)</f>
        <v>0</v>
      </c>
      <c r="DI66" s="48">
        <v>0</v>
      </c>
      <c r="DJ66" s="48">
        <v>0</v>
      </c>
      <c r="DK66" s="48">
        <v>0</v>
      </c>
      <c r="DL66" s="48">
        <v>0</v>
      </c>
      <c r="DM66" s="48">
        <v>0</v>
      </c>
      <c r="DN66" s="48">
        <f>SUM(DO66:DS66)</f>
        <v>0</v>
      </c>
      <c r="DO66" s="48">
        <v>0</v>
      </c>
      <c r="DP66" s="48">
        <v>0</v>
      </c>
      <c r="DQ66" s="48">
        <v>0</v>
      </c>
      <c r="DR66" s="48">
        <v>0</v>
      </c>
      <c r="DS66" s="48">
        <v>0</v>
      </c>
      <c r="DT66" s="48">
        <f>SUM(DU66:DY66)</f>
        <v>0</v>
      </c>
      <c r="DU66" s="48">
        <v>0</v>
      </c>
      <c r="DV66" s="48">
        <v>0</v>
      </c>
      <c r="DW66" s="48">
        <v>0</v>
      </c>
      <c r="DX66" s="48">
        <v>0</v>
      </c>
      <c r="DY66" s="48">
        <v>0</v>
      </c>
      <c r="DZ66" s="48">
        <v>0</v>
      </c>
      <c r="EA66" s="48">
        <v>2</v>
      </c>
      <c r="EB66" s="48">
        <v>3</v>
      </c>
      <c r="EC66" s="48">
        <v>1</v>
      </c>
      <c r="ED66" s="48">
        <v>17</v>
      </c>
      <c r="EE66" s="48">
        <v>7</v>
      </c>
      <c r="EF66" s="48">
        <v>2</v>
      </c>
      <c r="EG66" s="48">
        <v>7</v>
      </c>
      <c r="EH66" s="48">
        <v>2</v>
      </c>
      <c r="EI66" s="48">
        <v>5</v>
      </c>
      <c r="EJ66" s="73" t="s">
        <v>138</v>
      </c>
      <c r="EK66" s="73" t="s">
        <v>138</v>
      </c>
      <c r="EL66" s="48">
        <v>7</v>
      </c>
      <c r="EM66" s="73" t="s">
        <v>138</v>
      </c>
      <c r="EN66" s="73" t="s">
        <v>138</v>
      </c>
      <c r="EO66" s="48">
        <v>1</v>
      </c>
      <c r="EP66" s="73" t="s">
        <v>138</v>
      </c>
      <c r="EQ66" s="73" t="s">
        <v>138</v>
      </c>
      <c r="ER66" s="48">
        <v>0</v>
      </c>
      <c r="ES66" s="73" t="s">
        <v>138</v>
      </c>
      <c r="ET66" s="73" t="s">
        <v>138</v>
      </c>
      <c r="EU66" s="48">
        <v>25</v>
      </c>
      <c r="EV66" s="73" t="s">
        <v>138</v>
      </c>
      <c r="EW66" s="73" t="s">
        <v>138</v>
      </c>
      <c r="EX66" s="48">
        <v>0</v>
      </c>
      <c r="EY66" s="48">
        <v>0</v>
      </c>
      <c r="EZ66" s="48">
        <v>0</v>
      </c>
      <c r="FA66" s="48">
        <v>0</v>
      </c>
      <c r="FB66" s="48">
        <v>0</v>
      </c>
      <c r="FC66" s="48">
        <v>0</v>
      </c>
      <c r="FD66" s="48" t="s">
        <v>260</v>
      </c>
      <c r="FE66" s="48">
        <v>0</v>
      </c>
      <c r="FF66" s="48">
        <v>0</v>
      </c>
      <c r="FG66" s="48">
        <v>0</v>
      </c>
      <c r="FH66" s="48" t="s">
        <v>138</v>
      </c>
      <c r="FI66" s="48">
        <v>0</v>
      </c>
      <c r="FJ66" s="48">
        <v>0</v>
      </c>
      <c r="FK66" s="48">
        <v>0</v>
      </c>
      <c r="FL66" s="48" t="s">
        <v>138</v>
      </c>
      <c r="FM66" s="48">
        <v>0</v>
      </c>
      <c r="FN66" s="48">
        <v>0</v>
      </c>
      <c r="FO66" s="48">
        <v>0</v>
      </c>
      <c r="FP66" s="48" t="s">
        <v>138</v>
      </c>
      <c r="FQ66" s="48">
        <v>0</v>
      </c>
      <c r="FR66" s="48">
        <v>0</v>
      </c>
      <c r="FS66" s="48">
        <v>0</v>
      </c>
      <c r="FT66" s="48" t="s">
        <v>138</v>
      </c>
      <c r="FU66" s="48">
        <v>0</v>
      </c>
      <c r="FV66" s="48">
        <v>0</v>
      </c>
      <c r="FW66" s="48">
        <v>0</v>
      </c>
      <c r="FX66" s="48" t="s">
        <v>138</v>
      </c>
      <c r="FY66" s="48">
        <v>0</v>
      </c>
      <c r="FZ66" s="48">
        <v>0</v>
      </c>
      <c r="GA66" s="48">
        <v>0</v>
      </c>
      <c r="GB66" s="48" t="s">
        <v>138</v>
      </c>
      <c r="GC66" s="48">
        <v>0</v>
      </c>
      <c r="GD66" s="48">
        <v>0</v>
      </c>
      <c r="GE66" s="48">
        <v>0</v>
      </c>
      <c r="GF66" s="48" t="s">
        <v>138</v>
      </c>
      <c r="GG66" s="48">
        <v>0</v>
      </c>
      <c r="GH66" s="48">
        <v>0</v>
      </c>
      <c r="GI66" s="48">
        <v>0</v>
      </c>
      <c r="GJ66" s="48" t="s">
        <v>138</v>
      </c>
      <c r="GK66" s="48">
        <v>0</v>
      </c>
      <c r="GL66" s="48">
        <v>0</v>
      </c>
      <c r="GM66" s="48">
        <v>0</v>
      </c>
      <c r="GN66" s="48" t="s">
        <v>138</v>
      </c>
      <c r="GO66" s="48">
        <v>0</v>
      </c>
      <c r="GP66" s="48">
        <v>0</v>
      </c>
      <c r="GQ66" s="48">
        <v>0</v>
      </c>
      <c r="GR66" s="48">
        <v>0</v>
      </c>
      <c r="GS66" s="48">
        <v>0</v>
      </c>
      <c r="GT66" s="48">
        <v>0</v>
      </c>
      <c r="GU66" s="48">
        <v>0</v>
      </c>
      <c r="GV66" s="48">
        <v>0</v>
      </c>
      <c r="GW66" s="48">
        <v>0</v>
      </c>
      <c r="GX66" s="48">
        <v>0</v>
      </c>
      <c r="GY66" s="48">
        <v>0</v>
      </c>
      <c r="GZ66" s="48">
        <v>0</v>
      </c>
      <c r="HA66" s="48">
        <v>0</v>
      </c>
      <c r="HB66" s="73" t="s">
        <v>138</v>
      </c>
      <c r="HC66" s="73" t="s">
        <v>138</v>
      </c>
      <c r="HD66" s="48">
        <v>0</v>
      </c>
      <c r="HE66" s="73" t="s">
        <v>138</v>
      </c>
      <c r="HF66" s="73" t="s">
        <v>138</v>
      </c>
      <c r="HG66" s="48">
        <v>0</v>
      </c>
      <c r="HH66" s="73" t="s">
        <v>138</v>
      </c>
      <c r="HI66" s="73" t="s">
        <v>138</v>
      </c>
      <c r="HJ66" s="48">
        <v>0</v>
      </c>
      <c r="HK66" s="73" t="s">
        <v>138</v>
      </c>
      <c r="HL66" s="73" t="s">
        <v>138</v>
      </c>
      <c r="HM66" s="48">
        <v>0</v>
      </c>
      <c r="HN66" s="73" t="s">
        <v>138</v>
      </c>
      <c r="HO66" s="73" t="s">
        <v>138</v>
      </c>
      <c r="HP66" s="48">
        <v>0</v>
      </c>
      <c r="HQ66" s="48">
        <v>0</v>
      </c>
      <c r="HR66" s="48">
        <v>0</v>
      </c>
      <c r="HS66" s="48">
        <v>0</v>
      </c>
      <c r="HT66" s="48">
        <v>0</v>
      </c>
      <c r="HU66" s="48">
        <v>0</v>
      </c>
      <c r="HV66" s="48" t="s">
        <v>138</v>
      </c>
      <c r="HW66" s="48">
        <v>0</v>
      </c>
      <c r="HX66" s="48">
        <v>0</v>
      </c>
      <c r="HY66" s="48">
        <v>0</v>
      </c>
      <c r="HZ66" s="48" t="s">
        <v>138</v>
      </c>
      <c r="IA66" s="48">
        <v>0</v>
      </c>
      <c r="IB66" s="48">
        <v>0</v>
      </c>
      <c r="IC66" s="48">
        <v>0</v>
      </c>
      <c r="ID66" s="48" t="s">
        <v>138</v>
      </c>
      <c r="IE66" s="48">
        <v>0</v>
      </c>
      <c r="IF66" s="48">
        <v>0</v>
      </c>
      <c r="IG66" s="48">
        <v>0</v>
      </c>
      <c r="IH66" s="48" t="s">
        <v>138</v>
      </c>
      <c r="II66" s="48">
        <v>0</v>
      </c>
      <c r="IJ66" s="48">
        <v>0</v>
      </c>
      <c r="IK66" s="48">
        <v>0</v>
      </c>
      <c r="IL66" s="48" t="s">
        <v>138</v>
      </c>
      <c r="IM66" s="48">
        <v>0</v>
      </c>
      <c r="IN66" s="48">
        <v>0</v>
      </c>
      <c r="IO66" s="48">
        <v>0</v>
      </c>
      <c r="IP66" s="48" t="s">
        <v>138</v>
      </c>
      <c r="IQ66" s="48">
        <v>0</v>
      </c>
      <c r="IR66" s="48">
        <v>0</v>
      </c>
      <c r="IS66" s="48">
        <v>0</v>
      </c>
      <c r="IT66" s="48" t="s">
        <v>138</v>
      </c>
      <c r="IU66" s="48">
        <v>0</v>
      </c>
      <c r="IV66" s="48">
        <v>0</v>
      </c>
      <c r="IW66" s="48">
        <v>0</v>
      </c>
      <c r="IX66" s="48" t="s">
        <v>138</v>
      </c>
      <c r="IY66" s="48">
        <v>0</v>
      </c>
      <c r="IZ66" s="48">
        <v>0</v>
      </c>
      <c r="JA66" s="48">
        <v>0</v>
      </c>
      <c r="JB66" s="48" t="s">
        <v>138</v>
      </c>
      <c r="JC66" s="48">
        <v>0</v>
      </c>
      <c r="JD66" s="48">
        <v>0</v>
      </c>
      <c r="JE66" s="48">
        <v>0</v>
      </c>
      <c r="JF66" s="48" t="s">
        <v>138</v>
      </c>
      <c r="JG66" s="48">
        <v>0</v>
      </c>
      <c r="JH66" s="48">
        <v>0</v>
      </c>
      <c r="JI66" s="48">
        <v>0</v>
      </c>
      <c r="JJ66" s="48">
        <v>1</v>
      </c>
      <c r="JK66" s="48">
        <v>2</v>
      </c>
      <c r="JL66" s="48">
        <v>0</v>
      </c>
      <c r="JM66" s="48">
        <v>0</v>
      </c>
      <c r="JN66" s="48">
        <v>0</v>
      </c>
      <c r="JO66" s="48">
        <v>0</v>
      </c>
      <c r="JP66" s="48">
        <v>0</v>
      </c>
      <c r="JQ66" s="48">
        <v>0</v>
      </c>
      <c r="JR66" s="48">
        <v>0</v>
      </c>
      <c r="JS66" s="48">
        <v>0</v>
      </c>
      <c r="JT66" s="48">
        <v>0</v>
      </c>
      <c r="JU66" s="48">
        <v>0</v>
      </c>
      <c r="JV66" s="48">
        <v>0</v>
      </c>
      <c r="JW66" s="48">
        <v>0</v>
      </c>
      <c r="JX66" s="48">
        <v>0</v>
      </c>
      <c r="JY66" s="48">
        <v>0</v>
      </c>
      <c r="JZ66" s="48">
        <v>0</v>
      </c>
      <c r="KA66" s="48">
        <v>0</v>
      </c>
      <c r="KB66" s="48">
        <v>0</v>
      </c>
      <c r="KC66" s="48">
        <v>0</v>
      </c>
      <c r="KD66" s="48">
        <v>0</v>
      </c>
      <c r="KE66" s="48">
        <v>0</v>
      </c>
      <c r="KF66" s="48">
        <v>0</v>
      </c>
      <c r="KG66" s="48">
        <v>0</v>
      </c>
    </row>
    <row r="67" spans="1:293" ht="13.5" customHeight="1">
      <c r="A67" s="45" t="s">
        <v>126</v>
      </c>
      <c r="B67" s="46" t="s">
        <v>261</v>
      </c>
      <c r="C67" s="47" t="s">
        <v>262</v>
      </c>
      <c r="D67" s="48">
        <v>0</v>
      </c>
      <c r="E67" s="48">
        <v>0</v>
      </c>
      <c r="F67" s="48">
        <v>0</v>
      </c>
      <c r="G67" s="48">
        <v>0</v>
      </c>
      <c r="H67" s="48">
        <v>0</v>
      </c>
      <c r="I67" s="48">
        <v>0</v>
      </c>
      <c r="J67" s="48">
        <v>0</v>
      </c>
      <c r="K67" s="48">
        <v>0</v>
      </c>
      <c r="L67" s="48">
        <v>30</v>
      </c>
      <c r="M67" s="48">
        <v>90</v>
      </c>
      <c r="N67" s="48">
        <v>43</v>
      </c>
      <c r="O67" s="48">
        <v>197</v>
      </c>
      <c r="P67" s="48">
        <v>0</v>
      </c>
      <c r="Q67" s="48">
        <v>0</v>
      </c>
      <c r="R67" s="48">
        <v>0</v>
      </c>
      <c r="S67" s="48">
        <v>0</v>
      </c>
      <c r="T67" s="48">
        <v>0</v>
      </c>
      <c r="U67" s="48">
        <v>0</v>
      </c>
      <c r="V67" s="48">
        <v>15</v>
      </c>
      <c r="W67" s="48">
        <v>54</v>
      </c>
      <c r="X67" s="48">
        <v>0</v>
      </c>
      <c r="Y67" s="48">
        <v>0</v>
      </c>
      <c r="Z67" s="48">
        <v>0</v>
      </c>
      <c r="AA67" s="48">
        <v>0</v>
      </c>
      <c r="AB67" s="48">
        <f>AC67+AV67</f>
        <v>0</v>
      </c>
      <c r="AC67" s="48">
        <f>AD67+AJ67+AP67</f>
        <v>0</v>
      </c>
      <c r="AD67" s="48">
        <f>SUM(AE67:AI67)</f>
        <v>0</v>
      </c>
      <c r="AE67" s="48">
        <v>0</v>
      </c>
      <c r="AF67" s="48">
        <v>0</v>
      </c>
      <c r="AG67" s="48">
        <v>0</v>
      </c>
      <c r="AH67" s="48">
        <v>0</v>
      </c>
      <c r="AI67" s="48">
        <v>0</v>
      </c>
      <c r="AJ67" s="48">
        <f>SUM(AK67:AO67)</f>
        <v>0</v>
      </c>
      <c r="AK67" s="48">
        <v>0</v>
      </c>
      <c r="AL67" s="48">
        <v>0</v>
      </c>
      <c r="AM67" s="48">
        <v>0</v>
      </c>
      <c r="AN67" s="48">
        <v>0</v>
      </c>
      <c r="AO67" s="48">
        <v>0</v>
      </c>
      <c r="AP67" s="48">
        <f>SUM(AQ67:AU67)</f>
        <v>0</v>
      </c>
      <c r="AQ67" s="48">
        <v>0</v>
      </c>
      <c r="AR67" s="48">
        <v>0</v>
      </c>
      <c r="AS67" s="48">
        <v>0</v>
      </c>
      <c r="AT67" s="48">
        <v>0</v>
      </c>
      <c r="AU67" s="48">
        <v>0</v>
      </c>
      <c r="AV67" s="48">
        <f>AW67+BC67+BI67+BO67+BU67</f>
        <v>0</v>
      </c>
      <c r="AW67" s="48">
        <f>SUM(AX67:BB67)</f>
        <v>0</v>
      </c>
      <c r="AX67" s="48">
        <v>0</v>
      </c>
      <c r="AY67" s="48">
        <v>0</v>
      </c>
      <c r="AZ67" s="48">
        <v>0</v>
      </c>
      <c r="BA67" s="48">
        <v>0</v>
      </c>
      <c r="BB67" s="48">
        <v>0</v>
      </c>
      <c r="BC67" s="48">
        <f>SUM(BD67:BH67)</f>
        <v>0</v>
      </c>
      <c r="BD67" s="48">
        <v>0</v>
      </c>
      <c r="BE67" s="48">
        <v>0</v>
      </c>
      <c r="BF67" s="48">
        <v>0</v>
      </c>
      <c r="BG67" s="48">
        <v>0</v>
      </c>
      <c r="BH67" s="48">
        <v>0</v>
      </c>
      <c r="BI67" s="48">
        <f>SUM(BJ67:BN67)</f>
        <v>0</v>
      </c>
      <c r="BJ67" s="48">
        <v>0</v>
      </c>
      <c r="BK67" s="48">
        <v>0</v>
      </c>
      <c r="BL67" s="48">
        <v>0</v>
      </c>
      <c r="BM67" s="48">
        <v>0</v>
      </c>
      <c r="BN67" s="48">
        <v>0</v>
      </c>
      <c r="BO67" s="48">
        <f>SUM(BP67:BT67)</f>
        <v>0</v>
      </c>
      <c r="BP67" s="48">
        <v>0</v>
      </c>
      <c r="BQ67" s="48">
        <v>0</v>
      </c>
      <c r="BR67" s="48">
        <v>0</v>
      </c>
      <c r="BS67" s="48">
        <v>0</v>
      </c>
      <c r="BT67" s="48">
        <v>0</v>
      </c>
      <c r="BU67" s="48">
        <f>SUM(BV67:BZ67)</f>
        <v>0</v>
      </c>
      <c r="BV67" s="48">
        <v>0</v>
      </c>
      <c r="BW67" s="48">
        <v>0</v>
      </c>
      <c r="BX67" s="48">
        <v>0</v>
      </c>
      <c r="BY67" s="48">
        <v>0</v>
      </c>
      <c r="BZ67" s="48">
        <v>0</v>
      </c>
      <c r="CA67" s="48">
        <f>CB67+CU67</f>
        <v>0</v>
      </c>
      <c r="CB67" s="48">
        <f>CC67+CI67+CO67</f>
        <v>0</v>
      </c>
      <c r="CC67" s="48">
        <f>SUM(CD67:CH67)</f>
        <v>0</v>
      </c>
      <c r="CD67" s="48">
        <v>0</v>
      </c>
      <c r="CE67" s="48">
        <v>0</v>
      </c>
      <c r="CF67" s="48">
        <v>0</v>
      </c>
      <c r="CG67" s="48">
        <v>0</v>
      </c>
      <c r="CH67" s="48">
        <v>0</v>
      </c>
      <c r="CI67" s="48">
        <f>SUM(CJ67:CN67)</f>
        <v>0</v>
      </c>
      <c r="CJ67" s="48">
        <v>0</v>
      </c>
      <c r="CK67" s="48">
        <v>0</v>
      </c>
      <c r="CL67" s="48">
        <v>0</v>
      </c>
      <c r="CM67" s="48">
        <v>0</v>
      </c>
      <c r="CN67" s="48">
        <v>0</v>
      </c>
      <c r="CO67" s="48">
        <f>SUM(CP67:CT67)</f>
        <v>0</v>
      </c>
      <c r="CP67" s="48">
        <v>0</v>
      </c>
      <c r="CQ67" s="48">
        <v>0</v>
      </c>
      <c r="CR67" s="48">
        <v>0</v>
      </c>
      <c r="CS67" s="48">
        <v>0</v>
      </c>
      <c r="CT67" s="48">
        <v>0</v>
      </c>
      <c r="CU67" s="48">
        <f>CV67+DB67+DH67+DN67+DT67</f>
        <v>0</v>
      </c>
      <c r="CV67" s="48">
        <f>SUM(CW67:DA67)</f>
        <v>0</v>
      </c>
      <c r="CW67" s="48">
        <v>0</v>
      </c>
      <c r="CX67" s="48">
        <v>0</v>
      </c>
      <c r="CY67" s="48">
        <v>0</v>
      </c>
      <c r="CZ67" s="48">
        <v>0</v>
      </c>
      <c r="DA67" s="48">
        <v>0</v>
      </c>
      <c r="DB67" s="48">
        <f>SUM(DC67:DG67)</f>
        <v>0</v>
      </c>
      <c r="DC67" s="48">
        <v>0</v>
      </c>
      <c r="DD67" s="48">
        <v>0</v>
      </c>
      <c r="DE67" s="48">
        <v>0</v>
      </c>
      <c r="DF67" s="48">
        <v>0</v>
      </c>
      <c r="DG67" s="48">
        <v>0</v>
      </c>
      <c r="DH67" s="48">
        <f>SUM(DI67:DM67)</f>
        <v>0</v>
      </c>
      <c r="DI67" s="48">
        <v>0</v>
      </c>
      <c r="DJ67" s="48">
        <v>0</v>
      </c>
      <c r="DK67" s="48">
        <v>0</v>
      </c>
      <c r="DL67" s="48">
        <v>0</v>
      </c>
      <c r="DM67" s="48">
        <v>0</v>
      </c>
      <c r="DN67" s="48">
        <f>SUM(DO67:DS67)</f>
        <v>0</v>
      </c>
      <c r="DO67" s="48">
        <v>0</v>
      </c>
      <c r="DP67" s="48">
        <v>0</v>
      </c>
      <c r="DQ67" s="48">
        <v>0</v>
      </c>
      <c r="DR67" s="48">
        <v>0</v>
      </c>
      <c r="DS67" s="48">
        <v>0</v>
      </c>
      <c r="DT67" s="48">
        <f>SUM(DU67:DY67)</f>
        <v>0</v>
      </c>
      <c r="DU67" s="48">
        <v>0</v>
      </c>
      <c r="DV67" s="48">
        <v>0</v>
      </c>
      <c r="DW67" s="48">
        <v>0</v>
      </c>
      <c r="DX67" s="48">
        <v>0</v>
      </c>
      <c r="DY67" s="48">
        <v>0</v>
      </c>
      <c r="DZ67" s="48">
        <v>2</v>
      </c>
      <c r="EA67" s="48">
        <v>5</v>
      </c>
      <c r="EB67" s="48">
        <v>3</v>
      </c>
      <c r="EC67" s="48">
        <v>1</v>
      </c>
      <c r="ED67" s="48">
        <v>19</v>
      </c>
      <c r="EE67" s="48">
        <v>8</v>
      </c>
      <c r="EF67" s="48">
        <v>0</v>
      </c>
      <c r="EG67" s="48">
        <v>0</v>
      </c>
      <c r="EH67" s="48">
        <v>0</v>
      </c>
      <c r="EI67" s="48">
        <v>0</v>
      </c>
      <c r="EJ67" s="73" t="s">
        <v>138</v>
      </c>
      <c r="EK67" s="73" t="s">
        <v>138</v>
      </c>
      <c r="EL67" s="48">
        <v>0</v>
      </c>
      <c r="EM67" s="73" t="s">
        <v>138</v>
      </c>
      <c r="EN67" s="73" t="s">
        <v>138</v>
      </c>
      <c r="EO67" s="48">
        <v>0</v>
      </c>
      <c r="EP67" s="73" t="s">
        <v>138</v>
      </c>
      <c r="EQ67" s="73" t="s">
        <v>138</v>
      </c>
      <c r="ER67" s="48">
        <v>0</v>
      </c>
      <c r="ES67" s="73" t="s">
        <v>138</v>
      </c>
      <c r="ET67" s="73" t="s">
        <v>138</v>
      </c>
      <c r="EU67" s="48">
        <v>0</v>
      </c>
      <c r="EV67" s="73" t="s">
        <v>138</v>
      </c>
      <c r="EW67" s="73" t="s">
        <v>138</v>
      </c>
      <c r="EX67" s="48">
        <v>11</v>
      </c>
      <c r="EY67" s="48">
        <v>21</v>
      </c>
      <c r="EZ67" s="48">
        <v>2</v>
      </c>
      <c r="FA67" s="48">
        <v>0</v>
      </c>
      <c r="FB67" s="48">
        <v>2</v>
      </c>
      <c r="FC67" s="48">
        <v>0</v>
      </c>
      <c r="FD67" s="48" t="s">
        <v>138</v>
      </c>
      <c r="FE67" s="48">
        <v>0</v>
      </c>
      <c r="FF67" s="48">
        <v>0</v>
      </c>
      <c r="FG67" s="48">
        <v>0</v>
      </c>
      <c r="FH67" s="48" t="s">
        <v>138</v>
      </c>
      <c r="FI67" s="48">
        <v>0</v>
      </c>
      <c r="FJ67" s="48">
        <v>0</v>
      </c>
      <c r="FK67" s="48">
        <v>0</v>
      </c>
      <c r="FL67" s="48" t="s">
        <v>138</v>
      </c>
      <c r="FM67" s="48">
        <v>0</v>
      </c>
      <c r="FN67" s="48">
        <v>0</v>
      </c>
      <c r="FO67" s="48">
        <v>0</v>
      </c>
      <c r="FP67" s="48" t="s">
        <v>138</v>
      </c>
      <c r="FQ67" s="48">
        <v>0</v>
      </c>
      <c r="FR67" s="48">
        <v>0</v>
      </c>
      <c r="FS67" s="48">
        <v>0</v>
      </c>
      <c r="FT67" s="48" t="s">
        <v>138</v>
      </c>
      <c r="FU67" s="48">
        <v>0</v>
      </c>
      <c r="FV67" s="48">
        <v>0</v>
      </c>
      <c r="FW67" s="48">
        <v>0</v>
      </c>
      <c r="FX67" s="48" t="s">
        <v>138</v>
      </c>
      <c r="FY67" s="48">
        <v>0</v>
      </c>
      <c r="FZ67" s="48">
        <v>0</v>
      </c>
      <c r="GA67" s="48">
        <v>0</v>
      </c>
      <c r="GB67" s="48" t="s">
        <v>138</v>
      </c>
      <c r="GC67" s="48">
        <v>0</v>
      </c>
      <c r="GD67" s="48">
        <v>0</v>
      </c>
      <c r="GE67" s="48">
        <v>0</v>
      </c>
      <c r="GF67" s="48" t="s">
        <v>138</v>
      </c>
      <c r="GG67" s="48">
        <v>0</v>
      </c>
      <c r="GH67" s="48">
        <v>0</v>
      </c>
      <c r="GI67" s="48">
        <v>0</v>
      </c>
      <c r="GJ67" s="48" t="s">
        <v>138</v>
      </c>
      <c r="GK67" s="48">
        <v>0</v>
      </c>
      <c r="GL67" s="48">
        <v>0</v>
      </c>
      <c r="GM67" s="48">
        <v>0</v>
      </c>
      <c r="GN67" s="48" t="s">
        <v>138</v>
      </c>
      <c r="GO67" s="48">
        <v>0</v>
      </c>
      <c r="GP67" s="48">
        <v>0</v>
      </c>
      <c r="GQ67" s="48">
        <v>0</v>
      </c>
      <c r="GR67" s="48">
        <v>0</v>
      </c>
      <c r="GS67" s="48">
        <v>0</v>
      </c>
      <c r="GT67" s="48">
        <v>0</v>
      </c>
      <c r="GU67" s="48">
        <v>0</v>
      </c>
      <c r="GV67" s="48">
        <v>0</v>
      </c>
      <c r="GW67" s="48">
        <v>0</v>
      </c>
      <c r="GX67" s="48">
        <v>0</v>
      </c>
      <c r="GY67" s="48">
        <v>0</v>
      </c>
      <c r="GZ67" s="48">
        <v>0</v>
      </c>
      <c r="HA67" s="48">
        <v>0</v>
      </c>
      <c r="HB67" s="73" t="s">
        <v>138</v>
      </c>
      <c r="HC67" s="73" t="s">
        <v>138</v>
      </c>
      <c r="HD67" s="48">
        <v>0</v>
      </c>
      <c r="HE67" s="73" t="s">
        <v>138</v>
      </c>
      <c r="HF67" s="73" t="s">
        <v>138</v>
      </c>
      <c r="HG67" s="48">
        <v>0</v>
      </c>
      <c r="HH67" s="73" t="s">
        <v>138</v>
      </c>
      <c r="HI67" s="73" t="s">
        <v>138</v>
      </c>
      <c r="HJ67" s="48">
        <v>0</v>
      </c>
      <c r="HK67" s="73" t="s">
        <v>138</v>
      </c>
      <c r="HL67" s="73" t="s">
        <v>138</v>
      </c>
      <c r="HM67" s="48">
        <v>0</v>
      </c>
      <c r="HN67" s="73" t="s">
        <v>138</v>
      </c>
      <c r="HO67" s="73" t="s">
        <v>138</v>
      </c>
      <c r="HP67" s="48">
        <v>0</v>
      </c>
      <c r="HQ67" s="48">
        <v>0</v>
      </c>
      <c r="HR67" s="48">
        <v>0</v>
      </c>
      <c r="HS67" s="48">
        <v>0</v>
      </c>
      <c r="HT67" s="48">
        <v>0</v>
      </c>
      <c r="HU67" s="48">
        <v>0</v>
      </c>
      <c r="HV67" s="48" t="s">
        <v>138</v>
      </c>
      <c r="HW67" s="48">
        <v>0</v>
      </c>
      <c r="HX67" s="48">
        <v>0</v>
      </c>
      <c r="HY67" s="48">
        <v>0</v>
      </c>
      <c r="HZ67" s="48" t="s">
        <v>138</v>
      </c>
      <c r="IA67" s="48">
        <v>0</v>
      </c>
      <c r="IB67" s="48">
        <v>0</v>
      </c>
      <c r="IC67" s="48">
        <v>0</v>
      </c>
      <c r="ID67" s="48" t="s">
        <v>138</v>
      </c>
      <c r="IE67" s="48">
        <v>0</v>
      </c>
      <c r="IF67" s="48">
        <v>0</v>
      </c>
      <c r="IG67" s="48">
        <v>0</v>
      </c>
      <c r="IH67" s="48" t="s">
        <v>138</v>
      </c>
      <c r="II67" s="48">
        <v>0</v>
      </c>
      <c r="IJ67" s="48">
        <v>0</v>
      </c>
      <c r="IK67" s="48">
        <v>0</v>
      </c>
      <c r="IL67" s="48" t="s">
        <v>138</v>
      </c>
      <c r="IM67" s="48">
        <v>0</v>
      </c>
      <c r="IN67" s="48">
        <v>0</v>
      </c>
      <c r="IO67" s="48">
        <v>0</v>
      </c>
      <c r="IP67" s="48" t="s">
        <v>138</v>
      </c>
      <c r="IQ67" s="48">
        <v>0</v>
      </c>
      <c r="IR67" s="48">
        <v>0</v>
      </c>
      <c r="IS67" s="48">
        <v>0</v>
      </c>
      <c r="IT67" s="48" t="s">
        <v>138</v>
      </c>
      <c r="IU67" s="48">
        <v>0</v>
      </c>
      <c r="IV67" s="48">
        <v>0</v>
      </c>
      <c r="IW67" s="48">
        <v>0</v>
      </c>
      <c r="IX67" s="48" t="s">
        <v>138</v>
      </c>
      <c r="IY67" s="48">
        <v>0</v>
      </c>
      <c r="IZ67" s="48">
        <v>0</v>
      </c>
      <c r="JA67" s="48">
        <v>0</v>
      </c>
      <c r="JB67" s="48" t="s">
        <v>138</v>
      </c>
      <c r="JC67" s="48">
        <v>0</v>
      </c>
      <c r="JD67" s="48">
        <v>0</v>
      </c>
      <c r="JE67" s="48">
        <v>0</v>
      </c>
      <c r="JF67" s="48" t="s">
        <v>138</v>
      </c>
      <c r="JG67" s="48">
        <v>0</v>
      </c>
      <c r="JH67" s="48">
        <v>0</v>
      </c>
      <c r="JI67" s="48">
        <v>0</v>
      </c>
      <c r="JJ67" s="48">
        <v>0</v>
      </c>
      <c r="JK67" s="48">
        <v>0</v>
      </c>
      <c r="JL67" s="48">
        <v>0</v>
      </c>
      <c r="JM67" s="48">
        <v>0</v>
      </c>
      <c r="JN67" s="48">
        <v>0</v>
      </c>
      <c r="JO67" s="48">
        <v>0</v>
      </c>
      <c r="JP67" s="48">
        <v>0</v>
      </c>
      <c r="JQ67" s="48">
        <v>0</v>
      </c>
      <c r="JR67" s="48">
        <v>0</v>
      </c>
      <c r="JS67" s="48">
        <v>0</v>
      </c>
      <c r="JT67" s="48">
        <v>0</v>
      </c>
      <c r="JU67" s="48">
        <v>0</v>
      </c>
      <c r="JV67" s="48">
        <v>0</v>
      </c>
      <c r="JW67" s="48">
        <v>0</v>
      </c>
      <c r="JX67" s="48">
        <v>0</v>
      </c>
      <c r="JY67" s="48">
        <v>0</v>
      </c>
      <c r="JZ67" s="48">
        <v>2</v>
      </c>
      <c r="KA67" s="48">
        <v>6</v>
      </c>
      <c r="KB67" s="48">
        <v>0</v>
      </c>
      <c r="KC67" s="48">
        <v>0</v>
      </c>
      <c r="KD67" s="48">
        <v>0</v>
      </c>
      <c r="KE67" s="48">
        <v>0</v>
      </c>
      <c r="KF67" s="48">
        <v>0</v>
      </c>
      <c r="KG67" s="48">
        <v>0</v>
      </c>
    </row>
    <row r="68" spans="1:293" ht="13.5" customHeight="1">
      <c r="A68" s="45" t="s">
        <v>126</v>
      </c>
      <c r="B68" s="46" t="s">
        <v>263</v>
      </c>
      <c r="C68" s="47" t="s">
        <v>264</v>
      </c>
      <c r="D68" s="48">
        <v>0</v>
      </c>
      <c r="E68" s="48">
        <v>0</v>
      </c>
      <c r="F68" s="48">
        <v>0</v>
      </c>
      <c r="G68" s="48">
        <v>0</v>
      </c>
      <c r="H68" s="48">
        <v>0</v>
      </c>
      <c r="I68" s="48">
        <v>0</v>
      </c>
      <c r="J68" s="48">
        <v>0</v>
      </c>
      <c r="K68" s="48">
        <v>0</v>
      </c>
      <c r="L68" s="48">
        <v>6</v>
      </c>
      <c r="M68" s="48">
        <v>16</v>
      </c>
      <c r="N68" s="48">
        <v>0</v>
      </c>
      <c r="O68" s="48">
        <v>0</v>
      </c>
      <c r="P68" s="48">
        <v>0</v>
      </c>
      <c r="Q68" s="48">
        <v>0</v>
      </c>
      <c r="R68" s="48">
        <v>0</v>
      </c>
      <c r="S68" s="48">
        <v>0</v>
      </c>
      <c r="T68" s="48">
        <v>45</v>
      </c>
      <c r="U68" s="48">
        <v>142</v>
      </c>
      <c r="V68" s="48">
        <v>0</v>
      </c>
      <c r="W68" s="48">
        <v>0</v>
      </c>
      <c r="X68" s="48">
        <v>1</v>
      </c>
      <c r="Y68" s="48">
        <v>2</v>
      </c>
      <c r="Z68" s="48">
        <v>0</v>
      </c>
      <c r="AA68" s="48">
        <v>0</v>
      </c>
      <c r="AB68" s="48">
        <f>AC68+AV68</f>
        <v>0</v>
      </c>
      <c r="AC68" s="48">
        <f>AD68+AJ68+AP68</f>
        <v>0</v>
      </c>
      <c r="AD68" s="48">
        <f>SUM(AE68:AI68)</f>
        <v>0</v>
      </c>
      <c r="AE68" s="48">
        <v>0</v>
      </c>
      <c r="AF68" s="48">
        <v>0</v>
      </c>
      <c r="AG68" s="48">
        <v>0</v>
      </c>
      <c r="AH68" s="48">
        <v>0</v>
      </c>
      <c r="AI68" s="48">
        <v>0</v>
      </c>
      <c r="AJ68" s="48">
        <f>SUM(AK68:AO68)</f>
        <v>0</v>
      </c>
      <c r="AK68" s="48">
        <v>0</v>
      </c>
      <c r="AL68" s="48">
        <v>0</v>
      </c>
      <c r="AM68" s="48">
        <v>0</v>
      </c>
      <c r="AN68" s="48">
        <v>0</v>
      </c>
      <c r="AO68" s="48">
        <v>0</v>
      </c>
      <c r="AP68" s="48">
        <f>SUM(AQ68:AU68)</f>
        <v>0</v>
      </c>
      <c r="AQ68" s="48">
        <v>0</v>
      </c>
      <c r="AR68" s="48">
        <v>0</v>
      </c>
      <c r="AS68" s="48">
        <v>0</v>
      </c>
      <c r="AT68" s="48">
        <v>0</v>
      </c>
      <c r="AU68" s="48">
        <v>0</v>
      </c>
      <c r="AV68" s="48">
        <f>AW68+BC68+BI68+BO68+BU68</f>
        <v>0</v>
      </c>
      <c r="AW68" s="48">
        <f>SUM(AX68:BB68)</f>
        <v>0</v>
      </c>
      <c r="AX68" s="48">
        <v>0</v>
      </c>
      <c r="AY68" s="48">
        <v>0</v>
      </c>
      <c r="AZ68" s="48">
        <v>0</v>
      </c>
      <c r="BA68" s="48">
        <v>0</v>
      </c>
      <c r="BB68" s="48">
        <v>0</v>
      </c>
      <c r="BC68" s="48">
        <f>SUM(BD68:BH68)</f>
        <v>0</v>
      </c>
      <c r="BD68" s="48">
        <v>0</v>
      </c>
      <c r="BE68" s="48">
        <v>0</v>
      </c>
      <c r="BF68" s="48">
        <v>0</v>
      </c>
      <c r="BG68" s="48">
        <v>0</v>
      </c>
      <c r="BH68" s="48">
        <v>0</v>
      </c>
      <c r="BI68" s="48">
        <f>SUM(BJ68:BN68)</f>
        <v>0</v>
      </c>
      <c r="BJ68" s="48">
        <v>0</v>
      </c>
      <c r="BK68" s="48">
        <v>0</v>
      </c>
      <c r="BL68" s="48">
        <v>0</v>
      </c>
      <c r="BM68" s="48">
        <v>0</v>
      </c>
      <c r="BN68" s="48">
        <v>0</v>
      </c>
      <c r="BO68" s="48">
        <f>SUM(BP68:BT68)</f>
        <v>0</v>
      </c>
      <c r="BP68" s="48">
        <v>0</v>
      </c>
      <c r="BQ68" s="48">
        <v>0</v>
      </c>
      <c r="BR68" s="48">
        <v>0</v>
      </c>
      <c r="BS68" s="48">
        <v>0</v>
      </c>
      <c r="BT68" s="48">
        <v>0</v>
      </c>
      <c r="BU68" s="48">
        <f>SUM(BV68:BZ68)</f>
        <v>0</v>
      </c>
      <c r="BV68" s="48">
        <v>0</v>
      </c>
      <c r="BW68" s="48">
        <v>0</v>
      </c>
      <c r="BX68" s="48">
        <v>0</v>
      </c>
      <c r="BY68" s="48">
        <v>0</v>
      </c>
      <c r="BZ68" s="48">
        <v>0</v>
      </c>
      <c r="CA68" s="48">
        <f>CB68+CU68</f>
        <v>0</v>
      </c>
      <c r="CB68" s="48">
        <f>CC68+CI68+CO68</f>
        <v>0</v>
      </c>
      <c r="CC68" s="48">
        <f>SUM(CD68:CH68)</f>
        <v>0</v>
      </c>
      <c r="CD68" s="48">
        <v>0</v>
      </c>
      <c r="CE68" s="48">
        <v>0</v>
      </c>
      <c r="CF68" s="48">
        <v>0</v>
      </c>
      <c r="CG68" s="48">
        <v>0</v>
      </c>
      <c r="CH68" s="48">
        <v>0</v>
      </c>
      <c r="CI68" s="48">
        <f>SUM(CJ68:CN68)</f>
        <v>0</v>
      </c>
      <c r="CJ68" s="48">
        <v>0</v>
      </c>
      <c r="CK68" s="48">
        <v>0</v>
      </c>
      <c r="CL68" s="48">
        <v>0</v>
      </c>
      <c r="CM68" s="48">
        <v>0</v>
      </c>
      <c r="CN68" s="48">
        <v>0</v>
      </c>
      <c r="CO68" s="48">
        <f>SUM(CP68:CT68)</f>
        <v>0</v>
      </c>
      <c r="CP68" s="48">
        <v>0</v>
      </c>
      <c r="CQ68" s="48">
        <v>0</v>
      </c>
      <c r="CR68" s="48">
        <v>0</v>
      </c>
      <c r="CS68" s="48">
        <v>0</v>
      </c>
      <c r="CT68" s="48">
        <v>0</v>
      </c>
      <c r="CU68" s="48">
        <f>CV68+DB68+DH68+DN68+DT68</f>
        <v>0</v>
      </c>
      <c r="CV68" s="48">
        <f>SUM(CW68:DA68)</f>
        <v>0</v>
      </c>
      <c r="CW68" s="48">
        <v>0</v>
      </c>
      <c r="CX68" s="48">
        <v>0</v>
      </c>
      <c r="CY68" s="48">
        <v>0</v>
      </c>
      <c r="CZ68" s="48">
        <v>0</v>
      </c>
      <c r="DA68" s="48">
        <v>0</v>
      </c>
      <c r="DB68" s="48">
        <f>SUM(DC68:DG68)</f>
        <v>0</v>
      </c>
      <c r="DC68" s="48">
        <v>0</v>
      </c>
      <c r="DD68" s="48">
        <v>0</v>
      </c>
      <c r="DE68" s="48">
        <v>0</v>
      </c>
      <c r="DF68" s="48">
        <v>0</v>
      </c>
      <c r="DG68" s="48">
        <v>0</v>
      </c>
      <c r="DH68" s="48">
        <f>SUM(DI68:DM68)</f>
        <v>0</v>
      </c>
      <c r="DI68" s="48">
        <v>0</v>
      </c>
      <c r="DJ68" s="48">
        <v>0</v>
      </c>
      <c r="DK68" s="48">
        <v>0</v>
      </c>
      <c r="DL68" s="48">
        <v>0</v>
      </c>
      <c r="DM68" s="48">
        <v>0</v>
      </c>
      <c r="DN68" s="48">
        <f>SUM(DO68:DS68)</f>
        <v>0</v>
      </c>
      <c r="DO68" s="48">
        <v>0</v>
      </c>
      <c r="DP68" s="48">
        <v>0</v>
      </c>
      <c r="DQ68" s="48">
        <v>0</v>
      </c>
      <c r="DR68" s="48">
        <v>0</v>
      </c>
      <c r="DS68" s="48">
        <v>0</v>
      </c>
      <c r="DT68" s="48">
        <f>SUM(DU68:DY68)</f>
        <v>0</v>
      </c>
      <c r="DU68" s="48">
        <v>0</v>
      </c>
      <c r="DV68" s="48">
        <v>0</v>
      </c>
      <c r="DW68" s="48">
        <v>0</v>
      </c>
      <c r="DX68" s="48">
        <v>0</v>
      </c>
      <c r="DY68" s="48">
        <v>0</v>
      </c>
      <c r="DZ68" s="48">
        <v>0</v>
      </c>
      <c r="EA68" s="48">
        <v>0</v>
      </c>
      <c r="EB68" s="48">
        <v>0</v>
      </c>
      <c r="EC68" s="48">
        <v>0</v>
      </c>
      <c r="ED68" s="48">
        <v>0</v>
      </c>
      <c r="EE68" s="48">
        <v>0</v>
      </c>
      <c r="EF68" s="48">
        <v>0</v>
      </c>
      <c r="EG68" s="48">
        <v>0</v>
      </c>
      <c r="EH68" s="48">
        <v>0</v>
      </c>
      <c r="EI68" s="48">
        <v>0</v>
      </c>
      <c r="EJ68" s="73" t="s">
        <v>138</v>
      </c>
      <c r="EK68" s="73" t="s">
        <v>138</v>
      </c>
      <c r="EL68" s="48">
        <v>0</v>
      </c>
      <c r="EM68" s="73" t="s">
        <v>138</v>
      </c>
      <c r="EN68" s="73" t="s">
        <v>138</v>
      </c>
      <c r="EO68" s="48">
        <v>0</v>
      </c>
      <c r="EP68" s="73" t="s">
        <v>138</v>
      </c>
      <c r="EQ68" s="73" t="s">
        <v>138</v>
      </c>
      <c r="ER68" s="48">
        <v>0</v>
      </c>
      <c r="ES68" s="73" t="s">
        <v>138</v>
      </c>
      <c r="ET68" s="73" t="s">
        <v>138</v>
      </c>
      <c r="EU68" s="48">
        <v>0</v>
      </c>
      <c r="EV68" s="73" t="s">
        <v>138</v>
      </c>
      <c r="EW68" s="73" t="s">
        <v>138</v>
      </c>
      <c r="EX68" s="48">
        <v>0</v>
      </c>
      <c r="EY68" s="48">
        <v>0</v>
      </c>
      <c r="EZ68" s="48">
        <v>0</v>
      </c>
      <c r="FA68" s="48">
        <v>0</v>
      </c>
      <c r="FB68" s="48">
        <v>0</v>
      </c>
      <c r="FC68" s="48">
        <v>0</v>
      </c>
      <c r="FD68" s="48" t="s">
        <v>138</v>
      </c>
      <c r="FE68" s="48">
        <v>0</v>
      </c>
      <c r="FF68" s="48">
        <v>0</v>
      </c>
      <c r="FG68" s="48">
        <v>0</v>
      </c>
      <c r="FH68" s="48" t="s">
        <v>138</v>
      </c>
      <c r="FI68" s="48">
        <v>0</v>
      </c>
      <c r="FJ68" s="48">
        <v>0</v>
      </c>
      <c r="FK68" s="48">
        <v>0</v>
      </c>
      <c r="FL68" s="48" t="s">
        <v>138</v>
      </c>
      <c r="FM68" s="48">
        <v>0</v>
      </c>
      <c r="FN68" s="48">
        <v>0</v>
      </c>
      <c r="FO68" s="48">
        <v>0</v>
      </c>
      <c r="FP68" s="48" t="s">
        <v>138</v>
      </c>
      <c r="FQ68" s="48">
        <v>0</v>
      </c>
      <c r="FR68" s="48">
        <v>0</v>
      </c>
      <c r="FS68" s="48">
        <v>0</v>
      </c>
      <c r="FT68" s="48" t="s">
        <v>138</v>
      </c>
      <c r="FU68" s="48">
        <v>0</v>
      </c>
      <c r="FV68" s="48">
        <v>0</v>
      </c>
      <c r="FW68" s="48">
        <v>0</v>
      </c>
      <c r="FX68" s="48" t="s">
        <v>138</v>
      </c>
      <c r="FY68" s="48">
        <v>0</v>
      </c>
      <c r="FZ68" s="48">
        <v>0</v>
      </c>
      <c r="GA68" s="48">
        <v>0</v>
      </c>
      <c r="GB68" s="48" t="s">
        <v>138</v>
      </c>
      <c r="GC68" s="48">
        <v>0</v>
      </c>
      <c r="GD68" s="48">
        <v>0</v>
      </c>
      <c r="GE68" s="48">
        <v>0</v>
      </c>
      <c r="GF68" s="48" t="s">
        <v>138</v>
      </c>
      <c r="GG68" s="48">
        <v>0</v>
      </c>
      <c r="GH68" s="48">
        <v>0</v>
      </c>
      <c r="GI68" s="48">
        <v>0</v>
      </c>
      <c r="GJ68" s="48" t="s">
        <v>138</v>
      </c>
      <c r="GK68" s="48">
        <v>0</v>
      </c>
      <c r="GL68" s="48">
        <v>0</v>
      </c>
      <c r="GM68" s="48">
        <v>0</v>
      </c>
      <c r="GN68" s="48" t="s">
        <v>138</v>
      </c>
      <c r="GO68" s="48">
        <v>0</v>
      </c>
      <c r="GP68" s="48">
        <v>0</v>
      </c>
      <c r="GQ68" s="48">
        <v>0</v>
      </c>
      <c r="GR68" s="48">
        <v>0</v>
      </c>
      <c r="GS68" s="48">
        <v>0</v>
      </c>
      <c r="GT68" s="48">
        <v>0</v>
      </c>
      <c r="GU68" s="48">
        <v>0</v>
      </c>
      <c r="GV68" s="48">
        <v>0</v>
      </c>
      <c r="GW68" s="48">
        <v>0</v>
      </c>
      <c r="GX68" s="48">
        <v>0</v>
      </c>
      <c r="GY68" s="48">
        <v>0</v>
      </c>
      <c r="GZ68" s="48">
        <v>0</v>
      </c>
      <c r="HA68" s="48">
        <v>0</v>
      </c>
      <c r="HB68" s="73" t="s">
        <v>138</v>
      </c>
      <c r="HC68" s="73" t="s">
        <v>138</v>
      </c>
      <c r="HD68" s="48">
        <v>0</v>
      </c>
      <c r="HE68" s="73" t="s">
        <v>138</v>
      </c>
      <c r="HF68" s="73" t="s">
        <v>138</v>
      </c>
      <c r="HG68" s="48">
        <v>0</v>
      </c>
      <c r="HH68" s="73" t="s">
        <v>138</v>
      </c>
      <c r="HI68" s="73" t="s">
        <v>138</v>
      </c>
      <c r="HJ68" s="48">
        <v>0</v>
      </c>
      <c r="HK68" s="73" t="s">
        <v>138</v>
      </c>
      <c r="HL68" s="73" t="s">
        <v>138</v>
      </c>
      <c r="HM68" s="48">
        <v>0</v>
      </c>
      <c r="HN68" s="73" t="s">
        <v>138</v>
      </c>
      <c r="HO68" s="73" t="s">
        <v>138</v>
      </c>
      <c r="HP68" s="48">
        <v>0</v>
      </c>
      <c r="HQ68" s="48">
        <v>0</v>
      </c>
      <c r="HR68" s="48">
        <v>0</v>
      </c>
      <c r="HS68" s="48">
        <v>0</v>
      </c>
      <c r="HT68" s="48">
        <v>0</v>
      </c>
      <c r="HU68" s="48">
        <v>0</v>
      </c>
      <c r="HV68" s="48" t="s">
        <v>138</v>
      </c>
      <c r="HW68" s="48">
        <v>0</v>
      </c>
      <c r="HX68" s="48">
        <v>0</v>
      </c>
      <c r="HY68" s="48">
        <v>0</v>
      </c>
      <c r="HZ68" s="48" t="s">
        <v>138</v>
      </c>
      <c r="IA68" s="48">
        <v>0</v>
      </c>
      <c r="IB68" s="48">
        <v>0</v>
      </c>
      <c r="IC68" s="48">
        <v>0</v>
      </c>
      <c r="ID68" s="48" t="s">
        <v>138</v>
      </c>
      <c r="IE68" s="48">
        <v>0</v>
      </c>
      <c r="IF68" s="48">
        <v>0</v>
      </c>
      <c r="IG68" s="48">
        <v>0</v>
      </c>
      <c r="IH68" s="48" t="s">
        <v>138</v>
      </c>
      <c r="II68" s="48">
        <v>0</v>
      </c>
      <c r="IJ68" s="48">
        <v>0</v>
      </c>
      <c r="IK68" s="48">
        <v>0</v>
      </c>
      <c r="IL68" s="48" t="s">
        <v>138</v>
      </c>
      <c r="IM68" s="48">
        <v>0</v>
      </c>
      <c r="IN68" s="48">
        <v>0</v>
      </c>
      <c r="IO68" s="48">
        <v>0</v>
      </c>
      <c r="IP68" s="48" t="s">
        <v>138</v>
      </c>
      <c r="IQ68" s="48">
        <v>0</v>
      </c>
      <c r="IR68" s="48">
        <v>0</v>
      </c>
      <c r="IS68" s="48">
        <v>0</v>
      </c>
      <c r="IT68" s="48" t="s">
        <v>138</v>
      </c>
      <c r="IU68" s="48">
        <v>0</v>
      </c>
      <c r="IV68" s="48">
        <v>0</v>
      </c>
      <c r="IW68" s="48">
        <v>0</v>
      </c>
      <c r="IX68" s="48" t="s">
        <v>138</v>
      </c>
      <c r="IY68" s="48">
        <v>0</v>
      </c>
      <c r="IZ68" s="48">
        <v>0</v>
      </c>
      <c r="JA68" s="48">
        <v>0</v>
      </c>
      <c r="JB68" s="48" t="s">
        <v>138</v>
      </c>
      <c r="JC68" s="48">
        <v>0</v>
      </c>
      <c r="JD68" s="48">
        <v>0</v>
      </c>
      <c r="JE68" s="48">
        <v>0</v>
      </c>
      <c r="JF68" s="48" t="s">
        <v>138</v>
      </c>
      <c r="JG68" s="48">
        <v>0</v>
      </c>
      <c r="JH68" s="48">
        <v>0</v>
      </c>
      <c r="JI68" s="48">
        <v>0</v>
      </c>
      <c r="JJ68" s="48">
        <v>0</v>
      </c>
      <c r="JK68" s="48">
        <v>0</v>
      </c>
      <c r="JL68" s="48">
        <v>0</v>
      </c>
      <c r="JM68" s="48">
        <v>0</v>
      </c>
      <c r="JN68" s="48">
        <v>0</v>
      </c>
      <c r="JO68" s="48">
        <v>0</v>
      </c>
      <c r="JP68" s="48">
        <v>0</v>
      </c>
      <c r="JQ68" s="48">
        <v>0</v>
      </c>
      <c r="JR68" s="48">
        <v>0</v>
      </c>
      <c r="JS68" s="48">
        <v>0</v>
      </c>
      <c r="JT68" s="48">
        <v>0</v>
      </c>
      <c r="JU68" s="48">
        <v>0</v>
      </c>
      <c r="JV68" s="48">
        <v>0</v>
      </c>
      <c r="JW68" s="48">
        <v>0</v>
      </c>
      <c r="JX68" s="48">
        <v>0</v>
      </c>
      <c r="JY68" s="48">
        <v>0</v>
      </c>
      <c r="JZ68" s="48">
        <v>1</v>
      </c>
      <c r="KA68" s="48">
        <v>3</v>
      </c>
      <c r="KB68" s="48">
        <v>1</v>
      </c>
      <c r="KC68" s="48">
        <v>9</v>
      </c>
      <c r="KD68" s="48">
        <v>0</v>
      </c>
      <c r="KE68" s="48">
        <v>0</v>
      </c>
      <c r="KF68" s="48">
        <v>0</v>
      </c>
      <c r="KG68" s="48">
        <v>0</v>
      </c>
    </row>
    <row r="69" spans="1:293" ht="13.5" customHeight="1">
      <c r="A69" s="45" t="s">
        <v>126</v>
      </c>
      <c r="B69" s="46" t="s">
        <v>265</v>
      </c>
      <c r="C69" s="47" t="s">
        <v>266</v>
      </c>
      <c r="D69" s="48">
        <v>0</v>
      </c>
      <c r="E69" s="48">
        <v>0</v>
      </c>
      <c r="F69" s="48">
        <v>0</v>
      </c>
      <c r="G69" s="48">
        <v>0</v>
      </c>
      <c r="H69" s="48">
        <v>0</v>
      </c>
      <c r="I69" s="48">
        <v>0</v>
      </c>
      <c r="J69" s="48">
        <v>0</v>
      </c>
      <c r="K69" s="48">
        <v>0</v>
      </c>
      <c r="L69" s="48">
        <v>19</v>
      </c>
      <c r="M69" s="48">
        <v>51</v>
      </c>
      <c r="N69" s="48">
        <v>11</v>
      </c>
      <c r="O69" s="48">
        <v>33</v>
      </c>
      <c r="P69" s="48">
        <v>0</v>
      </c>
      <c r="Q69" s="48">
        <v>0</v>
      </c>
      <c r="R69" s="48">
        <v>0</v>
      </c>
      <c r="S69" s="48">
        <v>0</v>
      </c>
      <c r="T69" s="48">
        <v>55</v>
      </c>
      <c r="U69" s="48">
        <v>227</v>
      </c>
      <c r="V69" s="48">
        <v>16</v>
      </c>
      <c r="W69" s="48">
        <v>62</v>
      </c>
      <c r="X69" s="48">
        <v>0</v>
      </c>
      <c r="Y69" s="48">
        <v>0</v>
      </c>
      <c r="Z69" s="48">
        <v>0</v>
      </c>
      <c r="AA69" s="48">
        <v>0</v>
      </c>
      <c r="AB69" s="48">
        <f>AC69+AV69</f>
        <v>0</v>
      </c>
      <c r="AC69" s="48">
        <f>AD69+AJ69+AP69</f>
        <v>0</v>
      </c>
      <c r="AD69" s="48">
        <f>SUM(AE69:AI69)</f>
        <v>0</v>
      </c>
      <c r="AE69" s="48">
        <v>0</v>
      </c>
      <c r="AF69" s="48">
        <v>0</v>
      </c>
      <c r="AG69" s="48">
        <v>0</v>
      </c>
      <c r="AH69" s="48">
        <v>0</v>
      </c>
      <c r="AI69" s="48">
        <v>0</v>
      </c>
      <c r="AJ69" s="48">
        <f>SUM(AK69:AO69)</f>
        <v>0</v>
      </c>
      <c r="AK69" s="48">
        <v>0</v>
      </c>
      <c r="AL69" s="48">
        <v>0</v>
      </c>
      <c r="AM69" s="48">
        <v>0</v>
      </c>
      <c r="AN69" s="48">
        <v>0</v>
      </c>
      <c r="AO69" s="48">
        <v>0</v>
      </c>
      <c r="AP69" s="48">
        <f>SUM(AQ69:AU69)</f>
        <v>0</v>
      </c>
      <c r="AQ69" s="48">
        <v>0</v>
      </c>
      <c r="AR69" s="48">
        <v>0</v>
      </c>
      <c r="AS69" s="48">
        <v>0</v>
      </c>
      <c r="AT69" s="48">
        <v>0</v>
      </c>
      <c r="AU69" s="48">
        <v>0</v>
      </c>
      <c r="AV69" s="48">
        <f>AW69+BC69+BI69+BO69+BU69</f>
        <v>0</v>
      </c>
      <c r="AW69" s="48">
        <f>SUM(AX69:BB69)</f>
        <v>0</v>
      </c>
      <c r="AX69" s="48">
        <v>0</v>
      </c>
      <c r="AY69" s="48">
        <v>0</v>
      </c>
      <c r="AZ69" s="48">
        <v>0</v>
      </c>
      <c r="BA69" s="48">
        <v>0</v>
      </c>
      <c r="BB69" s="48">
        <v>0</v>
      </c>
      <c r="BC69" s="48">
        <f>SUM(BD69:BH69)</f>
        <v>0</v>
      </c>
      <c r="BD69" s="48">
        <v>0</v>
      </c>
      <c r="BE69" s="48">
        <v>0</v>
      </c>
      <c r="BF69" s="48">
        <v>0</v>
      </c>
      <c r="BG69" s="48">
        <v>0</v>
      </c>
      <c r="BH69" s="48">
        <v>0</v>
      </c>
      <c r="BI69" s="48">
        <f>SUM(BJ69:BN69)</f>
        <v>0</v>
      </c>
      <c r="BJ69" s="48">
        <v>0</v>
      </c>
      <c r="BK69" s="48">
        <v>0</v>
      </c>
      <c r="BL69" s="48">
        <v>0</v>
      </c>
      <c r="BM69" s="48">
        <v>0</v>
      </c>
      <c r="BN69" s="48">
        <v>0</v>
      </c>
      <c r="BO69" s="48">
        <f>SUM(BP69:BT69)</f>
        <v>0</v>
      </c>
      <c r="BP69" s="48">
        <v>0</v>
      </c>
      <c r="BQ69" s="48">
        <v>0</v>
      </c>
      <c r="BR69" s="48">
        <v>0</v>
      </c>
      <c r="BS69" s="48">
        <v>0</v>
      </c>
      <c r="BT69" s="48">
        <v>0</v>
      </c>
      <c r="BU69" s="48">
        <f>SUM(BV69:BZ69)</f>
        <v>0</v>
      </c>
      <c r="BV69" s="48">
        <v>0</v>
      </c>
      <c r="BW69" s="48">
        <v>0</v>
      </c>
      <c r="BX69" s="48">
        <v>0</v>
      </c>
      <c r="BY69" s="48">
        <v>0</v>
      </c>
      <c r="BZ69" s="48">
        <v>0</v>
      </c>
      <c r="CA69" s="48">
        <f>CB69+CU69</f>
        <v>0</v>
      </c>
      <c r="CB69" s="48">
        <f>CC69+CI69+CO69</f>
        <v>0</v>
      </c>
      <c r="CC69" s="48">
        <f>SUM(CD69:CH69)</f>
        <v>0</v>
      </c>
      <c r="CD69" s="48">
        <v>0</v>
      </c>
      <c r="CE69" s="48">
        <v>0</v>
      </c>
      <c r="CF69" s="48">
        <v>0</v>
      </c>
      <c r="CG69" s="48">
        <v>0</v>
      </c>
      <c r="CH69" s="48">
        <v>0</v>
      </c>
      <c r="CI69" s="48">
        <f>SUM(CJ69:CN69)</f>
        <v>0</v>
      </c>
      <c r="CJ69" s="48">
        <v>0</v>
      </c>
      <c r="CK69" s="48">
        <v>0</v>
      </c>
      <c r="CL69" s="48">
        <v>0</v>
      </c>
      <c r="CM69" s="48">
        <v>0</v>
      </c>
      <c r="CN69" s="48">
        <v>0</v>
      </c>
      <c r="CO69" s="48">
        <f>SUM(CP69:CT69)</f>
        <v>0</v>
      </c>
      <c r="CP69" s="48">
        <v>0</v>
      </c>
      <c r="CQ69" s="48">
        <v>0</v>
      </c>
      <c r="CR69" s="48">
        <v>0</v>
      </c>
      <c r="CS69" s="48">
        <v>0</v>
      </c>
      <c r="CT69" s="48">
        <v>0</v>
      </c>
      <c r="CU69" s="48">
        <f>CV69+DB69+DH69+DN69+DT69</f>
        <v>0</v>
      </c>
      <c r="CV69" s="48">
        <f>SUM(CW69:DA69)</f>
        <v>0</v>
      </c>
      <c r="CW69" s="48">
        <v>0</v>
      </c>
      <c r="CX69" s="48">
        <v>0</v>
      </c>
      <c r="CY69" s="48">
        <v>0</v>
      </c>
      <c r="CZ69" s="48">
        <v>0</v>
      </c>
      <c r="DA69" s="48">
        <v>0</v>
      </c>
      <c r="DB69" s="48">
        <f>SUM(DC69:DG69)</f>
        <v>0</v>
      </c>
      <c r="DC69" s="48">
        <v>0</v>
      </c>
      <c r="DD69" s="48">
        <v>0</v>
      </c>
      <c r="DE69" s="48">
        <v>0</v>
      </c>
      <c r="DF69" s="48">
        <v>0</v>
      </c>
      <c r="DG69" s="48">
        <v>0</v>
      </c>
      <c r="DH69" s="48">
        <f>SUM(DI69:DM69)</f>
        <v>0</v>
      </c>
      <c r="DI69" s="48">
        <v>0</v>
      </c>
      <c r="DJ69" s="48">
        <v>0</v>
      </c>
      <c r="DK69" s="48">
        <v>0</v>
      </c>
      <c r="DL69" s="48">
        <v>0</v>
      </c>
      <c r="DM69" s="48">
        <v>0</v>
      </c>
      <c r="DN69" s="48">
        <f>SUM(DO69:DS69)</f>
        <v>0</v>
      </c>
      <c r="DO69" s="48">
        <v>0</v>
      </c>
      <c r="DP69" s="48">
        <v>0</v>
      </c>
      <c r="DQ69" s="48">
        <v>0</v>
      </c>
      <c r="DR69" s="48">
        <v>0</v>
      </c>
      <c r="DS69" s="48">
        <v>0</v>
      </c>
      <c r="DT69" s="48">
        <f>SUM(DU69:DY69)</f>
        <v>0</v>
      </c>
      <c r="DU69" s="48">
        <v>0</v>
      </c>
      <c r="DV69" s="48">
        <v>0</v>
      </c>
      <c r="DW69" s="48">
        <v>0</v>
      </c>
      <c r="DX69" s="48">
        <v>0</v>
      </c>
      <c r="DY69" s="48">
        <v>0</v>
      </c>
      <c r="DZ69" s="48">
        <v>0</v>
      </c>
      <c r="EA69" s="48">
        <v>0</v>
      </c>
      <c r="EB69" s="48">
        <v>0</v>
      </c>
      <c r="EC69" s="48">
        <v>0</v>
      </c>
      <c r="ED69" s="48">
        <v>0</v>
      </c>
      <c r="EE69" s="48">
        <v>0</v>
      </c>
      <c r="EF69" s="48">
        <v>0</v>
      </c>
      <c r="EG69" s="48">
        <v>0</v>
      </c>
      <c r="EH69" s="48">
        <v>0</v>
      </c>
      <c r="EI69" s="48">
        <v>0</v>
      </c>
      <c r="EJ69" s="73" t="s">
        <v>138</v>
      </c>
      <c r="EK69" s="73" t="s">
        <v>138</v>
      </c>
      <c r="EL69" s="48">
        <v>0</v>
      </c>
      <c r="EM69" s="73" t="s">
        <v>138</v>
      </c>
      <c r="EN69" s="73" t="s">
        <v>138</v>
      </c>
      <c r="EO69" s="48">
        <v>0</v>
      </c>
      <c r="EP69" s="73" t="s">
        <v>138</v>
      </c>
      <c r="EQ69" s="73" t="s">
        <v>138</v>
      </c>
      <c r="ER69" s="48">
        <v>0</v>
      </c>
      <c r="ES69" s="73" t="s">
        <v>138</v>
      </c>
      <c r="ET69" s="73" t="s">
        <v>138</v>
      </c>
      <c r="EU69" s="48">
        <v>0</v>
      </c>
      <c r="EV69" s="73" t="s">
        <v>138</v>
      </c>
      <c r="EW69" s="73" t="s">
        <v>138</v>
      </c>
      <c r="EX69" s="48">
        <v>0</v>
      </c>
      <c r="EY69" s="48">
        <v>0</v>
      </c>
      <c r="EZ69" s="48">
        <v>0</v>
      </c>
      <c r="FA69" s="48">
        <v>0</v>
      </c>
      <c r="FB69" s="48">
        <v>0</v>
      </c>
      <c r="FC69" s="48">
        <v>0</v>
      </c>
      <c r="FD69" s="48" t="s">
        <v>138</v>
      </c>
      <c r="FE69" s="48">
        <v>0</v>
      </c>
      <c r="FF69" s="48">
        <v>0</v>
      </c>
      <c r="FG69" s="48">
        <v>0</v>
      </c>
      <c r="FH69" s="48" t="s">
        <v>138</v>
      </c>
      <c r="FI69" s="48">
        <v>0</v>
      </c>
      <c r="FJ69" s="48">
        <v>0</v>
      </c>
      <c r="FK69" s="48">
        <v>0</v>
      </c>
      <c r="FL69" s="48" t="s">
        <v>138</v>
      </c>
      <c r="FM69" s="48">
        <v>0</v>
      </c>
      <c r="FN69" s="48">
        <v>0</v>
      </c>
      <c r="FO69" s="48">
        <v>0</v>
      </c>
      <c r="FP69" s="48" t="s">
        <v>138</v>
      </c>
      <c r="FQ69" s="48">
        <v>0</v>
      </c>
      <c r="FR69" s="48">
        <v>0</v>
      </c>
      <c r="FS69" s="48">
        <v>0</v>
      </c>
      <c r="FT69" s="48" t="s">
        <v>138</v>
      </c>
      <c r="FU69" s="48">
        <v>0</v>
      </c>
      <c r="FV69" s="48">
        <v>0</v>
      </c>
      <c r="FW69" s="48">
        <v>0</v>
      </c>
      <c r="FX69" s="48" t="s">
        <v>138</v>
      </c>
      <c r="FY69" s="48">
        <v>0</v>
      </c>
      <c r="FZ69" s="48">
        <v>0</v>
      </c>
      <c r="GA69" s="48">
        <v>0</v>
      </c>
      <c r="GB69" s="48" t="s">
        <v>138</v>
      </c>
      <c r="GC69" s="48">
        <v>0</v>
      </c>
      <c r="GD69" s="48">
        <v>0</v>
      </c>
      <c r="GE69" s="48">
        <v>0</v>
      </c>
      <c r="GF69" s="48" t="s">
        <v>138</v>
      </c>
      <c r="GG69" s="48">
        <v>0</v>
      </c>
      <c r="GH69" s="48">
        <v>0</v>
      </c>
      <c r="GI69" s="48">
        <v>0</v>
      </c>
      <c r="GJ69" s="48" t="s">
        <v>138</v>
      </c>
      <c r="GK69" s="48">
        <v>0</v>
      </c>
      <c r="GL69" s="48">
        <v>0</v>
      </c>
      <c r="GM69" s="48">
        <v>0</v>
      </c>
      <c r="GN69" s="48" t="s">
        <v>138</v>
      </c>
      <c r="GO69" s="48">
        <v>0</v>
      </c>
      <c r="GP69" s="48">
        <v>0</v>
      </c>
      <c r="GQ69" s="48">
        <v>0</v>
      </c>
      <c r="GR69" s="48">
        <v>0</v>
      </c>
      <c r="GS69" s="48">
        <v>0</v>
      </c>
      <c r="GT69" s="48">
        <v>0</v>
      </c>
      <c r="GU69" s="48">
        <v>0</v>
      </c>
      <c r="GV69" s="48">
        <v>0</v>
      </c>
      <c r="GW69" s="48">
        <v>0</v>
      </c>
      <c r="GX69" s="48">
        <v>0</v>
      </c>
      <c r="GY69" s="48">
        <v>0</v>
      </c>
      <c r="GZ69" s="48">
        <v>0</v>
      </c>
      <c r="HA69" s="48">
        <v>0</v>
      </c>
      <c r="HB69" s="73" t="s">
        <v>138</v>
      </c>
      <c r="HC69" s="73" t="s">
        <v>138</v>
      </c>
      <c r="HD69" s="48">
        <v>0</v>
      </c>
      <c r="HE69" s="73" t="s">
        <v>138</v>
      </c>
      <c r="HF69" s="73" t="s">
        <v>138</v>
      </c>
      <c r="HG69" s="48">
        <v>0</v>
      </c>
      <c r="HH69" s="73" t="s">
        <v>138</v>
      </c>
      <c r="HI69" s="73" t="s">
        <v>138</v>
      </c>
      <c r="HJ69" s="48">
        <v>0</v>
      </c>
      <c r="HK69" s="73" t="s">
        <v>138</v>
      </c>
      <c r="HL69" s="73" t="s">
        <v>138</v>
      </c>
      <c r="HM69" s="48">
        <v>0</v>
      </c>
      <c r="HN69" s="73" t="s">
        <v>138</v>
      </c>
      <c r="HO69" s="73" t="s">
        <v>138</v>
      </c>
      <c r="HP69" s="48">
        <v>0</v>
      </c>
      <c r="HQ69" s="48">
        <v>0</v>
      </c>
      <c r="HR69" s="48">
        <v>0</v>
      </c>
      <c r="HS69" s="48">
        <v>0</v>
      </c>
      <c r="HT69" s="48">
        <v>0</v>
      </c>
      <c r="HU69" s="48">
        <v>0</v>
      </c>
      <c r="HV69" s="48" t="s">
        <v>138</v>
      </c>
      <c r="HW69" s="48">
        <v>0</v>
      </c>
      <c r="HX69" s="48">
        <v>0</v>
      </c>
      <c r="HY69" s="48">
        <v>0</v>
      </c>
      <c r="HZ69" s="48" t="s">
        <v>138</v>
      </c>
      <c r="IA69" s="48">
        <v>0</v>
      </c>
      <c r="IB69" s="48">
        <v>0</v>
      </c>
      <c r="IC69" s="48">
        <v>0</v>
      </c>
      <c r="ID69" s="48" t="s">
        <v>138</v>
      </c>
      <c r="IE69" s="48">
        <v>0</v>
      </c>
      <c r="IF69" s="48">
        <v>0</v>
      </c>
      <c r="IG69" s="48">
        <v>0</v>
      </c>
      <c r="IH69" s="48" t="s">
        <v>138</v>
      </c>
      <c r="II69" s="48">
        <v>0</v>
      </c>
      <c r="IJ69" s="48">
        <v>0</v>
      </c>
      <c r="IK69" s="48">
        <v>0</v>
      </c>
      <c r="IL69" s="48" t="s">
        <v>138</v>
      </c>
      <c r="IM69" s="48">
        <v>0</v>
      </c>
      <c r="IN69" s="48">
        <v>0</v>
      </c>
      <c r="IO69" s="48">
        <v>0</v>
      </c>
      <c r="IP69" s="48" t="s">
        <v>138</v>
      </c>
      <c r="IQ69" s="48">
        <v>0</v>
      </c>
      <c r="IR69" s="48">
        <v>0</v>
      </c>
      <c r="IS69" s="48">
        <v>0</v>
      </c>
      <c r="IT69" s="48" t="s">
        <v>138</v>
      </c>
      <c r="IU69" s="48">
        <v>0</v>
      </c>
      <c r="IV69" s="48">
        <v>0</v>
      </c>
      <c r="IW69" s="48">
        <v>0</v>
      </c>
      <c r="IX69" s="48" t="s">
        <v>138</v>
      </c>
      <c r="IY69" s="48">
        <v>0</v>
      </c>
      <c r="IZ69" s="48">
        <v>0</v>
      </c>
      <c r="JA69" s="48">
        <v>0</v>
      </c>
      <c r="JB69" s="48" t="s">
        <v>138</v>
      </c>
      <c r="JC69" s="48">
        <v>0</v>
      </c>
      <c r="JD69" s="48">
        <v>0</v>
      </c>
      <c r="JE69" s="48">
        <v>0</v>
      </c>
      <c r="JF69" s="48" t="s">
        <v>138</v>
      </c>
      <c r="JG69" s="48">
        <v>0</v>
      </c>
      <c r="JH69" s="48">
        <v>0</v>
      </c>
      <c r="JI69" s="48">
        <v>0</v>
      </c>
      <c r="JJ69" s="48">
        <v>0</v>
      </c>
      <c r="JK69" s="48">
        <v>0</v>
      </c>
      <c r="JL69" s="48">
        <v>0</v>
      </c>
      <c r="JM69" s="48">
        <v>0</v>
      </c>
      <c r="JN69" s="48">
        <v>0</v>
      </c>
      <c r="JO69" s="48">
        <v>0</v>
      </c>
      <c r="JP69" s="48">
        <v>0</v>
      </c>
      <c r="JQ69" s="48">
        <v>0</v>
      </c>
      <c r="JR69" s="48">
        <v>0</v>
      </c>
      <c r="JS69" s="48">
        <v>0</v>
      </c>
      <c r="JT69" s="48">
        <v>0</v>
      </c>
      <c r="JU69" s="48">
        <v>0</v>
      </c>
      <c r="JV69" s="48">
        <v>0</v>
      </c>
      <c r="JW69" s="48">
        <v>0</v>
      </c>
      <c r="JX69" s="48">
        <v>0</v>
      </c>
      <c r="JY69" s="48">
        <v>0</v>
      </c>
      <c r="JZ69" s="48">
        <v>0</v>
      </c>
      <c r="KA69" s="48">
        <v>0</v>
      </c>
      <c r="KB69" s="48">
        <v>0</v>
      </c>
      <c r="KC69" s="48">
        <v>0</v>
      </c>
      <c r="KD69" s="48">
        <v>0</v>
      </c>
      <c r="KE69" s="48">
        <v>0</v>
      </c>
      <c r="KF69" s="48">
        <v>0</v>
      </c>
      <c r="KG69" s="48">
        <v>0</v>
      </c>
    </row>
    <row r="70" spans="1:293" ht="13.5" customHeight="1">
      <c r="A70" s="45" t="s">
        <v>126</v>
      </c>
      <c r="B70" s="46" t="s">
        <v>267</v>
      </c>
      <c r="C70" s="47" t="s">
        <v>268</v>
      </c>
      <c r="D70" s="48">
        <v>0</v>
      </c>
      <c r="E70" s="48">
        <v>0</v>
      </c>
      <c r="F70" s="48">
        <v>0</v>
      </c>
      <c r="G70" s="48">
        <v>0</v>
      </c>
      <c r="H70" s="48">
        <v>0</v>
      </c>
      <c r="I70" s="48">
        <v>0</v>
      </c>
      <c r="J70" s="48">
        <v>0</v>
      </c>
      <c r="K70" s="48">
        <v>0</v>
      </c>
      <c r="L70" s="48">
        <v>22</v>
      </c>
      <c r="M70" s="48">
        <v>77</v>
      </c>
      <c r="N70" s="48">
        <v>0</v>
      </c>
      <c r="O70" s="48">
        <v>0</v>
      </c>
      <c r="P70" s="48">
        <v>0</v>
      </c>
      <c r="Q70" s="48">
        <v>0</v>
      </c>
      <c r="R70" s="48">
        <v>0</v>
      </c>
      <c r="S70" s="48">
        <v>0</v>
      </c>
      <c r="T70" s="48">
        <v>54</v>
      </c>
      <c r="U70" s="48">
        <v>168</v>
      </c>
      <c r="V70" s="48">
        <v>0</v>
      </c>
      <c r="W70" s="48">
        <v>0</v>
      </c>
      <c r="X70" s="48">
        <v>0</v>
      </c>
      <c r="Y70" s="48">
        <v>0</v>
      </c>
      <c r="Z70" s="48">
        <v>0</v>
      </c>
      <c r="AA70" s="48">
        <v>0</v>
      </c>
      <c r="AB70" s="48">
        <f>AC70+AV70</f>
        <v>0</v>
      </c>
      <c r="AC70" s="48">
        <f>AD70+AJ70+AP70</f>
        <v>0</v>
      </c>
      <c r="AD70" s="48">
        <f>SUM(AE70:AI70)</f>
        <v>0</v>
      </c>
      <c r="AE70" s="48">
        <v>0</v>
      </c>
      <c r="AF70" s="48">
        <v>0</v>
      </c>
      <c r="AG70" s="48">
        <v>0</v>
      </c>
      <c r="AH70" s="48">
        <v>0</v>
      </c>
      <c r="AI70" s="48">
        <v>0</v>
      </c>
      <c r="AJ70" s="48">
        <f>SUM(AK70:AO70)</f>
        <v>0</v>
      </c>
      <c r="AK70" s="48">
        <v>0</v>
      </c>
      <c r="AL70" s="48">
        <v>0</v>
      </c>
      <c r="AM70" s="48">
        <v>0</v>
      </c>
      <c r="AN70" s="48">
        <v>0</v>
      </c>
      <c r="AO70" s="48">
        <v>0</v>
      </c>
      <c r="AP70" s="48">
        <f>SUM(AQ70:AU70)</f>
        <v>0</v>
      </c>
      <c r="AQ70" s="48">
        <v>0</v>
      </c>
      <c r="AR70" s="48">
        <v>0</v>
      </c>
      <c r="AS70" s="48">
        <v>0</v>
      </c>
      <c r="AT70" s="48">
        <v>0</v>
      </c>
      <c r="AU70" s="48">
        <v>0</v>
      </c>
      <c r="AV70" s="48">
        <f>AW70+BC70+BI70+BO70+BU70</f>
        <v>0</v>
      </c>
      <c r="AW70" s="48">
        <f>SUM(AX70:BB70)</f>
        <v>0</v>
      </c>
      <c r="AX70" s="48">
        <v>0</v>
      </c>
      <c r="AY70" s="48">
        <v>0</v>
      </c>
      <c r="AZ70" s="48">
        <v>0</v>
      </c>
      <c r="BA70" s="48">
        <v>0</v>
      </c>
      <c r="BB70" s="48">
        <v>0</v>
      </c>
      <c r="BC70" s="48">
        <f>SUM(BD70:BH70)</f>
        <v>0</v>
      </c>
      <c r="BD70" s="48">
        <v>0</v>
      </c>
      <c r="BE70" s="48">
        <v>0</v>
      </c>
      <c r="BF70" s="48">
        <v>0</v>
      </c>
      <c r="BG70" s="48">
        <v>0</v>
      </c>
      <c r="BH70" s="48">
        <v>0</v>
      </c>
      <c r="BI70" s="48">
        <f>SUM(BJ70:BN70)</f>
        <v>0</v>
      </c>
      <c r="BJ70" s="48">
        <v>0</v>
      </c>
      <c r="BK70" s="48">
        <v>0</v>
      </c>
      <c r="BL70" s="48">
        <v>0</v>
      </c>
      <c r="BM70" s="48">
        <v>0</v>
      </c>
      <c r="BN70" s="48">
        <v>0</v>
      </c>
      <c r="BO70" s="48">
        <f>SUM(BP70:BT70)</f>
        <v>0</v>
      </c>
      <c r="BP70" s="48">
        <v>0</v>
      </c>
      <c r="BQ70" s="48">
        <v>0</v>
      </c>
      <c r="BR70" s="48">
        <v>0</v>
      </c>
      <c r="BS70" s="48">
        <v>0</v>
      </c>
      <c r="BT70" s="48">
        <v>0</v>
      </c>
      <c r="BU70" s="48">
        <f>SUM(BV70:BZ70)</f>
        <v>0</v>
      </c>
      <c r="BV70" s="48">
        <v>0</v>
      </c>
      <c r="BW70" s="48">
        <v>0</v>
      </c>
      <c r="BX70" s="48">
        <v>0</v>
      </c>
      <c r="BY70" s="48">
        <v>0</v>
      </c>
      <c r="BZ70" s="48">
        <v>0</v>
      </c>
      <c r="CA70" s="48">
        <f>CB70+CU70</f>
        <v>0</v>
      </c>
      <c r="CB70" s="48">
        <f>CC70+CI70+CO70</f>
        <v>0</v>
      </c>
      <c r="CC70" s="48">
        <f>SUM(CD70:CH70)</f>
        <v>0</v>
      </c>
      <c r="CD70" s="48">
        <v>0</v>
      </c>
      <c r="CE70" s="48">
        <v>0</v>
      </c>
      <c r="CF70" s="48">
        <v>0</v>
      </c>
      <c r="CG70" s="48">
        <v>0</v>
      </c>
      <c r="CH70" s="48">
        <v>0</v>
      </c>
      <c r="CI70" s="48">
        <f>SUM(CJ70:CN70)</f>
        <v>0</v>
      </c>
      <c r="CJ70" s="48">
        <v>0</v>
      </c>
      <c r="CK70" s="48">
        <v>0</v>
      </c>
      <c r="CL70" s="48">
        <v>0</v>
      </c>
      <c r="CM70" s="48">
        <v>0</v>
      </c>
      <c r="CN70" s="48">
        <v>0</v>
      </c>
      <c r="CO70" s="48">
        <f>SUM(CP70:CT70)</f>
        <v>0</v>
      </c>
      <c r="CP70" s="48">
        <v>0</v>
      </c>
      <c r="CQ70" s="48">
        <v>0</v>
      </c>
      <c r="CR70" s="48">
        <v>0</v>
      </c>
      <c r="CS70" s="48">
        <v>0</v>
      </c>
      <c r="CT70" s="48">
        <v>0</v>
      </c>
      <c r="CU70" s="48">
        <f>CV70+DB70+DH70+DN70+DT70</f>
        <v>0</v>
      </c>
      <c r="CV70" s="48">
        <f>SUM(CW70:DA70)</f>
        <v>0</v>
      </c>
      <c r="CW70" s="48">
        <v>0</v>
      </c>
      <c r="CX70" s="48">
        <v>0</v>
      </c>
      <c r="CY70" s="48">
        <v>0</v>
      </c>
      <c r="CZ70" s="48">
        <v>0</v>
      </c>
      <c r="DA70" s="48">
        <v>0</v>
      </c>
      <c r="DB70" s="48">
        <f>SUM(DC70:DG70)</f>
        <v>0</v>
      </c>
      <c r="DC70" s="48">
        <v>0</v>
      </c>
      <c r="DD70" s="48">
        <v>0</v>
      </c>
      <c r="DE70" s="48">
        <v>0</v>
      </c>
      <c r="DF70" s="48">
        <v>0</v>
      </c>
      <c r="DG70" s="48">
        <v>0</v>
      </c>
      <c r="DH70" s="48">
        <f>SUM(DI70:DM70)</f>
        <v>0</v>
      </c>
      <c r="DI70" s="48">
        <v>0</v>
      </c>
      <c r="DJ70" s="48">
        <v>0</v>
      </c>
      <c r="DK70" s="48">
        <v>0</v>
      </c>
      <c r="DL70" s="48">
        <v>0</v>
      </c>
      <c r="DM70" s="48">
        <v>0</v>
      </c>
      <c r="DN70" s="48">
        <f>SUM(DO70:DS70)</f>
        <v>0</v>
      </c>
      <c r="DO70" s="48">
        <v>0</v>
      </c>
      <c r="DP70" s="48">
        <v>0</v>
      </c>
      <c r="DQ70" s="48">
        <v>0</v>
      </c>
      <c r="DR70" s="48">
        <v>0</v>
      </c>
      <c r="DS70" s="48">
        <v>0</v>
      </c>
      <c r="DT70" s="48">
        <f>SUM(DU70:DY70)</f>
        <v>0</v>
      </c>
      <c r="DU70" s="48">
        <v>0</v>
      </c>
      <c r="DV70" s="48">
        <v>0</v>
      </c>
      <c r="DW70" s="48">
        <v>0</v>
      </c>
      <c r="DX70" s="48">
        <v>0</v>
      </c>
      <c r="DY70" s="48">
        <v>0</v>
      </c>
      <c r="DZ70" s="48">
        <v>0</v>
      </c>
      <c r="EA70" s="48">
        <v>0</v>
      </c>
      <c r="EB70" s="48">
        <v>0</v>
      </c>
      <c r="EC70" s="48">
        <v>0</v>
      </c>
      <c r="ED70" s="48">
        <v>0</v>
      </c>
      <c r="EE70" s="48">
        <v>0</v>
      </c>
      <c r="EF70" s="48">
        <v>0</v>
      </c>
      <c r="EG70" s="48">
        <v>0</v>
      </c>
      <c r="EH70" s="48">
        <v>0</v>
      </c>
      <c r="EI70" s="48">
        <v>0</v>
      </c>
      <c r="EJ70" s="73" t="s">
        <v>138</v>
      </c>
      <c r="EK70" s="73" t="s">
        <v>138</v>
      </c>
      <c r="EL70" s="48">
        <v>0</v>
      </c>
      <c r="EM70" s="73" t="s">
        <v>138</v>
      </c>
      <c r="EN70" s="73" t="s">
        <v>138</v>
      </c>
      <c r="EO70" s="48">
        <v>0</v>
      </c>
      <c r="EP70" s="73" t="s">
        <v>138</v>
      </c>
      <c r="EQ70" s="73" t="s">
        <v>138</v>
      </c>
      <c r="ER70" s="48">
        <v>0</v>
      </c>
      <c r="ES70" s="73" t="s">
        <v>138</v>
      </c>
      <c r="ET70" s="73" t="s">
        <v>138</v>
      </c>
      <c r="EU70" s="48">
        <v>0</v>
      </c>
      <c r="EV70" s="73" t="s">
        <v>138</v>
      </c>
      <c r="EW70" s="73" t="s">
        <v>138</v>
      </c>
      <c r="EX70" s="48">
        <v>0</v>
      </c>
      <c r="EY70" s="48">
        <v>0</v>
      </c>
      <c r="EZ70" s="48">
        <v>0</v>
      </c>
      <c r="FA70" s="48">
        <v>0</v>
      </c>
      <c r="FB70" s="48">
        <v>0</v>
      </c>
      <c r="FC70" s="48">
        <v>0</v>
      </c>
      <c r="FD70" s="48" t="s">
        <v>138</v>
      </c>
      <c r="FE70" s="48">
        <v>0</v>
      </c>
      <c r="FF70" s="48">
        <v>0</v>
      </c>
      <c r="FG70" s="48">
        <v>0</v>
      </c>
      <c r="FH70" s="48" t="s">
        <v>138</v>
      </c>
      <c r="FI70" s="48">
        <v>0</v>
      </c>
      <c r="FJ70" s="48">
        <v>0</v>
      </c>
      <c r="FK70" s="48">
        <v>0</v>
      </c>
      <c r="FL70" s="48" t="s">
        <v>138</v>
      </c>
      <c r="FM70" s="48">
        <v>0</v>
      </c>
      <c r="FN70" s="48">
        <v>0</v>
      </c>
      <c r="FO70" s="48">
        <v>0</v>
      </c>
      <c r="FP70" s="48" t="s">
        <v>138</v>
      </c>
      <c r="FQ70" s="48">
        <v>0</v>
      </c>
      <c r="FR70" s="48">
        <v>0</v>
      </c>
      <c r="FS70" s="48">
        <v>0</v>
      </c>
      <c r="FT70" s="48" t="s">
        <v>138</v>
      </c>
      <c r="FU70" s="48">
        <v>0</v>
      </c>
      <c r="FV70" s="48">
        <v>0</v>
      </c>
      <c r="FW70" s="48">
        <v>0</v>
      </c>
      <c r="FX70" s="48" t="s">
        <v>138</v>
      </c>
      <c r="FY70" s="48">
        <v>0</v>
      </c>
      <c r="FZ70" s="48">
        <v>0</v>
      </c>
      <c r="GA70" s="48">
        <v>0</v>
      </c>
      <c r="GB70" s="48" t="s">
        <v>138</v>
      </c>
      <c r="GC70" s="48">
        <v>0</v>
      </c>
      <c r="GD70" s="48">
        <v>0</v>
      </c>
      <c r="GE70" s="48">
        <v>0</v>
      </c>
      <c r="GF70" s="48" t="s">
        <v>138</v>
      </c>
      <c r="GG70" s="48">
        <v>0</v>
      </c>
      <c r="GH70" s="48">
        <v>0</v>
      </c>
      <c r="GI70" s="48">
        <v>0</v>
      </c>
      <c r="GJ70" s="48" t="s">
        <v>138</v>
      </c>
      <c r="GK70" s="48">
        <v>0</v>
      </c>
      <c r="GL70" s="48">
        <v>0</v>
      </c>
      <c r="GM70" s="48">
        <v>0</v>
      </c>
      <c r="GN70" s="48" t="s">
        <v>138</v>
      </c>
      <c r="GO70" s="48">
        <v>0</v>
      </c>
      <c r="GP70" s="48">
        <v>0</v>
      </c>
      <c r="GQ70" s="48">
        <v>0</v>
      </c>
      <c r="GR70" s="48">
        <v>0</v>
      </c>
      <c r="GS70" s="48">
        <v>0</v>
      </c>
      <c r="GT70" s="48">
        <v>0</v>
      </c>
      <c r="GU70" s="48">
        <v>0</v>
      </c>
      <c r="GV70" s="48">
        <v>0</v>
      </c>
      <c r="GW70" s="48">
        <v>0</v>
      </c>
      <c r="GX70" s="48">
        <v>0</v>
      </c>
      <c r="GY70" s="48">
        <v>0</v>
      </c>
      <c r="GZ70" s="48">
        <v>0</v>
      </c>
      <c r="HA70" s="48">
        <v>0</v>
      </c>
      <c r="HB70" s="73" t="s">
        <v>138</v>
      </c>
      <c r="HC70" s="73" t="s">
        <v>138</v>
      </c>
      <c r="HD70" s="48">
        <v>0</v>
      </c>
      <c r="HE70" s="73" t="s">
        <v>138</v>
      </c>
      <c r="HF70" s="73" t="s">
        <v>138</v>
      </c>
      <c r="HG70" s="48">
        <v>0</v>
      </c>
      <c r="HH70" s="73" t="s">
        <v>138</v>
      </c>
      <c r="HI70" s="73" t="s">
        <v>138</v>
      </c>
      <c r="HJ70" s="48">
        <v>0</v>
      </c>
      <c r="HK70" s="73" t="s">
        <v>138</v>
      </c>
      <c r="HL70" s="73" t="s">
        <v>138</v>
      </c>
      <c r="HM70" s="48">
        <v>0</v>
      </c>
      <c r="HN70" s="73" t="s">
        <v>138</v>
      </c>
      <c r="HO70" s="73" t="s">
        <v>138</v>
      </c>
      <c r="HP70" s="48">
        <v>0</v>
      </c>
      <c r="HQ70" s="48">
        <v>0</v>
      </c>
      <c r="HR70" s="48">
        <v>0</v>
      </c>
      <c r="HS70" s="48">
        <v>0</v>
      </c>
      <c r="HT70" s="48">
        <v>0</v>
      </c>
      <c r="HU70" s="48">
        <v>0</v>
      </c>
      <c r="HV70" s="48" t="s">
        <v>138</v>
      </c>
      <c r="HW70" s="48">
        <v>0</v>
      </c>
      <c r="HX70" s="48">
        <v>0</v>
      </c>
      <c r="HY70" s="48">
        <v>0</v>
      </c>
      <c r="HZ70" s="48" t="s">
        <v>138</v>
      </c>
      <c r="IA70" s="48">
        <v>0</v>
      </c>
      <c r="IB70" s="48">
        <v>0</v>
      </c>
      <c r="IC70" s="48">
        <v>0</v>
      </c>
      <c r="ID70" s="48" t="s">
        <v>138</v>
      </c>
      <c r="IE70" s="48">
        <v>0</v>
      </c>
      <c r="IF70" s="48">
        <v>0</v>
      </c>
      <c r="IG70" s="48">
        <v>0</v>
      </c>
      <c r="IH70" s="48" t="s">
        <v>138</v>
      </c>
      <c r="II70" s="48">
        <v>0</v>
      </c>
      <c r="IJ70" s="48">
        <v>0</v>
      </c>
      <c r="IK70" s="48">
        <v>0</v>
      </c>
      <c r="IL70" s="48" t="s">
        <v>138</v>
      </c>
      <c r="IM70" s="48">
        <v>0</v>
      </c>
      <c r="IN70" s="48">
        <v>0</v>
      </c>
      <c r="IO70" s="48">
        <v>0</v>
      </c>
      <c r="IP70" s="48" t="s">
        <v>138</v>
      </c>
      <c r="IQ70" s="48">
        <v>0</v>
      </c>
      <c r="IR70" s="48">
        <v>0</v>
      </c>
      <c r="IS70" s="48">
        <v>0</v>
      </c>
      <c r="IT70" s="48" t="s">
        <v>138</v>
      </c>
      <c r="IU70" s="48">
        <v>0</v>
      </c>
      <c r="IV70" s="48">
        <v>0</v>
      </c>
      <c r="IW70" s="48">
        <v>0</v>
      </c>
      <c r="IX70" s="48" t="s">
        <v>138</v>
      </c>
      <c r="IY70" s="48">
        <v>0</v>
      </c>
      <c r="IZ70" s="48">
        <v>0</v>
      </c>
      <c r="JA70" s="48">
        <v>0</v>
      </c>
      <c r="JB70" s="48" t="s">
        <v>138</v>
      </c>
      <c r="JC70" s="48">
        <v>0</v>
      </c>
      <c r="JD70" s="48">
        <v>0</v>
      </c>
      <c r="JE70" s="48">
        <v>0</v>
      </c>
      <c r="JF70" s="48" t="s">
        <v>138</v>
      </c>
      <c r="JG70" s="48">
        <v>0</v>
      </c>
      <c r="JH70" s="48">
        <v>0</v>
      </c>
      <c r="JI70" s="48">
        <v>0</v>
      </c>
      <c r="JJ70" s="48">
        <v>0</v>
      </c>
      <c r="JK70" s="48">
        <v>0</v>
      </c>
      <c r="JL70" s="48">
        <v>0</v>
      </c>
      <c r="JM70" s="48">
        <v>0</v>
      </c>
      <c r="JN70" s="48">
        <v>0</v>
      </c>
      <c r="JO70" s="48">
        <v>0</v>
      </c>
      <c r="JP70" s="48">
        <v>0</v>
      </c>
      <c r="JQ70" s="48">
        <v>0</v>
      </c>
      <c r="JR70" s="48">
        <v>7</v>
      </c>
      <c r="JS70" s="48">
        <v>4</v>
      </c>
      <c r="JT70" s="48">
        <v>0</v>
      </c>
      <c r="JU70" s="48">
        <v>0</v>
      </c>
      <c r="JV70" s="48">
        <v>0</v>
      </c>
      <c r="JW70" s="48">
        <v>0</v>
      </c>
      <c r="JX70" s="48">
        <v>0</v>
      </c>
      <c r="JY70" s="48">
        <v>0</v>
      </c>
      <c r="JZ70" s="48">
        <v>0</v>
      </c>
      <c r="KA70" s="48">
        <v>0</v>
      </c>
      <c r="KB70" s="48">
        <v>0</v>
      </c>
      <c r="KC70" s="48">
        <v>0</v>
      </c>
      <c r="KD70" s="48">
        <v>0</v>
      </c>
      <c r="KE70" s="48">
        <v>0</v>
      </c>
      <c r="KF70" s="48">
        <v>0</v>
      </c>
      <c r="KG70" s="48">
        <v>0</v>
      </c>
    </row>
    <row r="71" spans="1:293" ht="13.5" customHeight="1">
      <c r="A71" s="45" t="s">
        <v>126</v>
      </c>
      <c r="B71" s="46" t="s">
        <v>269</v>
      </c>
      <c r="C71" s="47" t="s">
        <v>270</v>
      </c>
      <c r="D71" s="48">
        <v>0</v>
      </c>
      <c r="E71" s="48">
        <v>0</v>
      </c>
      <c r="F71" s="48">
        <v>0</v>
      </c>
      <c r="G71" s="48">
        <v>0</v>
      </c>
      <c r="H71" s="48">
        <v>0</v>
      </c>
      <c r="I71" s="48">
        <v>0</v>
      </c>
      <c r="J71" s="48">
        <v>0</v>
      </c>
      <c r="K71" s="48">
        <v>0</v>
      </c>
      <c r="L71" s="48">
        <v>8</v>
      </c>
      <c r="M71" s="48">
        <v>31</v>
      </c>
      <c r="N71" s="48">
        <v>4</v>
      </c>
      <c r="O71" s="48">
        <v>10</v>
      </c>
      <c r="P71" s="48">
        <v>0</v>
      </c>
      <c r="Q71" s="48">
        <v>0</v>
      </c>
      <c r="R71" s="48">
        <v>0</v>
      </c>
      <c r="S71" s="48">
        <v>0</v>
      </c>
      <c r="T71" s="48">
        <v>68</v>
      </c>
      <c r="U71" s="48">
        <v>192</v>
      </c>
      <c r="V71" s="48">
        <v>73</v>
      </c>
      <c r="W71" s="48">
        <v>300</v>
      </c>
      <c r="X71" s="48">
        <v>0</v>
      </c>
      <c r="Y71" s="48">
        <v>0</v>
      </c>
      <c r="Z71" s="48">
        <v>0</v>
      </c>
      <c r="AA71" s="48">
        <v>0</v>
      </c>
      <c r="AB71" s="48">
        <f>AC71+AV71</f>
        <v>0</v>
      </c>
      <c r="AC71" s="48">
        <f>AD71+AJ71+AP71</f>
        <v>0</v>
      </c>
      <c r="AD71" s="48">
        <f>SUM(AE71:AI71)</f>
        <v>0</v>
      </c>
      <c r="AE71" s="48">
        <v>0</v>
      </c>
      <c r="AF71" s="48">
        <v>0</v>
      </c>
      <c r="AG71" s="48">
        <v>0</v>
      </c>
      <c r="AH71" s="48">
        <v>0</v>
      </c>
      <c r="AI71" s="48">
        <v>0</v>
      </c>
      <c r="AJ71" s="48">
        <f>SUM(AK71:AO71)</f>
        <v>0</v>
      </c>
      <c r="AK71" s="48">
        <v>0</v>
      </c>
      <c r="AL71" s="48">
        <v>0</v>
      </c>
      <c r="AM71" s="48">
        <v>0</v>
      </c>
      <c r="AN71" s="48">
        <v>0</v>
      </c>
      <c r="AO71" s="48">
        <v>0</v>
      </c>
      <c r="AP71" s="48">
        <f>SUM(AQ71:AU71)</f>
        <v>0</v>
      </c>
      <c r="AQ71" s="48">
        <v>0</v>
      </c>
      <c r="AR71" s="48">
        <v>0</v>
      </c>
      <c r="AS71" s="48">
        <v>0</v>
      </c>
      <c r="AT71" s="48">
        <v>0</v>
      </c>
      <c r="AU71" s="48">
        <v>0</v>
      </c>
      <c r="AV71" s="48">
        <f>AW71+BC71+BI71+BO71+BU71</f>
        <v>0</v>
      </c>
      <c r="AW71" s="48">
        <f>SUM(AX71:BB71)</f>
        <v>0</v>
      </c>
      <c r="AX71" s="48">
        <v>0</v>
      </c>
      <c r="AY71" s="48">
        <v>0</v>
      </c>
      <c r="AZ71" s="48">
        <v>0</v>
      </c>
      <c r="BA71" s="48">
        <v>0</v>
      </c>
      <c r="BB71" s="48">
        <v>0</v>
      </c>
      <c r="BC71" s="48">
        <f>SUM(BD71:BH71)</f>
        <v>0</v>
      </c>
      <c r="BD71" s="48">
        <v>0</v>
      </c>
      <c r="BE71" s="48">
        <v>0</v>
      </c>
      <c r="BF71" s="48">
        <v>0</v>
      </c>
      <c r="BG71" s="48">
        <v>0</v>
      </c>
      <c r="BH71" s="48">
        <v>0</v>
      </c>
      <c r="BI71" s="48">
        <f>SUM(BJ71:BN71)</f>
        <v>0</v>
      </c>
      <c r="BJ71" s="48">
        <v>0</v>
      </c>
      <c r="BK71" s="48">
        <v>0</v>
      </c>
      <c r="BL71" s="48">
        <v>0</v>
      </c>
      <c r="BM71" s="48">
        <v>0</v>
      </c>
      <c r="BN71" s="48">
        <v>0</v>
      </c>
      <c r="BO71" s="48">
        <f>SUM(BP71:BT71)</f>
        <v>0</v>
      </c>
      <c r="BP71" s="48">
        <v>0</v>
      </c>
      <c r="BQ71" s="48">
        <v>0</v>
      </c>
      <c r="BR71" s="48">
        <v>0</v>
      </c>
      <c r="BS71" s="48">
        <v>0</v>
      </c>
      <c r="BT71" s="48">
        <v>0</v>
      </c>
      <c r="BU71" s="48">
        <f>SUM(BV71:BZ71)</f>
        <v>0</v>
      </c>
      <c r="BV71" s="48">
        <v>0</v>
      </c>
      <c r="BW71" s="48">
        <v>0</v>
      </c>
      <c r="BX71" s="48">
        <v>0</v>
      </c>
      <c r="BY71" s="48">
        <v>0</v>
      </c>
      <c r="BZ71" s="48">
        <v>0</v>
      </c>
      <c r="CA71" s="48">
        <f>CB71+CU71</f>
        <v>0</v>
      </c>
      <c r="CB71" s="48">
        <f>CC71+CI71+CO71</f>
        <v>0</v>
      </c>
      <c r="CC71" s="48">
        <f>SUM(CD71:CH71)</f>
        <v>0</v>
      </c>
      <c r="CD71" s="48">
        <v>0</v>
      </c>
      <c r="CE71" s="48">
        <v>0</v>
      </c>
      <c r="CF71" s="48">
        <v>0</v>
      </c>
      <c r="CG71" s="48">
        <v>0</v>
      </c>
      <c r="CH71" s="48">
        <v>0</v>
      </c>
      <c r="CI71" s="48">
        <f>SUM(CJ71:CN71)</f>
        <v>0</v>
      </c>
      <c r="CJ71" s="48">
        <v>0</v>
      </c>
      <c r="CK71" s="48">
        <v>0</v>
      </c>
      <c r="CL71" s="48">
        <v>0</v>
      </c>
      <c r="CM71" s="48">
        <v>0</v>
      </c>
      <c r="CN71" s="48">
        <v>0</v>
      </c>
      <c r="CO71" s="48">
        <f>SUM(CP71:CT71)</f>
        <v>0</v>
      </c>
      <c r="CP71" s="48">
        <v>0</v>
      </c>
      <c r="CQ71" s="48">
        <v>0</v>
      </c>
      <c r="CR71" s="48">
        <v>0</v>
      </c>
      <c r="CS71" s="48">
        <v>0</v>
      </c>
      <c r="CT71" s="48">
        <v>0</v>
      </c>
      <c r="CU71" s="48">
        <f>CV71+DB71+DH71+DN71+DT71</f>
        <v>0</v>
      </c>
      <c r="CV71" s="48">
        <f>SUM(CW71:DA71)</f>
        <v>0</v>
      </c>
      <c r="CW71" s="48">
        <v>0</v>
      </c>
      <c r="CX71" s="48">
        <v>0</v>
      </c>
      <c r="CY71" s="48">
        <v>0</v>
      </c>
      <c r="CZ71" s="48">
        <v>0</v>
      </c>
      <c r="DA71" s="48">
        <v>0</v>
      </c>
      <c r="DB71" s="48">
        <f>SUM(DC71:DG71)</f>
        <v>0</v>
      </c>
      <c r="DC71" s="48">
        <v>0</v>
      </c>
      <c r="DD71" s="48">
        <v>0</v>
      </c>
      <c r="DE71" s="48">
        <v>0</v>
      </c>
      <c r="DF71" s="48">
        <v>0</v>
      </c>
      <c r="DG71" s="48">
        <v>0</v>
      </c>
      <c r="DH71" s="48">
        <f>SUM(DI71:DM71)</f>
        <v>0</v>
      </c>
      <c r="DI71" s="48">
        <v>0</v>
      </c>
      <c r="DJ71" s="48">
        <v>0</v>
      </c>
      <c r="DK71" s="48">
        <v>0</v>
      </c>
      <c r="DL71" s="48">
        <v>0</v>
      </c>
      <c r="DM71" s="48">
        <v>0</v>
      </c>
      <c r="DN71" s="48">
        <f>SUM(DO71:DS71)</f>
        <v>0</v>
      </c>
      <c r="DO71" s="48">
        <v>0</v>
      </c>
      <c r="DP71" s="48">
        <v>0</v>
      </c>
      <c r="DQ71" s="48">
        <v>0</v>
      </c>
      <c r="DR71" s="48">
        <v>0</v>
      </c>
      <c r="DS71" s="48">
        <v>0</v>
      </c>
      <c r="DT71" s="48">
        <f>SUM(DU71:DY71)</f>
        <v>0</v>
      </c>
      <c r="DU71" s="48">
        <v>0</v>
      </c>
      <c r="DV71" s="48">
        <v>0</v>
      </c>
      <c r="DW71" s="48">
        <v>0</v>
      </c>
      <c r="DX71" s="48">
        <v>0</v>
      </c>
      <c r="DY71" s="48">
        <v>0</v>
      </c>
      <c r="DZ71" s="48">
        <v>0</v>
      </c>
      <c r="EA71" s="48">
        <v>0</v>
      </c>
      <c r="EB71" s="48">
        <v>0</v>
      </c>
      <c r="EC71" s="48">
        <v>0</v>
      </c>
      <c r="ED71" s="48">
        <v>0</v>
      </c>
      <c r="EE71" s="48">
        <v>0</v>
      </c>
      <c r="EF71" s="48">
        <v>0</v>
      </c>
      <c r="EG71" s="48">
        <v>0</v>
      </c>
      <c r="EH71" s="48">
        <v>0</v>
      </c>
      <c r="EI71" s="48">
        <v>0</v>
      </c>
      <c r="EJ71" s="73" t="s">
        <v>138</v>
      </c>
      <c r="EK71" s="73" t="s">
        <v>138</v>
      </c>
      <c r="EL71" s="48">
        <v>0</v>
      </c>
      <c r="EM71" s="73" t="s">
        <v>138</v>
      </c>
      <c r="EN71" s="73" t="s">
        <v>138</v>
      </c>
      <c r="EO71" s="48">
        <v>0</v>
      </c>
      <c r="EP71" s="73" t="s">
        <v>138</v>
      </c>
      <c r="EQ71" s="73" t="s">
        <v>138</v>
      </c>
      <c r="ER71" s="48">
        <v>0</v>
      </c>
      <c r="ES71" s="73" t="s">
        <v>138</v>
      </c>
      <c r="ET71" s="73" t="s">
        <v>138</v>
      </c>
      <c r="EU71" s="48">
        <v>0</v>
      </c>
      <c r="EV71" s="73" t="s">
        <v>138</v>
      </c>
      <c r="EW71" s="73" t="s">
        <v>138</v>
      </c>
      <c r="EX71" s="48">
        <v>0</v>
      </c>
      <c r="EY71" s="48">
        <v>0</v>
      </c>
      <c r="EZ71" s="48">
        <v>0</v>
      </c>
      <c r="FA71" s="48">
        <v>0</v>
      </c>
      <c r="FB71" s="48">
        <v>0</v>
      </c>
      <c r="FC71" s="48">
        <v>0</v>
      </c>
      <c r="FD71" s="48" t="s">
        <v>138</v>
      </c>
      <c r="FE71" s="48">
        <v>0</v>
      </c>
      <c r="FF71" s="48">
        <v>0</v>
      </c>
      <c r="FG71" s="48">
        <v>0</v>
      </c>
      <c r="FH71" s="48" t="s">
        <v>138</v>
      </c>
      <c r="FI71" s="48">
        <v>0</v>
      </c>
      <c r="FJ71" s="48">
        <v>0</v>
      </c>
      <c r="FK71" s="48">
        <v>0</v>
      </c>
      <c r="FL71" s="48" t="s">
        <v>138</v>
      </c>
      <c r="FM71" s="48">
        <v>0</v>
      </c>
      <c r="FN71" s="48">
        <v>0</v>
      </c>
      <c r="FO71" s="48">
        <v>0</v>
      </c>
      <c r="FP71" s="48" t="s">
        <v>138</v>
      </c>
      <c r="FQ71" s="48">
        <v>0</v>
      </c>
      <c r="FR71" s="48">
        <v>0</v>
      </c>
      <c r="FS71" s="48">
        <v>0</v>
      </c>
      <c r="FT71" s="48" t="s">
        <v>138</v>
      </c>
      <c r="FU71" s="48">
        <v>0</v>
      </c>
      <c r="FV71" s="48">
        <v>0</v>
      </c>
      <c r="FW71" s="48">
        <v>0</v>
      </c>
      <c r="FX71" s="48" t="s">
        <v>138</v>
      </c>
      <c r="FY71" s="48">
        <v>0</v>
      </c>
      <c r="FZ71" s="48">
        <v>0</v>
      </c>
      <c r="GA71" s="48">
        <v>0</v>
      </c>
      <c r="GB71" s="48" t="s">
        <v>138</v>
      </c>
      <c r="GC71" s="48">
        <v>0</v>
      </c>
      <c r="GD71" s="48">
        <v>0</v>
      </c>
      <c r="GE71" s="48">
        <v>0</v>
      </c>
      <c r="GF71" s="48" t="s">
        <v>138</v>
      </c>
      <c r="GG71" s="48">
        <v>0</v>
      </c>
      <c r="GH71" s="48">
        <v>0</v>
      </c>
      <c r="GI71" s="48">
        <v>0</v>
      </c>
      <c r="GJ71" s="48" t="s">
        <v>138</v>
      </c>
      <c r="GK71" s="48">
        <v>0</v>
      </c>
      <c r="GL71" s="48">
        <v>0</v>
      </c>
      <c r="GM71" s="48">
        <v>0</v>
      </c>
      <c r="GN71" s="48" t="s">
        <v>138</v>
      </c>
      <c r="GO71" s="48">
        <v>0</v>
      </c>
      <c r="GP71" s="48">
        <v>0</v>
      </c>
      <c r="GQ71" s="48">
        <v>0</v>
      </c>
      <c r="GR71" s="48">
        <v>0</v>
      </c>
      <c r="GS71" s="48">
        <v>0</v>
      </c>
      <c r="GT71" s="48">
        <v>0</v>
      </c>
      <c r="GU71" s="48">
        <v>0</v>
      </c>
      <c r="GV71" s="48">
        <v>0</v>
      </c>
      <c r="GW71" s="48">
        <v>0</v>
      </c>
      <c r="GX71" s="48">
        <v>0</v>
      </c>
      <c r="GY71" s="48">
        <v>0</v>
      </c>
      <c r="GZ71" s="48">
        <v>0</v>
      </c>
      <c r="HA71" s="48">
        <v>0</v>
      </c>
      <c r="HB71" s="73" t="s">
        <v>138</v>
      </c>
      <c r="HC71" s="73" t="s">
        <v>138</v>
      </c>
      <c r="HD71" s="48">
        <v>0</v>
      </c>
      <c r="HE71" s="73" t="s">
        <v>138</v>
      </c>
      <c r="HF71" s="73" t="s">
        <v>138</v>
      </c>
      <c r="HG71" s="48">
        <v>0</v>
      </c>
      <c r="HH71" s="73" t="s">
        <v>138</v>
      </c>
      <c r="HI71" s="73" t="s">
        <v>138</v>
      </c>
      <c r="HJ71" s="48">
        <v>0</v>
      </c>
      <c r="HK71" s="73" t="s">
        <v>138</v>
      </c>
      <c r="HL71" s="73" t="s">
        <v>138</v>
      </c>
      <c r="HM71" s="48">
        <v>0</v>
      </c>
      <c r="HN71" s="73" t="s">
        <v>138</v>
      </c>
      <c r="HO71" s="73" t="s">
        <v>138</v>
      </c>
      <c r="HP71" s="48">
        <v>0</v>
      </c>
      <c r="HQ71" s="48">
        <v>0</v>
      </c>
      <c r="HR71" s="48">
        <v>0</v>
      </c>
      <c r="HS71" s="48">
        <v>0</v>
      </c>
      <c r="HT71" s="48">
        <v>0</v>
      </c>
      <c r="HU71" s="48">
        <v>0</v>
      </c>
      <c r="HV71" s="48" t="s">
        <v>138</v>
      </c>
      <c r="HW71" s="48">
        <v>0</v>
      </c>
      <c r="HX71" s="48">
        <v>0</v>
      </c>
      <c r="HY71" s="48">
        <v>0</v>
      </c>
      <c r="HZ71" s="48" t="s">
        <v>138</v>
      </c>
      <c r="IA71" s="48">
        <v>0</v>
      </c>
      <c r="IB71" s="48">
        <v>0</v>
      </c>
      <c r="IC71" s="48">
        <v>0</v>
      </c>
      <c r="ID71" s="48" t="s">
        <v>138</v>
      </c>
      <c r="IE71" s="48">
        <v>0</v>
      </c>
      <c r="IF71" s="48">
        <v>0</v>
      </c>
      <c r="IG71" s="48">
        <v>0</v>
      </c>
      <c r="IH71" s="48" t="s">
        <v>138</v>
      </c>
      <c r="II71" s="48">
        <v>0</v>
      </c>
      <c r="IJ71" s="48">
        <v>0</v>
      </c>
      <c r="IK71" s="48">
        <v>0</v>
      </c>
      <c r="IL71" s="48" t="s">
        <v>138</v>
      </c>
      <c r="IM71" s="48">
        <v>0</v>
      </c>
      <c r="IN71" s="48">
        <v>0</v>
      </c>
      <c r="IO71" s="48">
        <v>0</v>
      </c>
      <c r="IP71" s="48" t="s">
        <v>138</v>
      </c>
      <c r="IQ71" s="48">
        <v>0</v>
      </c>
      <c r="IR71" s="48">
        <v>0</v>
      </c>
      <c r="IS71" s="48">
        <v>0</v>
      </c>
      <c r="IT71" s="48" t="s">
        <v>138</v>
      </c>
      <c r="IU71" s="48">
        <v>0</v>
      </c>
      <c r="IV71" s="48">
        <v>0</v>
      </c>
      <c r="IW71" s="48">
        <v>0</v>
      </c>
      <c r="IX71" s="48" t="s">
        <v>138</v>
      </c>
      <c r="IY71" s="48">
        <v>0</v>
      </c>
      <c r="IZ71" s="48">
        <v>0</v>
      </c>
      <c r="JA71" s="48">
        <v>0</v>
      </c>
      <c r="JB71" s="48" t="s">
        <v>138</v>
      </c>
      <c r="JC71" s="48">
        <v>0</v>
      </c>
      <c r="JD71" s="48">
        <v>0</v>
      </c>
      <c r="JE71" s="48">
        <v>0</v>
      </c>
      <c r="JF71" s="48" t="s">
        <v>138</v>
      </c>
      <c r="JG71" s="48">
        <v>0</v>
      </c>
      <c r="JH71" s="48">
        <v>0</v>
      </c>
      <c r="JI71" s="48">
        <v>0</v>
      </c>
      <c r="JJ71" s="48">
        <v>0</v>
      </c>
      <c r="JK71" s="48">
        <v>0</v>
      </c>
      <c r="JL71" s="48">
        <v>0</v>
      </c>
      <c r="JM71" s="48">
        <v>0</v>
      </c>
      <c r="JN71" s="48">
        <v>0</v>
      </c>
      <c r="JO71" s="48">
        <v>0</v>
      </c>
      <c r="JP71" s="48">
        <v>0</v>
      </c>
      <c r="JQ71" s="48">
        <v>0</v>
      </c>
      <c r="JR71" s="48">
        <v>2</v>
      </c>
      <c r="JS71" s="48">
        <v>26</v>
      </c>
      <c r="JT71" s="48">
        <v>0</v>
      </c>
      <c r="JU71" s="48">
        <v>0</v>
      </c>
      <c r="JV71" s="48">
        <v>0</v>
      </c>
      <c r="JW71" s="48">
        <v>0</v>
      </c>
      <c r="JX71" s="48">
        <v>0</v>
      </c>
      <c r="JY71" s="48">
        <v>0</v>
      </c>
      <c r="JZ71" s="48">
        <v>3</v>
      </c>
      <c r="KA71" s="48">
        <v>48</v>
      </c>
      <c r="KB71" s="48">
        <v>0</v>
      </c>
      <c r="KC71" s="48">
        <v>0</v>
      </c>
      <c r="KD71" s="48">
        <v>0</v>
      </c>
      <c r="KE71" s="48">
        <v>0</v>
      </c>
      <c r="KF71" s="48">
        <v>0</v>
      </c>
      <c r="KG71" s="48">
        <v>0</v>
      </c>
    </row>
    <row r="72" spans="1:293" ht="13.5" customHeight="1">
      <c r="A72" s="45" t="s">
        <v>126</v>
      </c>
      <c r="B72" s="46" t="s">
        <v>271</v>
      </c>
      <c r="C72" s="47" t="s">
        <v>272</v>
      </c>
      <c r="D72" s="48">
        <v>0</v>
      </c>
      <c r="E72" s="48">
        <v>0</v>
      </c>
      <c r="F72" s="48">
        <v>0</v>
      </c>
      <c r="G72" s="48">
        <v>0</v>
      </c>
      <c r="H72" s="48">
        <v>0</v>
      </c>
      <c r="I72" s="48">
        <v>0</v>
      </c>
      <c r="J72" s="48">
        <v>0</v>
      </c>
      <c r="K72" s="48">
        <v>0</v>
      </c>
      <c r="L72" s="48">
        <v>48</v>
      </c>
      <c r="M72" s="48">
        <v>202</v>
      </c>
      <c r="N72" s="48">
        <v>27</v>
      </c>
      <c r="O72" s="48">
        <v>135</v>
      </c>
      <c r="P72" s="48">
        <v>0</v>
      </c>
      <c r="Q72" s="48">
        <v>0</v>
      </c>
      <c r="R72" s="48">
        <v>0</v>
      </c>
      <c r="S72" s="48">
        <v>0</v>
      </c>
      <c r="T72" s="48">
        <v>112</v>
      </c>
      <c r="U72" s="48">
        <v>220</v>
      </c>
      <c r="V72" s="48">
        <v>0</v>
      </c>
      <c r="W72" s="48">
        <v>0</v>
      </c>
      <c r="X72" s="48">
        <v>0</v>
      </c>
      <c r="Y72" s="48">
        <v>0</v>
      </c>
      <c r="Z72" s="48">
        <v>0</v>
      </c>
      <c r="AA72" s="48">
        <v>0</v>
      </c>
      <c r="AB72" s="48">
        <f>AC72+AV72</f>
        <v>0</v>
      </c>
      <c r="AC72" s="48">
        <f>AD72+AJ72+AP72</f>
        <v>0</v>
      </c>
      <c r="AD72" s="48">
        <f>SUM(AE72:AI72)</f>
        <v>0</v>
      </c>
      <c r="AE72" s="48">
        <v>0</v>
      </c>
      <c r="AF72" s="48">
        <v>0</v>
      </c>
      <c r="AG72" s="48">
        <v>0</v>
      </c>
      <c r="AH72" s="48">
        <v>0</v>
      </c>
      <c r="AI72" s="48">
        <v>0</v>
      </c>
      <c r="AJ72" s="48">
        <f>SUM(AK72:AO72)</f>
        <v>0</v>
      </c>
      <c r="AK72" s="48">
        <v>0</v>
      </c>
      <c r="AL72" s="48">
        <v>0</v>
      </c>
      <c r="AM72" s="48">
        <v>0</v>
      </c>
      <c r="AN72" s="48">
        <v>0</v>
      </c>
      <c r="AO72" s="48">
        <v>0</v>
      </c>
      <c r="AP72" s="48">
        <f>SUM(AQ72:AU72)</f>
        <v>0</v>
      </c>
      <c r="AQ72" s="48">
        <v>0</v>
      </c>
      <c r="AR72" s="48">
        <v>0</v>
      </c>
      <c r="AS72" s="48">
        <v>0</v>
      </c>
      <c r="AT72" s="48">
        <v>0</v>
      </c>
      <c r="AU72" s="48">
        <v>0</v>
      </c>
      <c r="AV72" s="48">
        <f>AW72+BC72+BI72+BO72+BU72</f>
        <v>0</v>
      </c>
      <c r="AW72" s="48">
        <f>SUM(AX72:BB72)</f>
        <v>0</v>
      </c>
      <c r="AX72" s="48">
        <v>0</v>
      </c>
      <c r="AY72" s="48">
        <v>0</v>
      </c>
      <c r="AZ72" s="48">
        <v>0</v>
      </c>
      <c r="BA72" s="48">
        <v>0</v>
      </c>
      <c r="BB72" s="48">
        <v>0</v>
      </c>
      <c r="BC72" s="48">
        <f>SUM(BD72:BH72)</f>
        <v>0</v>
      </c>
      <c r="BD72" s="48">
        <v>0</v>
      </c>
      <c r="BE72" s="48">
        <v>0</v>
      </c>
      <c r="BF72" s="48">
        <v>0</v>
      </c>
      <c r="BG72" s="48">
        <v>0</v>
      </c>
      <c r="BH72" s="48">
        <v>0</v>
      </c>
      <c r="BI72" s="48">
        <f>SUM(BJ72:BN72)</f>
        <v>0</v>
      </c>
      <c r="BJ72" s="48">
        <v>0</v>
      </c>
      <c r="BK72" s="48">
        <v>0</v>
      </c>
      <c r="BL72" s="48">
        <v>0</v>
      </c>
      <c r="BM72" s="48">
        <v>0</v>
      </c>
      <c r="BN72" s="48">
        <v>0</v>
      </c>
      <c r="BO72" s="48">
        <f>SUM(BP72:BT72)</f>
        <v>0</v>
      </c>
      <c r="BP72" s="48">
        <v>0</v>
      </c>
      <c r="BQ72" s="48">
        <v>0</v>
      </c>
      <c r="BR72" s="48">
        <v>0</v>
      </c>
      <c r="BS72" s="48">
        <v>0</v>
      </c>
      <c r="BT72" s="48">
        <v>0</v>
      </c>
      <c r="BU72" s="48">
        <f>SUM(BV72:BZ72)</f>
        <v>0</v>
      </c>
      <c r="BV72" s="48">
        <v>0</v>
      </c>
      <c r="BW72" s="48">
        <v>0</v>
      </c>
      <c r="BX72" s="48">
        <v>0</v>
      </c>
      <c r="BY72" s="48">
        <v>0</v>
      </c>
      <c r="BZ72" s="48">
        <v>0</v>
      </c>
      <c r="CA72" s="48">
        <f>CB72+CU72</f>
        <v>0</v>
      </c>
      <c r="CB72" s="48">
        <f>CC72+CI72+CO72</f>
        <v>0</v>
      </c>
      <c r="CC72" s="48">
        <f>SUM(CD72:CH72)</f>
        <v>0</v>
      </c>
      <c r="CD72" s="48">
        <v>0</v>
      </c>
      <c r="CE72" s="48">
        <v>0</v>
      </c>
      <c r="CF72" s="48">
        <v>0</v>
      </c>
      <c r="CG72" s="48">
        <v>0</v>
      </c>
      <c r="CH72" s="48">
        <v>0</v>
      </c>
      <c r="CI72" s="48">
        <f>SUM(CJ72:CN72)</f>
        <v>0</v>
      </c>
      <c r="CJ72" s="48">
        <v>0</v>
      </c>
      <c r="CK72" s="48">
        <v>0</v>
      </c>
      <c r="CL72" s="48">
        <v>0</v>
      </c>
      <c r="CM72" s="48">
        <v>0</v>
      </c>
      <c r="CN72" s="48">
        <v>0</v>
      </c>
      <c r="CO72" s="48">
        <f>SUM(CP72:CT72)</f>
        <v>0</v>
      </c>
      <c r="CP72" s="48">
        <v>0</v>
      </c>
      <c r="CQ72" s="48">
        <v>0</v>
      </c>
      <c r="CR72" s="48">
        <v>0</v>
      </c>
      <c r="CS72" s="48">
        <v>0</v>
      </c>
      <c r="CT72" s="48">
        <v>0</v>
      </c>
      <c r="CU72" s="48">
        <f>CV72+DB72+DH72+DN72+DT72</f>
        <v>0</v>
      </c>
      <c r="CV72" s="48">
        <f>SUM(CW72:DA72)</f>
        <v>0</v>
      </c>
      <c r="CW72" s="48">
        <v>0</v>
      </c>
      <c r="CX72" s="48">
        <v>0</v>
      </c>
      <c r="CY72" s="48">
        <v>0</v>
      </c>
      <c r="CZ72" s="48">
        <v>0</v>
      </c>
      <c r="DA72" s="48">
        <v>0</v>
      </c>
      <c r="DB72" s="48">
        <f>SUM(DC72:DG72)</f>
        <v>0</v>
      </c>
      <c r="DC72" s="48">
        <v>0</v>
      </c>
      <c r="DD72" s="48">
        <v>0</v>
      </c>
      <c r="DE72" s="48">
        <v>0</v>
      </c>
      <c r="DF72" s="48">
        <v>0</v>
      </c>
      <c r="DG72" s="48">
        <v>0</v>
      </c>
      <c r="DH72" s="48">
        <f>SUM(DI72:DM72)</f>
        <v>0</v>
      </c>
      <c r="DI72" s="48">
        <v>0</v>
      </c>
      <c r="DJ72" s="48">
        <v>0</v>
      </c>
      <c r="DK72" s="48">
        <v>0</v>
      </c>
      <c r="DL72" s="48">
        <v>0</v>
      </c>
      <c r="DM72" s="48">
        <v>0</v>
      </c>
      <c r="DN72" s="48">
        <f>SUM(DO72:DS72)</f>
        <v>0</v>
      </c>
      <c r="DO72" s="48">
        <v>0</v>
      </c>
      <c r="DP72" s="48">
        <v>0</v>
      </c>
      <c r="DQ72" s="48">
        <v>0</v>
      </c>
      <c r="DR72" s="48">
        <v>0</v>
      </c>
      <c r="DS72" s="48">
        <v>0</v>
      </c>
      <c r="DT72" s="48">
        <f>SUM(DU72:DY72)</f>
        <v>0</v>
      </c>
      <c r="DU72" s="48">
        <v>0</v>
      </c>
      <c r="DV72" s="48">
        <v>0</v>
      </c>
      <c r="DW72" s="48">
        <v>0</v>
      </c>
      <c r="DX72" s="48">
        <v>0</v>
      </c>
      <c r="DY72" s="48">
        <v>0</v>
      </c>
      <c r="DZ72" s="48">
        <v>0</v>
      </c>
      <c r="EA72" s="48">
        <v>0</v>
      </c>
      <c r="EB72" s="48">
        <v>0</v>
      </c>
      <c r="EC72" s="48">
        <v>0</v>
      </c>
      <c r="ED72" s="48">
        <v>0</v>
      </c>
      <c r="EE72" s="48">
        <v>0</v>
      </c>
      <c r="EF72" s="48">
        <v>0</v>
      </c>
      <c r="EG72" s="48">
        <v>0</v>
      </c>
      <c r="EH72" s="48">
        <v>0</v>
      </c>
      <c r="EI72" s="48">
        <v>0</v>
      </c>
      <c r="EJ72" s="73" t="s">
        <v>138</v>
      </c>
      <c r="EK72" s="73" t="s">
        <v>138</v>
      </c>
      <c r="EL72" s="48">
        <v>0</v>
      </c>
      <c r="EM72" s="73" t="s">
        <v>138</v>
      </c>
      <c r="EN72" s="73" t="s">
        <v>138</v>
      </c>
      <c r="EO72" s="48">
        <v>0</v>
      </c>
      <c r="EP72" s="73" t="s">
        <v>138</v>
      </c>
      <c r="EQ72" s="73" t="s">
        <v>138</v>
      </c>
      <c r="ER72" s="48">
        <v>0</v>
      </c>
      <c r="ES72" s="73" t="s">
        <v>138</v>
      </c>
      <c r="ET72" s="73" t="s">
        <v>138</v>
      </c>
      <c r="EU72" s="48">
        <v>0</v>
      </c>
      <c r="EV72" s="73" t="s">
        <v>138</v>
      </c>
      <c r="EW72" s="73" t="s">
        <v>138</v>
      </c>
      <c r="EX72" s="48">
        <v>0</v>
      </c>
      <c r="EY72" s="48">
        <v>0</v>
      </c>
      <c r="EZ72" s="48">
        <v>0</v>
      </c>
      <c r="FA72" s="48">
        <v>0</v>
      </c>
      <c r="FB72" s="48">
        <v>0</v>
      </c>
      <c r="FC72" s="48">
        <v>0</v>
      </c>
      <c r="FD72" s="48" t="s">
        <v>138</v>
      </c>
      <c r="FE72" s="48">
        <v>0</v>
      </c>
      <c r="FF72" s="48">
        <v>0</v>
      </c>
      <c r="FG72" s="48">
        <v>0</v>
      </c>
      <c r="FH72" s="48" t="s">
        <v>138</v>
      </c>
      <c r="FI72" s="48">
        <v>0</v>
      </c>
      <c r="FJ72" s="48">
        <v>0</v>
      </c>
      <c r="FK72" s="48">
        <v>0</v>
      </c>
      <c r="FL72" s="48" t="s">
        <v>138</v>
      </c>
      <c r="FM72" s="48">
        <v>0</v>
      </c>
      <c r="FN72" s="48">
        <v>0</v>
      </c>
      <c r="FO72" s="48">
        <v>0</v>
      </c>
      <c r="FP72" s="48" t="s">
        <v>138</v>
      </c>
      <c r="FQ72" s="48">
        <v>0</v>
      </c>
      <c r="FR72" s="48">
        <v>0</v>
      </c>
      <c r="FS72" s="48">
        <v>0</v>
      </c>
      <c r="FT72" s="48" t="s">
        <v>138</v>
      </c>
      <c r="FU72" s="48">
        <v>0</v>
      </c>
      <c r="FV72" s="48">
        <v>0</v>
      </c>
      <c r="FW72" s="48">
        <v>0</v>
      </c>
      <c r="FX72" s="48" t="s">
        <v>138</v>
      </c>
      <c r="FY72" s="48">
        <v>0</v>
      </c>
      <c r="FZ72" s="48">
        <v>0</v>
      </c>
      <c r="GA72" s="48">
        <v>0</v>
      </c>
      <c r="GB72" s="48" t="s">
        <v>138</v>
      </c>
      <c r="GC72" s="48">
        <v>0</v>
      </c>
      <c r="GD72" s="48">
        <v>0</v>
      </c>
      <c r="GE72" s="48">
        <v>0</v>
      </c>
      <c r="GF72" s="48" t="s">
        <v>138</v>
      </c>
      <c r="GG72" s="48">
        <v>0</v>
      </c>
      <c r="GH72" s="48">
        <v>0</v>
      </c>
      <c r="GI72" s="48">
        <v>0</v>
      </c>
      <c r="GJ72" s="48" t="s">
        <v>138</v>
      </c>
      <c r="GK72" s="48">
        <v>0</v>
      </c>
      <c r="GL72" s="48">
        <v>0</v>
      </c>
      <c r="GM72" s="48">
        <v>0</v>
      </c>
      <c r="GN72" s="48" t="s">
        <v>138</v>
      </c>
      <c r="GO72" s="48">
        <v>0</v>
      </c>
      <c r="GP72" s="48">
        <v>0</v>
      </c>
      <c r="GQ72" s="48">
        <v>0</v>
      </c>
      <c r="GR72" s="48">
        <v>0</v>
      </c>
      <c r="GS72" s="48">
        <v>0</v>
      </c>
      <c r="GT72" s="48">
        <v>0</v>
      </c>
      <c r="GU72" s="48">
        <v>0</v>
      </c>
      <c r="GV72" s="48">
        <v>0</v>
      </c>
      <c r="GW72" s="48">
        <v>0</v>
      </c>
      <c r="GX72" s="48">
        <v>0</v>
      </c>
      <c r="GY72" s="48">
        <v>0</v>
      </c>
      <c r="GZ72" s="48">
        <v>0</v>
      </c>
      <c r="HA72" s="48">
        <v>0</v>
      </c>
      <c r="HB72" s="73" t="s">
        <v>138</v>
      </c>
      <c r="HC72" s="73" t="s">
        <v>138</v>
      </c>
      <c r="HD72" s="48">
        <v>0</v>
      </c>
      <c r="HE72" s="73" t="s">
        <v>138</v>
      </c>
      <c r="HF72" s="73" t="s">
        <v>138</v>
      </c>
      <c r="HG72" s="48">
        <v>0</v>
      </c>
      <c r="HH72" s="73" t="s">
        <v>138</v>
      </c>
      <c r="HI72" s="73" t="s">
        <v>138</v>
      </c>
      <c r="HJ72" s="48">
        <v>0</v>
      </c>
      <c r="HK72" s="73" t="s">
        <v>138</v>
      </c>
      <c r="HL72" s="73" t="s">
        <v>138</v>
      </c>
      <c r="HM72" s="48">
        <v>0</v>
      </c>
      <c r="HN72" s="73" t="s">
        <v>138</v>
      </c>
      <c r="HO72" s="73" t="s">
        <v>138</v>
      </c>
      <c r="HP72" s="48">
        <v>0</v>
      </c>
      <c r="HQ72" s="48">
        <v>0</v>
      </c>
      <c r="HR72" s="48">
        <v>0</v>
      </c>
      <c r="HS72" s="48">
        <v>0</v>
      </c>
      <c r="HT72" s="48">
        <v>0</v>
      </c>
      <c r="HU72" s="48">
        <v>0</v>
      </c>
      <c r="HV72" s="48" t="s">
        <v>138</v>
      </c>
      <c r="HW72" s="48">
        <v>0</v>
      </c>
      <c r="HX72" s="48">
        <v>0</v>
      </c>
      <c r="HY72" s="48">
        <v>0</v>
      </c>
      <c r="HZ72" s="48" t="s">
        <v>138</v>
      </c>
      <c r="IA72" s="48">
        <v>0</v>
      </c>
      <c r="IB72" s="48">
        <v>0</v>
      </c>
      <c r="IC72" s="48">
        <v>0</v>
      </c>
      <c r="ID72" s="48" t="s">
        <v>138</v>
      </c>
      <c r="IE72" s="48">
        <v>0</v>
      </c>
      <c r="IF72" s="48">
        <v>0</v>
      </c>
      <c r="IG72" s="48">
        <v>0</v>
      </c>
      <c r="IH72" s="48" t="s">
        <v>138</v>
      </c>
      <c r="II72" s="48">
        <v>0</v>
      </c>
      <c r="IJ72" s="48">
        <v>0</v>
      </c>
      <c r="IK72" s="48">
        <v>0</v>
      </c>
      <c r="IL72" s="48" t="s">
        <v>138</v>
      </c>
      <c r="IM72" s="48">
        <v>0</v>
      </c>
      <c r="IN72" s="48">
        <v>0</v>
      </c>
      <c r="IO72" s="48">
        <v>0</v>
      </c>
      <c r="IP72" s="48" t="s">
        <v>138</v>
      </c>
      <c r="IQ72" s="48">
        <v>0</v>
      </c>
      <c r="IR72" s="48">
        <v>0</v>
      </c>
      <c r="IS72" s="48">
        <v>0</v>
      </c>
      <c r="IT72" s="48" t="s">
        <v>138</v>
      </c>
      <c r="IU72" s="48">
        <v>0</v>
      </c>
      <c r="IV72" s="48">
        <v>0</v>
      </c>
      <c r="IW72" s="48">
        <v>0</v>
      </c>
      <c r="IX72" s="48" t="s">
        <v>138</v>
      </c>
      <c r="IY72" s="48">
        <v>0</v>
      </c>
      <c r="IZ72" s="48">
        <v>0</v>
      </c>
      <c r="JA72" s="48">
        <v>0</v>
      </c>
      <c r="JB72" s="48" t="s">
        <v>138</v>
      </c>
      <c r="JC72" s="48">
        <v>0</v>
      </c>
      <c r="JD72" s="48">
        <v>0</v>
      </c>
      <c r="JE72" s="48">
        <v>0</v>
      </c>
      <c r="JF72" s="48" t="s">
        <v>138</v>
      </c>
      <c r="JG72" s="48">
        <v>0</v>
      </c>
      <c r="JH72" s="48">
        <v>0</v>
      </c>
      <c r="JI72" s="48">
        <v>0</v>
      </c>
      <c r="JJ72" s="48">
        <v>0</v>
      </c>
      <c r="JK72" s="48">
        <v>0</v>
      </c>
      <c r="JL72" s="48">
        <v>0</v>
      </c>
      <c r="JM72" s="48">
        <v>0</v>
      </c>
      <c r="JN72" s="48">
        <v>0</v>
      </c>
      <c r="JO72" s="48">
        <v>0</v>
      </c>
      <c r="JP72" s="48">
        <v>0</v>
      </c>
      <c r="JQ72" s="48">
        <v>0</v>
      </c>
      <c r="JR72" s="48">
        <v>0</v>
      </c>
      <c r="JS72" s="48">
        <v>0</v>
      </c>
      <c r="JT72" s="48">
        <v>0</v>
      </c>
      <c r="JU72" s="48">
        <v>0</v>
      </c>
      <c r="JV72" s="48">
        <v>0</v>
      </c>
      <c r="JW72" s="48">
        <v>0</v>
      </c>
      <c r="JX72" s="48">
        <v>0</v>
      </c>
      <c r="JY72" s="48">
        <v>0</v>
      </c>
      <c r="JZ72" s="48">
        <v>2</v>
      </c>
      <c r="KA72" s="48">
        <v>6</v>
      </c>
      <c r="KB72" s="48">
        <v>0</v>
      </c>
      <c r="KC72" s="48">
        <v>0</v>
      </c>
      <c r="KD72" s="48">
        <v>0</v>
      </c>
      <c r="KE72" s="48">
        <v>0</v>
      </c>
      <c r="KF72" s="48">
        <v>0</v>
      </c>
      <c r="KG72" s="48">
        <v>0</v>
      </c>
    </row>
    <row r="73" spans="1:293" ht="13.5" customHeight="1">
      <c r="A73" s="45" t="s">
        <v>126</v>
      </c>
      <c r="B73" s="46" t="s">
        <v>273</v>
      </c>
      <c r="C73" s="47" t="s">
        <v>274</v>
      </c>
      <c r="D73" s="48">
        <v>0</v>
      </c>
      <c r="E73" s="48">
        <v>0</v>
      </c>
      <c r="F73" s="48">
        <v>0</v>
      </c>
      <c r="G73" s="48">
        <v>0</v>
      </c>
      <c r="H73" s="48">
        <v>0</v>
      </c>
      <c r="I73" s="48">
        <v>0</v>
      </c>
      <c r="J73" s="48">
        <v>0</v>
      </c>
      <c r="K73" s="48">
        <v>0</v>
      </c>
      <c r="L73" s="48">
        <v>85</v>
      </c>
      <c r="M73" s="48">
        <v>312</v>
      </c>
      <c r="N73" s="48">
        <v>0</v>
      </c>
      <c r="O73" s="48">
        <v>0</v>
      </c>
      <c r="P73" s="48">
        <v>0</v>
      </c>
      <c r="Q73" s="48">
        <v>0</v>
      </c>
      <c r="R73" s="48">
        <v>0</v>
      </c>
      <c r="S73" s="48">
        <v>0</v>
      </c>
      <c r="T73" s="48">
        <v>142</v>
      </c>
      <c r="U73" s="48">
        <v>738</v>
      </c>
      <c r="V73" s="48">
        <v>0</v>
      </c>
      <c r="W73" s="48">
        <v>0</v>
      </c>
      <c r="X73" s="48">
        <v>0</v>
      </c>
      <c r="Y73" s="48">
        <v>0</v>
      </c>
      <c r="Z73" s="48">
        <v>0</v>
      </c>
      <c r="AA73" s="48">
        <v>0</v>
      </c>
      <c r="AB73" s="48">
        <f>AC73+AV73</f>
        <v>0</v>
      </c>
      <c r="AC73" s="48">
        <f>AD73+AJ73+AP73</f>
        <v>0</v>
      </c>
      <c r="AD73" s="48">
        <f>SUM(AE73:AI73)</f>
        <v>0</v>
      </c>
      <c r="AE73" s="48">
        <v>0</v>
      </c>
      <c r="AF73" s="48">
        <v>0</v>
      </c>
      <c r="AG73" s="48">
        <v>0</v>
      </c>
      <c r="AH73" s="48">
        <v>0</v>
      </c>
      <c r="AI73" s="48">
        <v>0</v>
      </c>
      <c r="AJ73" s="48">
        <f>SUM(AK73:AO73)</f>
        <v>0</v>
      </c>
      <c r="AK73" s="48">
        <v>0</v>
      </c>
      <c r="AL73" s="48">
        <v>0</v>
      </c>
      <c r="AM73" s="48">
        <v>0</v>
      </c>
      <c r="AN73" s="48">
        <v>0</v>
      </c>
      <c r="AO73" s="48">
        <v>0</v>
      </c>
      <c r="AP73" s="48">
        <f>SUM(AQ73:AU73)</f>
        <v>0</v>
      </c>
      <c r="AQ73" s="48">
        <v>0</v>
      </c>
      <c r="AR73" s="48">
        <v>0</v>
      </c>
      <c r="AS73" s="48">
        <v>0</v>
      </c>
      <c r="AT73" s="48">
        <v>0</v>
      </c>
      <c r="AU73" s="48">
        <v>0</v>
      </c>
      <c r="AV73" s="48">
        <f>AW73+BC73+BI73+BO73+BU73</f>
        <v>0</v>
      </c>
      <c r="AW73" s="48">
        <f>SUM(AX73:BB73)</f>
        <v>0</v>
      </c>
      <c r="AX73" s="48">
        <v>0</v>
      </c>
      <c r="AY73" s="48">
        <v>0</v>
      </c>
      <c r="AZ73" s="48">
        <v>0</v>
      </c>
      <c r="BA73" s="48">
        <v>0</v>
      </c>
      <c r="BB73" s="48">
        <v>0</v>
      </c>
      <c r="BC73" s="48">
        <f>SUM(BD73:BH73)</f>
        <v>0</v>
      </c>
      <c r="BD73" s="48">
        <v>0</v>
      </c>
      <c r="BE73" s="48">
        <v>0</v>
      </c>
      <c r="BF73" s="48">
        <v>0</v>
      </c>
      <c r="BG73" s="48">
        <v>0</v>
      </c>
      <c r="BH73" s="48">
        <v>0</v>
      </c>
      <c r="BI73" s="48">
        <f>SUM(BJ73:BN73)</f>
        <v>0</v>
      </c>
      <c r="BJ73" s="48">
        <v>0</v>
      </c>
      <c r="BK73" s="48">
        <v>0</v>
      </c>
      <c r="BL73" s="48">
        <v>0</v>
      </c>
      <c r="BM73" s="48">
        <v>0</v>
      </c>
      <c r="BN73" s="48">
        <v>0</v>
      </c>
      <c r="BO73" s="48">
        <f>SUM(BP73:BT73)</f>
        <v>0</v>
      </c>
      <c r="BP73" s="48">
        <v>0</v>
      </c>
      <c r="BQ73" s="48">
        <v>0</v>
      </c>
      <c r="BR73" s="48">
        <v>0</v>
      </c>
      <c r="BS73" s="48">
        <v>0</v>
      </c>
      <c r="BT73" s="48">
        <v>0</v>
      </c>
      <c r="BU73" s="48">
        <f>SUM(BV73:BZ73)</f>
        <v>0</v>
      </c>
      <c r="BV73" s="48">
        <v>0</v>
      </c>
      <c r="BW73" s="48">
        <v>0</v>
      </c>
      <c r="BX73" s="48">
        <v>0</v>
      </c>
      <c r="BY73" s="48">
        <v>0</v>
      </c>
      <c r="BZ73" s="48">
        <v>0</v>
      </c>
      <c r="CA73" s="48">
        <f>CB73+CU73</f>
        <v>0</v>
      </c>
      <c r="CB73" s="48">
        <f>CC73+CI73+CO73</f>
        <v>0</v>
      </c>
      <c r="CC73" s="48">
        <f>SUM(CD73:CH73)</f>
        <v>0</v>
      </c>
      <c r="CD73" s="48">
        <v>0</v>
      </c>
      <c r="CE73" s="48">
        <v>0</v>
      </c>
      <c r="CF73" s="48">
        <v>0</v>
      </c>
      <c r="CG73" s="48">
        <v>0</v>
      </c>
      <c r="CH73" s="48">
        <v>0</v>
      </c>
      <c r="CI73" s="48">
        <f>SUM(CJ73:CN73)</f>
        <v>0</v>
      </c>
      <c r="CJ73" s="48">
        <v>0</v>
      </c>
      <c r="CK73" s="48">
        <v>0</v>
      </c>
      <c r="CL73" s="48">
        <v>0</v>
      </c>
      <c r="CM73" s="48">
        <v>0</v>
      </c>
      <c r="CN73" s="48">
        <v>0</v>
      </c>
      <c r="CO73" s="48">
        <f>SUM(CP73:CT73)</f>
        <v>0</v>
      </c>
      <c r="CP73" s="48">
        <v>0</v>
      </c>
      <c r="CQ73" s="48">
        <v>0</v>
      </c>
      <c r="CR73" s="48">
        <v>0</v>
      </c>
      <c r="CS73" s="48">
        <v>0</v>
      </c>
      <c r="CT73" s="48">
        <v>0</v>
      </c>
      <c r="CU73" s="48">
        <f>CV73+DB73+DH73+DN73+DT73</f>
        <v>0</v>
      </c>
      <c r="CV73" s="48">
        <f>SUM(CW73:DA73)</f>
        <v>0</v>
      </c>
      <c r="CW73" s="48">
        <v>0</v>
      </c>
      <c r="CX73" s="48">
        <v>0</v>
      </c>
      <c r="CY73" s="48">
        <v>0</v>
      </c>
      <c r="CZ73" s="48">
        <v>0</v>
      </c>
      <c r="DA73" s="48">
        <v>0</v>
      </c>
      <c r="DB73" s="48">
        <f>SUM(DC73:DG73)</f>
        <v>0</v>
      </c>
      <c r="DC73" s="48">
        <v>0</v>
      </c>
      <c r="DD73" s="48">
        <v>0</v>
      </c>
      <c r="DE73" s="48">
        <v>0</v>
      </c>
      <c r="DF73" s="48">
        <v>0</v>
      </c>
      <c r="DG73" s="48">
        <v>0</v>
      </c>
      <c r="DH73" s="48">
        <f>SUM(DI73:DM73)</f>
        <v>0</v>
      </c>
      <c r="DI73" s="48">
        <v>0</v>
      </c>
      <c r="DJ73" s="48">
        <v>0</v>
      </c>
      <c r="DK73" s="48">
        <v>0</v>
      </c>
      <c r="DL73" s="48">
        <v>0</v>
      </c>
      <c r="DM73" s="48">
        <v>0</v>
      </c>
      <c r="DN73" s="48">
        <f>SUM(DO73:DS73)</f>
        <v>0</v>
      </c>
      <c r="DO73" s="48">
        <v>0</v>
      </c>
      <c r="DP73" s="48">
        <v>0</v>
      </c>
      <c r="DQ73" s="48">
        <v>0</v>
      </c>
      <c r="DR73" s="48">
        <v>0</v>
      </c>
      <c r="DS73" s="48">
        <v>0</v>
      </c>
      <c r="DT73" s="48">
        <f>SUM(DU73:DY73)</f>
        <v>0</v>
      </c>
      <c r="DU73" s="48">
        <v>0</v>
      </c>
      <c r="DV73" s="48">
        <v>0</v>
      </c>
      <c r="DW73" s="48">
        <v>0</v>
      </c>
      <c r="DX73" s="48">
        <v>0</v>
      </c>
      <c r="DY73" s="48">
        <v>0</v>
      </c>
      <c r="DZ73" s="48">
        <v>4</v>
      </c>
      <c r="EA73" s="48">
        <v>23</v>
      </c>
      <c r="EB73" s="48">
        <v>30</v>
      </c>
      <c r="EC73" s="48">
        <v>2</v>
      </c>
      <c r="ED73" s="48">
        <v>28</v>
      </c>
      <c r="EE73" s="48">
        <v>10</v>
      </c>
      <c r="EF73" s="48">
        <v>0</v>
      </c>
      <c r="EG73" s="48">
        <v>0</v>
      </c>
      <c r="EH73" s="48">
        <v>0</v>
      </c>
      <c r="EI73" s="48">
        <v>0</v>
      </c>
      <c r="EJ73" s="73" t="s">
        <v>138</v>
      </c>
      <c r="EK73" s="73" t="s">
        <v>138</v>
      </c>
      <c r="EL73" s="48">
        <v>0</v>
      </c>
      <c r="EM73" s="73" t="s">
        <v>138</v>
      </c>
      <c r="EN73" s="73" t="s">
        <v>138</v>
      </c>
      <c r="EO73" s="48">
        <v>0</v>
      </c>
      <c r="EP73" s="73" t="s">
        <v>138</v>
      </c>
      <c r="EQ73" s="73" t="s">
        <v>138</v>
      </c>
      <c r="ER73" s="48">
        <v>0</v>
      </c>
      <c r="ES73" s="73" t="s">
        <v>138</v>
      </c>
      <c r="ET73" s="73" t="s">
        <v>138</v>
      </c>
      <c r="EU73" s="48">
        <v>0</v>
      </c>
      <c r="EV73" s="73" t="s">
        <v>138</v>
      </c>
      <c r="EW73" s="73" t="s">
        <v>138</v>
      </c>
      <c r="EX73" s="48">
        <v>24</v>
      </c>
      <c r="EY73" s="48">
        <v>47</v>
      </c>
      <c r="EZ73" s="48">
        <v>2</v>
      </c>
      <c r="FA73" s="48">
        <v>1</v>
      </c>
      <c r="FB73" s="48">
        <v>7</v>
      </c>
      <c r="FC73" s="48">
        <v>0</v>
      </c>
      <c r="FD73" s="48" t="s">
        <v>275</v>
      </c>
      <c r="FE73" s="48">
        <v>0</v>
      </c>
      <c r="FF73" s="48">
        <v>1</v>
      </c>
      <c r="FG73" s="48">
        <v>0</v>
      </c>
      <c r="FH73" s="48" t="s">
        <v>276</v>
      </c>
      <c r="FI73" s="48">
        <v>6</v>
      </c>
      <c r="FJ73" s="48">
        <v>0</v>
      </c>
      <c r="FK73" s="48">
        <v>0</v>
      </c>
      <c r="FL73" s="48" t="s">
        <v>277</v>
      </c>
      <c r="FM73" s="48">
        <v>7</v>
      </c>
      <c r="FN73" s="48">
        <v>4</v>
      </c>
      <c r="FO73" s="48">
        <v>0</v>
      </c>
      <c r="FP73" s="48" t="s">
        <v>221</v>
      </c>
      <c r="FQ73" s="48">
        <v>8</v>
      </c>
      <c r="FR73" s="48">
        <v>13</v>
      </c>
      <c r="FS73" s="48">
        <v>10</v>
      </c>
      <c r="FT73" s="48" t="s">
        <v>278</v>
      </c>
      <c r="FU73" s="48">
        <v>0</v>
      </c>
      <c r="FV73" s="48">
        <v>1</v>
      </c>
      <c r="FW73" s="48">
        <v>0</v>
      </c>
      <c r="FX73" s="48" t="s">
        <v>279</v>
      </c>
      <c r="FY73" s="48">
        <v>0</v>
      </c>
      <c r="FZ73" s="48">
        <v>2</v>
      </c>
      <c r="GA73" s="48">
        <v>0</v>
      </c>
      <c r="GB73" s="48" t="s">
        <v>280</v>
      </c>
      <c r="GC73" s="48">
        <v>0</v>
      </c>
      <c r="GD73" s="48">
        <v>2</v>
      </c>
      <c r="GE73" s="48">
        <v>0</v>
      </c>
      <c r="GF73" s="48" t="s">
        <v>138</v>
      </c>
      <c r="GG73" s="48">
        <v>0</v>
      </c>
      <c r="GH73" s="48">
        <v>0</v>
      </c>
      <c r="GI73" s="48">
        <v>0</v>
      </c>
      <c r="GJ73" s="48" t="s">
        <v>138</v>
      </c>
      <c r="GK73" s="48">
        <v>0</v>
      </c>
      <c r="GL73" s="48">
        <v>0</v>
      </c>
      <c r="GM73" s="48">
        <v>0</v>
      </c>
      <c r="GN73" s="48" t="s">
        <v>138</v>
      </c>
      <c r="GO73" s="48">
        <v>0</v>
      </c>
      <c r="GP73" s="48">
        <v>0</v>
      </c>
      <c r="GQ73" s="48">
        <v>0</v>
      </c>
      <c r="GR73" s="48">
        <v>0</v>
      </c>
      <c r="GS73" s="48">
        <v>0</v>
      </c>
      <c r="GT73" s="48">
        <v>0</v>
      </c>
      <c r="GU73" s="48">
        <v>0</v>
      </c>
      <c r="GV73" s="48">
        <v>0</v>
      </c>
      <c r="GW73" s="48">
        <v>0</v>
      </c>
      <c r="GX73" s="48">
        <v>0</v>
      </c>
      <c r="GY73" s="48">
        <v>0</v>
      </c>
      <c r="GZ73" s="48">
        <v>0</v>
      </c>
      <c r="HA73" s="48">
        <v>0</v>
      </c>
      <c r="HB73" s="73" t="s">
        <v>138</v>
      </c>
      <c r="HC73" s="73" t="s">
        <v>138</v>
      </c>
      <c r="HD73" s="48">
        <v>0</v>
      </c>
      <c r="HE73" s="73" t="s">
        <v>138</v>
      </c>
      <c r="HF73" s="73" t="s">
        <v>138</v>
      </c>
      <c r="HG73" s="48">
        <v>0</v>
      </c>
      <c r="HH73" s="73" t="s">
        <v>138</v>
      </c>
      <c r="HI73" s="73" t="s">
        <v>138</v>
      </c>
      <c r="HJ73" s="48">
        <v>0</v>
      </c>
      <c r="HK73" s="73" t="s">
        <v>138</v>
      </c>
      <c r="HL73" s="73" t="s">
        <v>138</v>
      </c>
      <c r="HM73" s="48">
        <v>0</v>
      </c>
      <c r="HN73" s="73" t="s">
        <v>138</v>
      </c>
      <c r="HO73" s="73" t="s">
        <v>138</v>
      </c>
      <c r="HP73" s="48">
        <v>0</v>
      </c>
      <c r="HQ73" s="48">
        <v>0</v>
      </c>
      <c r="HR73" s="48">
        <v>0</v>
      </c>
      <c r="HS73" s="48">
        <v>0</v>
      </c>
      <c r="HT73" s="48">
        <v>0</v>
      </c>
      <c r="HU73" s="48">
        <v>0</v>
      </c>
      <c r="HV73" s="48" t="s">
        <v>138</v>
      </c>
      <c r="HW73" s="48">
        <v>0</v>
      </c>
      <c r="HX73" s="48">
        <v>0</v>
      </c>
      <c r="HY73" s="48">
        <v>0</v>
      </c>
      <c r="HZ73" s="48" t="s">
        <v>138</v>
      </c>
      <c r="IA73" s="48">
        <v>0</v>
      </c>
      <c r="IB73" s="48">
        <v>0</v>
      </c>
      <c r="IC73" s="48">
        <v>0</v>
      </c>
      <c r="ID73" s="48" t="s">
        <v>138</v>
      </c>
      <c r="IE73" s="48">
        <v>0</v>
      </c>
      <c r="IF73" s="48">
        <v>0</v>
      </c>
      <c r="IG73" s="48">
        <v>0</v>
      </c>
      <c r="IH73" s="48" t="s">
        <v>138</v>
      </c>
      <c r="II73" s="48">
        <v>0</v>
      </c>
      <c r="IJ73" s="48">
        <v>0</v>
      </c>
      <c r="IK73" s="48">
        <v>0</v>
      </c>
      <c r="IL73" s="48" t="s">
        <v>138</v>
      </c>
      <c r="IM73" s="48">
        <v>0</v>
      </c>
      <c r="IN73" s="48">
        <v>0</v>
      </c>
      <c r="IO73" s="48">
        <v>0</v>
      </c>
      <c r="IP73" s="48" t="s">
        <v>138</v>
      </c>
      <c r="IQ73" s="48">
        <v>0</v>
      </c>
      <c r="IR73" s="48">
        <v>0</v>
      </c>
      <c r="IS73" s="48">
        <v>0</v>
      </c>
      <c r="IT73" s="48" t="s">
        <v>138</v>
      </c>
      <c r="IU73" s="48">
        <v>0</v>
      </c>
      <c r="IV73" s="48">
        <v>0</v>
      </c>
      <c r="IW73" s="48">
        <v>0</v>
      </c>
      <c r="IX73" s="48" t="s">
        <v>138</v>
      </c>
      <c r="IY73" s="48">
        <v>0</v>
      </c>
      <c r="IZ73" s="48">
        <v>0</v>
      </c>
      <c r="JA73" s="48">
        <v>0</v>
      </c>
      <c r="JB73" s="48" t="s">
        <v>138</v>
      </c>
      <c r="JC73" s="48">
        <v>0</v>
      </c>
      <c r="JD73" s="48">
        <v>0</v>
      </c>
      <c r="JE73" s="48">
        <v>0</v>
      </c>
      <c r="JF73" s="48" t="s">
        <v>138</v>
      </c>
      <c r="JG73" s="48">
        <v>0</v>
      </c>
      <c r="JH73" s="48">
        <v>0</v>
      </c>
      <c r="JI73" s="48">
        <v>0</v>
      </c>
      <c r="JJ73" s="48">
        <v>0</v>
      </c>
      <c r="JK73" s="48">
        <v>0</v>
      </c>
      <c r="JL73" s="48">
        <v>0</v>
      </c>
      <c r="JM73" s="48">
        <v>0</v>
      </c>
      <c r="JN73" s="48">
        <v>0</v>
      </c>
      <c r="JO73" s="48">
        <v>0</v>
      </c>
      <c r="JP73" s="48">
        <v>0</v>
      </c>
      <c r="JQ73" s="48">
        <v>0</v>
      </c>
      <c r="JR73" s="48">
        <v>0</v>
      </c>
      <c r="JS73" s="48">
        <v>0</v>
      </c>
      <c r="JT73" s="48">
        <v>0</v>
      </c>
      <c r="JU73" s="48">
        <v>0</v>
      </c>
      <c r="JV73" s="48">
        <v>0</v>
      </c>
      <c r="JW73" s="48">
        <v>0</v>
      </c>
      <c r="JX73" s="48">
        <v>0</v>
      </c>
      <c r="JY73" s="48">
        <v>0</v>
      </c>
      <c r="JZ73" s="48">
        <v>8</v>
      </c>
      <c r="KA73" s="48">
        <v>26</v>
      </c>
      <c r="KB73" s="48">
        <v>0</v>
      </c>
      <c r="KC73" s="48">
        <v>0</v>
      </c>
      <c r="KD73" s="48">
        <v>0</v>
      </c>
      <c r="KE73" s="48">
        <v>0</v>
      </c>
      <c r="KF73" s="48">
        <v>0</v>
      </c>
      <c r="KG73" s="48">
        <v>0</v>
      </c>
    </row>
    <row r="74" spans="1:293" ht="13.5" customHeight="1">
      <c r="A74" s="45" t="s">
        <v>126</v>
      </c>
      <c r="B74" s="46" t="s">
        <v>281</v>
      </c>
      <c r="C74" s="47" t="s">
        <v>282</v>
      </c>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c r="Y74" s="48">
        <v>0</v>
      </c>
      <c r="Z74" s="48">
        <v>0</v>
      </c>
      <c r="AA74" s="48">
        <v>0</v>
      </c>
      <c r="AB74" s="48">
        <f>AC74+AV74</f>
        <v>0</v>
      </c>
      <c r="AC74" s="48">
        <f>AD74+AJ74+AP74</f>
        <v>0</v>
      </c>
      <c r="AD74" s="48">
        <f>SUM(AE74:AI74)</f>
        <v>0</v>
      </c>
      <c r="AE74" s="48">
        <v>0</v>
      </c>
      <c r="AF74" s="48">
        <v>0</v>
      </c>
      <c r="AG74" s="48">
        <v>0</v>
      </c>
      <c r="AH74" s="48">
        <v>0</v>
      </c>
      <c r="AI74" s="48">
        <v>0</v>
      </c>
      <c r="AJ74" s="48">
        <f>SUM(AK74:AO74)</f>
        <v>0</v>
      </c>
      <c r="AK74" s="48">
        <v>0</v>
      </c>
      <c r="AL74" s="48">
        <v>0</v>
      </c>
      <c r="AM74" s="48">
        <v>0</v>
      </c>
      <c r="AN74" s="48">
        <v>0</v>
      </c>
      <c r="AO74" s="48">
        <v>0</v>
      </c>
      <c r="AP74" s="48">
        <f>SUM(AQ74:AU74)</f>
        <v>0</v>
      </c>
      <c r="AQ74" s="48">
        <v>0</v>
      </c>
      <c r="AR74" s="48">
        <v>0</v>
      </c>
      <c r="AS74" s="48">
        <v>0</v>
      </c>
      <c r="AT74" s="48">
        <v>0</v>
      </c>
      <c r="AU74" s="48">
        <v>0</v>
      </c>
      <c r="AV74" s="48">
        <f>AW74+BC74+BI74+BO74+BU74</f>
        <v>0</v>
      </c>
      <c r="AW74" s="48">
        <f>SUM(AX74:BB74)</f>
        <v>0</v>
      </c>
      <c r="AX74" s="48">
        <v>0</v>
      </c>
      <c r="AY74" s="48">
        <v>0</v>
      </c>
      <c r="AZ74" s="48">
        <v>0</v>
      </c>
      <c r="BA74" s="48">
        <v>0</v>
      </c>
      <c r="BB74" s="48">
        <v>0</v>
      </c>
      <c r="BC74" s="48">
        <f>SUM(BD74:BH74)</f>
        <v>0</v>
      </c>
      <c r="BD74" s="48">
        <v>0</v>
      </c>
      <c r="BE74" s="48">
        <v>0</v>
      </c>
      <c r="BF74" s="48">
        <v>0</v>
      </c>
      <c r="BG74" s="48">
        <v>0</v>
      </c>
      <c r="BH74" s="48">
        <v>0</v>
      </c>
      <c r="BI74" s="48">
        <f>SUM(BJ74:BN74)</f>
        <v>0</v>
      </c>
      <c r="BJ74" s="48">
        <v>0</v>
      </c>
      <c r="BK74" s="48">
        <v>0</v>
      </c>
      <c r="BL74" s="48">
        <v>0</v>
      </c>
      <c r="BM74" s="48">
        <v>0</v>
      </c>
      <c r="BN74" s="48">
        <v>0</v>
      </c>
      <c r="BO74" s="48">
        <f>SUM(BP74:BT74)</f>
        <v>0</v>
      </c>
      <c r="BP74" s="48">
        <v>0</v>
      </c>
      <c r="BQ74" s="48">
        <v>0</v>
      </c>
      <c r="BR74" s="48">
        <v>0</v>
      </c>
      <c r="BS74" s="48">
        <v>0</v>
      </c>
      <c r="BT74" s="48">
        <v>0</v>
      </c>
      <c r="BU74" s="48">
        <f>SUM(BV74:BZ74)</f>
        <v>0</v>
      </c>
      <c r="BV74" s="48">
        <v>0</v>
      </c>
      <c r="BW74" s="48">
        <v>0</v>
      </c>
      <c r="BX74" s="48">
        <v>0</v>
      </c>
      <c r="BY74" s="48">
        <v>0</v>
      </c>
      <c r="BZ74" s="48">
        <v>0</v>
      </c>
      <c r="CA74" s="48">
        <f>CB74+CU74</f>
        <v>0</v>
      </c>
      <c r="CB74" s="48">
        <f>CC74+CI74+CO74</f>
        <v>0</v>
      </c>
      <c r="CC74" s="48">
        <f>SUM(CD74:CH74)</f>
        <v>0</v>
      </c>
      <c r="CD74" s="48">
        <v>0</v>
      </c>
      <c r="CE74" s="48">
        <v>0</v>
      </c>
      <c r="CF74" s="48">
        <v>0</v>
      </c>
      <c r="CG74" s="48">
        <v>0</v>
      </c>
      <c r="CH74" s="48">
        <v>0</v>
      </c>
      <c r="CI74" s="48">
        <f>SUM(CJ74:CN74)</f>
        <v>0</v>
      </c>
      <c r="CJ74" s="48">
        <v>0</v>
      </c>
      <c r="CK74" s="48">
        <v>0</v>
      </c>
      <c r="CL74" s="48">
        <v>0</v>
      </c>
      <c r="CM74" s="48">
        <v>0</v>
      </c>
      <c r="CN74" s="48">
        <v>0</v>
      </c>
      <c r="CO74" s="48">
        <f>SUM(CP74:CT74)</f>
        <v>0</v>
      </c>
      <c r="CP74" s="48">
        <v>0</v>
      </c>
      <c r="CQ74" s="48">
        <v>0</v>
      </c>
      <c r="CR74" s="48">
        <v>0</v>
      </c>
      <c r="CS74" s="48">
        <v>0</v>
      </c>
      <c r="CT74" s="48">
        <v>0</v>
      </c>
      <c r="CU74" s="48">
        <f>CV74+DB74+DH74+DN74+DT74</f>
        <v>0</v>
      </c>
      <c r="CV74" s="48">
        <f>SUM(CW74:DA74)</f>
        <v>0</v>
      </c>
      <c r="CW74" s="48">
        <v>0</v>
      </c>
      <c r="CX74" s="48">
        <v>0</v>
      </c>
      <c r="CY74" s="48">
        <v>0</v>
      </c>
      <c r="CZ74" s="48">
        <v>0</v>
      </c>
      <c r="DA74" s="48">
        <v>0</v>
      </c>
      <c r="DB74" s="48">
        <f>SUM(DC74:DG74)</f>
        <v>0</v>
      </c>
      <c r="DC74" s="48">
        <v>0</v>
      </c>
      <c r="DD74" s="48">
        <v>0</v>
      </c>
      <c r="DE74" s="48">
        <v>0</v>
      </c>
      <c r="DF74" s="48">
        <v>0</v>
      </c>
      <c r="DG74" s="48">
        <v>0</v>
      </c>
      <c r="DH74" s="48">
        <f>SUM(DI74:DM74)</f>
        <v>0</v>
      </c>
      <c r="DI74" s="48">
        <v>0</v>
      </c>
      <c r="DJ74" s="48">
        <v>0</v>
      </c>
      <c r="DK74" s="48">
        <v>0</v>
      </c>
      <c r="DL74" s="48">
        <v>0</v>
      </c>
      <c r="DM74" s="48">
        <v>0</v>
      </c>
      <c r="DN74" s="48">
        <f>SUM(DO74:DS74)</f>
        <v>0</v>
      </c>
      <c r="DO74" s="48">
        <v>0</v>
      </c>
      <c r="DP74" s="48">
        <v>0</v>
      </c>
      <c r="DQ74" s="48">
        <v>0</v>
      </c>
      <c r="DR74" s="48">
        <v>0</v>
      </c>
      <c r="DS74" s="48">
        <v>0</v>
      </c>
      <c r="DT74" s="48">
        <f>SUM(DU74:DY74)</f>
        <v>0</v>
      </c>
      <c r="DU74" s="48">
        <v>0</v>
      </c>
      <c r="DV74" s="48">
        <v>0</v>
      </c>
      <c r="DW74" s="48">
        <v>0</v>
      </c>
      <c r="DX74" s="48">
        <v>0</v>
      </c>
      <c r="DY74" s="48">
        <v>0</v>
      </c>
      <c r="DZ74" s="48">
        <v>0</v>
      </c>
      <c r="EA74" s="48">
        <v>0</v>
      </c>
      <c r="EB74" s="48">
        <v>0</v>
      </c>
      <c r="EC74" s="48">
        <v>0</v>
      </c>
      <c r="ED74" s="48">
        <v>0</v>
      </c>
      <c r="EE74" s="48">
        <v>0</v>
      </c>
      <c r="EF74" s="48">
        <v>0</v>
      </c>
      <c r="EG74" s="48">
        <v>0</v>
      </c>
      <c r="EH74" s="48">
        <v>0</v>
      </c>
      <c r="EI74" s="48">
        <v>0</v>
      </c>
      <c r="EJ74" s="73" t="s">
        <v>138</v>
      </c>
      <c r="EK74" s="73" t="s">
        <v>138</v>
      </c>
      <c r="EL74" s="48">
        <v>0</v>
      </c>
      <c r="EM74" s="73" t="s">
        <v>138</v>
      </c>
      <c r="EN74" s="73" t="s">
        <v>138</v>
      </c>
      <c r="EO74" s="48">
        <v>0</v>
      </c>
      <c r="EP74" s="73" t="s">
        <v>138</v>
      </c>
      <c r="EQ74" s="73" t="s">
        <v>138</v>
      </c>
      <c r="ER74" s="48">
        <v>0</v>
      </c>
      <c r="ES74" s="73" t="s">
        <v>138</v>
      </c>
      <c r="ET74" s="73" t="s">
        <v>138</v>
      </c>
      <c r="EU74" s="48">
        <v>0</v>
      </c>
      <c r="EV74" s="73" t="s">
        <v>138</v>
      </c>
      <c r="EW74" s="73" t="s">
        <v>138</v>
      </c>
      <c r="EX74" s="48">
        <v>0</v>
      </c>
      <c r="EY74" s="48">
        <v>0</v>
      </c>
      <c r="EZ74" s="48">
        <v>0</v>
      </c>
      <c r="FA74" s="48">
        <v>0</v>
      </c>
      <c r="FB74" s="48">
        <v>0</v>
      </c>
      <c r="FC74" s="48">
        <v>0</v>
      </c>
      <c r="FD74" s="48" t="s">
        <v>138</v>
      </c>
      <c r="FE74" s="48">
        <v>0</v>
      </c>
      <c r="FF74" s="48">
        <v>0</v>
      </c>
      <c r="FG74" s="48">
        <v>0</v>
      </c>
      <c r="FH74" s="48" t="s">
        <v>138</v>
      </c>
      <c r="FI74" s="48">
        <v>0</v>
      </c>
      <c r="FJ74" s="48">
        <v>0</v>
      </c>
      <c r="FK74" s="48">
        <v>0</v>
      </c>
      <c r="FL74" s="48" t="s">
        <v>138</v>
      </c>
      <c r="FM74" s="48">
        <v>0</v>
      </c>
      <c r="FN74" s="48">
        <v>0</v>
      </c>
      <c r="FO74" s="48">
        <v>0</v>
      </c>
      <c r="FP74" s="48" t="s">
        <v>138</v>
      </c>
      <c r="FQ74" s="48">
        <v>0</v>
      </c>
      <c r="FR74" s="48">
        <v>0</v>
      </c>
      <c r="FS74" s="48">
        <v>0</v>
      </c>
      <c r="FT74" s="48" t="s">
        <v>138</v>
      </c>
      <c r="FU74" s="48">
        <v>0</v>
      </c>
      <c r="FV74" s="48">
        <v>0</v>
      </c>
      <c r="FW74" s="48">
        <v>0</v>
      </c>
      <c r="FX74" s="48" t="s">
        <v>138</v>
      </c>
      <c r="FY74" s="48">
        <v>0</v>
      </c>
      <c r="FZ74" s="48">
        <v>0</v>
      </c>
      <c r="GA74" s="48">
        <v>0</v>
      </c>
      <c r="GB74" s="48" t="s">
        <v>138</v>
      </c>
      <c r="GC74" s="48">
        <v>0</v>
      </c>
      <c r="GD74" s="48">
        <v>0</v>
      </c>
      <c r="GE74" s="48">
        <v>0</v>
      </c>
      <c r="GF74" s="48" t="s">
        <v>138</v>
      </c>
      <c r="GG74" s="48">
        <v>0</v>
      </c>
      <c r="GH74" s="48">
        <v>0</v>
      </c>
      <c r="GI74" s="48">
        <v>0</v>
      </c>
      <c r="GJ74" s="48" t="s">
        <v>138</v>
      </c>
      <c r="GK74" s="48">
        <v>0</v>
      </c>
      <c r="GL74" s="48">
        <v>0</v>
      </c>
      <c r="GM74" s="48">
        <v>0</v>
      </c>
      <c r="GN74" s="48" t="s">
        <v>138</v>
      </c>
      <c r="GO74" s="48">
        <v>0</v>
      </c>
      <c r="GP74" s="48">
        <v>0</v>
      </c>
      <c r="GQ74" s="48">
        <v>0</v>
      </c>
      <c r="GR74" s="48">
        <v>0</v>
      </c>
      <c r="GS74" s="48">
        <v>0</v>
      </c>
      <c r="GT74" s="48">
        <v>0</v>
      </c>
      <c r="GU74" s="48">
        <v>0</v>
      </c>
      <c r="GV74" s="48">
        <v>0</v>
      </c>
      <c r="GW74" s="48">
        <v>0</v>
      </c>
      <c r="GX74" s="48">
        <v>0</v>
      </c>
      <c r="GY74" s="48">
        <v>0</v>
      </c>
      <c r="GZ74" s="48">
        <v>0</v>
      </c>
      <c r="HA74" s="48">
        <v>0</v>
      </c>
      <c r="HB74" s="73" t="s">
        <v>138</v>
      </c>
      <c r="HC74" s="73" t="s">
        <v>138</v>
      </c>
      <c r="HD74" s="48">
        <v>0</v>
      </c>
      <c r="HE74" s="73" t="s">
        <v>138</v>
      </c>
      <c r="HF74" s="73" t="s">
        <v>138</v>
      </c>
      <c r="HG74" s="48">
        <v>0</v>
      </c>
      <c r="HH74" s="73" t="s">
        <v>138</v>
      </c>
      <c r="HI74" s="73" t="s">
        <v>138</v>
      </c>
      <c r="HJ74" s="48">
        <v>0</v>
      </c>
      <c r="HK74" s="73" t="s">
        <v>138</v>
      </c>
      <c r="HL74" s="73" t="s">
        <v>138</v>
      </c>
      <c r="HM74" s="48">
        <v>0</v>
      </c>
      <c r="HN74" s="73" t="s">
        <v>138</v>
      </c>
      <c r="HO74" s="73" t="s">
        <v>138</v>
      </c>
      <c r="HP74" s="48">
        <v>0</v>
      </c>
      <c r="HQ74" s="48">
        <v>0</v>
      </c>
      <c r="HR74" s="48">
        <v>0</v>
      </c>
      <c r="HS74" s="48">
        <v>0</v>
      </c>
      <c r="HT74" s="48">
        <v>0</v>
      </c>
      <c r="HU74" s="48">
        <v>0</v>
      </c>
      <c r="HV74" s="48" t="s">
        <v>138</v>
      </c>
      <c r="HW74" s="48">
        <v>0</v>
      </c>
      <c r="HX74" s="48">
        <v>0</v>
      </c>
      <c r="HY74" s="48">
        <v>0</v>
      </c>
      <c r="HZ74" s="48" t="s">
        <v>138</v>
      </c>
      <c r="IA74" s="48">
        <v>0</v>
      </c>
      <c r="IB74" s="48">
        <v>0</v>
      </c>
      <c r="IC74" s="48">
        <v>0</v>
      </c>
      <c r="ID74" s="48" t="s">
        <v>138</v>
      </c>
      <c r="IE74" s="48">
        <v>0</v>
      </c>
      <c r="IF74" s="48">
        <v>0</v>
      </c>
      <c r="IG74" s="48">
        <v>0</v>
      </c>
      <c r="IH74" s="48" t="s">
        <v>138</v>
      </c>
      <c r="II74" s="48">
        <v>0</v>
      </c>
      <c r="IJ74" s="48">
        <v>0</v>
      </c>
      <c r="IK74" s="48">
        <v>0</v>
      </c>
      <c r="IL74" s="48" t="s">
        <v>138</v>
      </c>
      <c r="IM74" s="48">
        <v>0</v>
      </c>
      <c r="IN74" s="48">
        <v>0</v>
      </c>
      <c r="IO74" s="48">
        <v>0</v>
      </c>
      <c r="IP74" s="48" t="s">
        <v>138</v>
      </c>
      <c r="IQ74" s="48">
        <v>0</v>
      </c>
      <c r="IR74" s="48">
        <v>0</v>
      </c>
      <c r="IS74" s="48">
        <v>0</v>
      </c>
      <c r="IT74" s="48" t="s">
        <v>138</v>
      </c>
      <c r="IU74" s="48">
        <v>0</v>
      </c>
      <c r="IV74" s="48">
        <v>0</v>
      </c>
      <c r="IW74" s="48">
        <v>0</v>
      </c>
      <c r="IX74" s="48" t="s">
        <v>138</v>
      </c>
      <c r="IY74" s="48">
        <v>0</v>
      </c>
      <c r="IZ74" s="48">
        <v>0</v>
      </c>
      <c r="JA74" s="48">
        <v>0</v>
      </c>
      <c r="JB74" s="48" t="s">
        <v>138</v>
      </c>
      <c r="JC74" s="48">
        <v>0</v>
      </c>
      <c r="JD74" s="48">
        <v>0</v>
      </c>
      <c r="JE74" s="48">
        <v>0</v>
      </c>
      <c r="JF74" s="48" t="s">
        <v>138</v>
      </c>
      <c r="JG74" s="48">
        <v>0</v>
      </c>
      <c r="JH74" s="48">
        <v>0</v>
      </c>
      <c r="JI74" s="48">
        <v>0</v>
      </c>
      <c r="JJ74" s="48">
        <v>0</v>
      </c>
      <c r="JK74" s="48">
        <v>0</v>
      </c>
      <c r="JL74" s="48">
        <v>0</v>
      </c>
      <c r="JM74" s="48">
        <v>0</v>
      </c>
      <c r="JN74" s="48">
        <v>0</v>
      </c>
      <c r="JO74" s="48">
        <v>0</v>
      </c>
      <c r="JP74" s="48">
        <v>0</v>
      </c>
      <c r="JQ74" s="48">
        <v>0</v>
      </c>
      <c r="JR74" s="48">
        <v>0</v>
      </c>
      <c r="JS74" s="48">
        <v>0</v>
      </c>
      <c r="JT74" s="48">
        <v>0</v>
      </c>
      <c r="JU74" s="48">
        <v>0</v>
      </c>
      <c r="JV74" s="48">
        <v>0</v>
      </c>
      <c r="JW74" s="48">
        <v>0</v>
      </c>
      <c r="JX74" s="48">
        <v>0</v>
      </c>
      <c r="JY74" s="48">
        <v>0</v>
      </c>
      <c r="JZ74" s="48">
        <v>0</v>
      </c>
      <c r="KA74" s="48">
        <v>0</v>
      </c>
      <c r="KB74" s="48">
        <v>0</v>
      </c>
      <c r="KC74" s="48">
        <v>0</v>
      </c>
      <c r="KD74" s="48">
        <v>0</v>
      </c>
      <c r="KE74" s="48">
        <v>0</v>
      </c>
      <c r="KF74" s="48">
        <v>0</v>
      </c>
      <c r="KG74" s="48">
        <v>0</v>
      </c>
    </row>
    <row r="75" spans="1:293" ht="13.5" customHeight="1">
      <c r="A75" s="45" t="s">
        <v>126</v>
      </c>
      <c r="B75" s="46" t="s">
        <v>283</v>
      </c>
      <c r="C75" s="47" t="s">
        <v>284</v>
      </c>
      <c r="D75" s="48">
        <v>0</v>
      </c>
      <c r="E75" s="48">
        <v>0</v>
      </c>
      <c r="F75" s="48">
        <v>0</v>
      </c>
      <c r="G75" s="48">
        <v>0</v>
      </c>
      <c r="H75" s="48">
        <v>0</v>
      </c>
      <c r="I75" s="48">
        <v>0</v>
      </c>
      <c r="J75" s="48">
        <v>0</v>
      </c>
      <c r="K75" s="48">
        <v>0</v>
      </c>
      <c r="L75" s="48">
        <v>7</v>
      </c>
      <c r="M75" s="48">
        <v>14</v>
      </c>
      <c r="N75" s="48">
        <v>13</v>
      </c>
      <c r="O75" s="48">
        <v>24</v>
      </c>
      <c r="P75" s="48">
        <v>0</v>
      </c>
      <c r="Q75" s="48">
        <v>0</v>
      </c>
      <c r="R75" s="48">
        <v>0</v>
      </c>
      <c r="S75" s="48">
        <v>0</v>
      </c>
      <c r="T75" s="48">
        <v>99</v>
      </c>
      <c r="U75" s="48">
        <v>231</v>
      </c>
      <c r="V75" s="48">
        <v>197</v>
      </c>
      <c r="W75" s="48">
        <v>594</v>
      </c>
      <c r="X75" s="48">
        <v>0</v>
      </c>
      <c r="Y75" s="48">
        <v>0</v>
      </c>
      <c r="Z75" s="48">
        <v>0</v>
      </c>
      <c r="AA75" s="48">
        <v>0</v>
      </c>
      <c r="AB75" s="48">
        <f>AC75+AV75</f>
        <v>0</v>
      </c>
      <c r="AC75" s="48">
        <f>AD75+AJ75+AP75</f>
        <v>0</v>
      </c>
      <c r="AD75" s="48">
        <f>SUM(AE75:AI75)</f>
        <v>0</v>
      </c>
      <c r="AE75" s="48">
        <v>0</v>
      </c>
      <c r="AF75" s="48">
        <v>0</v>
      </c>
      <c r="AG75" s="48">
        <v>0</v>
      </c>
      <c r="AH75" s="48">
        <v>0</v>
      </c>
      <c r="AI75" s="48">
        <v>0</v>
      </c>
      <c r="AJ75" s="48">
        <f>SUM(AK75:AO75)</f>
        <v>0</v>
      </c>
      <c r="AK75" s="48">
        <v>0</v>
      </c>
      <c r="AL75" s="48">
        <v>0</v>
      </c>
      <c r="AM75" s="48">
        <v>0</v>
      </c>
      <c r="AN75" s="48">
        <v>0</v>
      </c>
      <c r="AO75" s="48">
        <v>0</v>
      </c>
      <c r="AP75" s="48">
        <f>SUM(AQ75:AU75)</f>
        <v>0</v>
      </c>
      <c r="AQ75" s="48">
        <v>0</v>
      </c>
      <c r="AR75" s="48">
        <v>0</v>
      </c>
      <c r="AS75" s="48">
        <v>0</v>
      </c>
      <c r="AT75" s="48">
        <v>0</v>
      </c>
      <c r="AU75" s="48">
        <v>0</v>
      </c>
      <c r="AV75" s="48">
        <f>AW75+BC75+BI75+BO75+BU75</f>
        <v>0</v>
      </c>
      <c r="AW75" s="48">
        <f>SUM(AX75:BB75)</f>
        <v>0</v>
      </c>
      <c r="AX75" s="48">
        <v>0</v>
      </c>
      <c r="AY75" s="48">
        <v>0</v>
      </c>
      <c r="AZ75" s="48">
        <v>0</v>
      </c>
      <c r="BA75" s="48">
        <v>0</v>
      </c>
      <c r="BB75" s="48">
        <v>0</v>
      </c>
      <c r="BC75" s="48">
        <f>SUM(BD75:BH75)</f>
        <v>0</v>
      </c>
      <c r="BD75" s="48">
        <v>0</v>
      </c>
      <c r="BE75" s="48">
        <v>0</v>
      </c>
      <c r="BF75" s="48">
        <v>0</v>
      </c>
      <c r="BG75" s="48">
        <v>0</v>
      </c>
      <c r="BH75" s="48">
        <v>0</v>
      </c>
      <c r="BI75" s="48">
        <f>SUM(BJ75:BN75)</f>
        <v>0</v>
      </c>
      <c r="BJ75" s="48">
        <v>0</v>
      </c>
      <c r="BK75" s="48">
        <v>0</v>
      </c>
      <c r="BL75" s="48">
        <v>0</v>
      </c>
      <c r="BM75" s="48">
        <v>0</v>
      </c>
      <c r="BN75" s="48">
        <v>0</v>
      </c>
      <c r="BO75" s="48">
        <f>SUM(BP75:BT75)</f>
        <v>0</v>
      </c>
      <c r="BP75" s="48">
        <v>0</v>
      </c>
      <c r="BQ75" s="48">
        <v>0</v>
      </c>
      <c r="BR75" s="48">
        <v>0</v>
      </c>
      <c r="BS75" s="48">
        <v>0</v>
      </c>
      <c r="BT75" s="48">
        <v>0</v>
      </c>
      <c r="BU75" s="48">
        <f>SUM(BV75:BZ75)</f>
        <v>0</v>
      </c>
      <c r="BV75" s="48">
        <v>0</v>
      </c>
      <c r="BW75" s="48">
        <v>0</v>
      </c>
      <c r="BX75" s="48">
        <v>0</v>
      </c>
      <c r="BY75" s="48">
        <v>0</v>
      </c>
      <c r="BZ75" s="48">
        <v>0</v>
      </c>
      <c r="CA75" s="48">
        <f>CB75+CU75</f>
        <v>0</v>
      </c>
      <c r="CB75" s="48">
        <f>CC75+CI75+CO75</f>
        <v>0</v>
      </c>
      <c r="CC75" s="48">
        <f>SUM(CD75:CH75)</f>
        <v>0</v>
      </c>
      <c r="CD75" s="48">
        <v>0</v>
      </c>
      <c r="CE75" s="48">
        <v>0</v>
      </c>
      <c r="CF75" s="48">
        <v>0</v>
      </c>
      <c r="CG75" s="48">
        <v>0</v>
      </c>
      <c r="CH75" s="48">
        <v>0</v>
      </c>
      <c r="CI75" s="48">
        <f>SUM(CJ75:CN75)</f>
        <v>0</v>
      </c>
      <c r="CJ75" s="48">
        <v>0</v>
      </c>
      <c r="CK75" s="48">
        <v>0</v>
      </c>
      <c r="CL75" s="48">
        <v>0</v>
      </c>
      <c r="CM75" s="48">
        <v>0</v>
      </c>
      <c r="CN75" s="48">
        <v>0</v>
      </c>
      <c r="CO75" s="48">
        <f>SUM(CP75:CT75)</f>
        <v>0</v>
      </c>
      <c r="CP75" s="48">
        <v>0</v>
      </c>
      <c r="CQ75" s="48">
        <v>0</v>
      </c>
      <c r="CR75" s="48">
        <v>0</v>
      </c>
      <c r="CS75" s="48">
        <v>0</v>
      </c>
      <c r="CT75" s="48">
        <v>0</v>
      </c>
      <c r="CU75" s="48">
        <f>CV75+DB75+DH75+DN75+DT75</f>
        <v>0</v>
      </c>
      <c r="CV75" s="48">
        <f>SUM(CW75:DA75)</f>
        <v>0</v>
      </c>
      <c r="CW75" s="48">
        <v>0</v>
      </c>
      <c r="CX75" s="48">
        <v>0</v>
      </c>
      <c r="CY75" s="48">
        <v>0</v>
      </c>
      <c r="CZ75" s="48">
        <v>0</v>
      </c>
      <c r="DA75" s="48">
        <v>0</v>
      </c>
      <c r="DB75" s="48">
        <f>SUM(DC75:DG75)</f>
        <v>0</v>
      </c>
      <c r="DC75" s="48">
        <v>0</v>
      </c>
      <c r="DD75" s="48">
        <v>0</v>
      </c>
      <c r="DE75" s="48">
        <v>0</v>
      </c>
      <c r="DF75" s="48">
        <v>0</v>
      </c>
      <c r="DG75" s="48">
        <v>0</v>
      </c>
      <c r="DH75" s="48">
        <f>SUM(DI75:DM75)</f>
        <v>0</v>
      </c>
      <c r="DI75" s="48">
        <v>0</v>
      </c>
      <c r="DJ75" s="48">
        <v>0</v>
      </c>
      <c r="DK75" s="48">
        <v>0</v>
      </c>
      <c r="DL75" s="48">
        <v>0</v>
      </c>
      <c r="DM75" s="48">
        <v>0</v>
      </c>
      <c r="DN75" s="48">
        <f>SUM(DO75:DS75)</f>
        <v>0</v>
      </c>
      <c r="DO75" s="48">
        <v>0</v>
      </c>
      <c r="DP75" s="48">
        <v>0</v>
      </c>
      <c r="DQ75" s="48">
        <v>0</v>
      </c>
      <c r="DR75" s="48">
        <v>0</v>
      </c>
      <c r="DS75" s="48">
        <v>0</v>
      </c>
      <c r="DT75" s="48">
        <f>SUM(DU75:DY75)</f>
        <v>0</v>
      </c>
      <c r="DU75" s="48">
        <v>0</v>
      </c>
      <c r="DV75" s="48">
        <v>0</v>
      </c>
      <c r="DW75" s="48">
        <v>0</v>
      </c>
      <c r="DX75" s="48">
        <v>0</v>
      </c>
      <c r="DY75" s="48">
        <v>0</v>
      </c>
      <c r="DZ75" s="48">
        <v>0</v>
      </c>
      <c r="EA75" s="48">
        <v>0</v>
      </c>
      <c r="EB75" s="48">
        <v>0</v>
      </c>
      <c r="EC75" s="48">
        <v>0</v>
      </c>
      <c r="ED75" s="48">
        <v>0</v>
      </c>
      <c r="EE75" s="48">
        <v>0</v>
      </c>
      <c r="EF75" s="48">
        <v>0</v>
      </c>
      <c r="EG75" s="48">
        <v>0</v>
      </c>
      <c r="EH75" s="48">
        <v>0</v>
      </c>
      <c r="EI75" s="48">
        <v>0</v>
      </c>
      <c r="EJ75" s="73" t="s">
        <v>138</v>
      </c>
      <c r="EK75" s="73" t="s">
        <v>138</v>
      </c>
      <c r="EL75" s="48">
        <v>0</v>
      </c>
      <c r="EM75" s="73" t="s">
        <v>138</v>
      </c>
      <c r="EN75" s="73" t="s">
        <v>138</v>
      </c>
      <c r="EO75" s="48">
        <v>0</v>
      </c>
      <c r="EP75" s="73" t="s">
        <v>138</v>
      </c>
      <c r="EQ75" s="73" t="s">
        <v>138</v>
      </c>
      <c r="ER75" s="48">
        <v>0</v>
      </c>
      <c r="ES75" s="73" t="s">
        <v>138</v>
      </c>
      <c r="ET75" s="73" t="s">
        <v>138</v>
      </c>
      <c r="EU75" s="48">
        <v>0</v>
      </c>
      <c r="EV75" s="73" t="s">
        <v>138</v>
      </c>
      <c r="EW75" s="73" t="s">
        <v>138</v>
      </c>
      <c r="EX75" s="48">
        <v>0</v>
      </c>
      <c r="EY75" s="48">
        <v>0</v>
      </c>
      <c r="EZ75" s="48">
        <v>0</v>
      </c>
      <c r="FA75" s="48">
        <v>0</v>
      </c>
      <c r="FB75" s="48">
        <v>0</v>
      </c>
      <c r="FC75" s="48">
        <v>0</v>
      </c>
      <c r="FD75" s="48" t="s">
        <v>138</v>
      </c>
      <c r="FE75" s="48">
        <v>0</v>
      </c>
      <c r="FF75" s="48">
        <v>0</v>
      </c>
      <c r="FG75" s="48">
        <v>0</v>
      </c>
      <c r="FH75" s="48" t="s">
        <v>138</v>
      </c>
      <c r="FI75" s="48">
        <v>0</v>
      </c>
      <c r="FJ75" s="48">
        <v>0</v>
      </c>
      <c r="FK75" s="48">
        <v>0</v>
      </c>
      <c r="FL75" s="48" t="s">
        <v>138</v>
      </c>
      <c r="FM75" s="48">
        <v>0</v>
      </c>
      <c r="FN75" s="48">
        <v>0</v>
      </c>
      <c r="FO75" s="48">
        <v>0</v>
      </c>
      <c r="FP75" s="48" t="s">
        <v>138</v>
      </c>
      <c r="FQ75" s="48">
        <v>0</v>
      </c>
      <c r="FR75" s="48">
        <v>0</v>
      </c>
      <c r="FS75" s="48">
        <v>0</v>
      </c>
      <c r="FT75" s="48" t="s">
        <v>138</v>
      </c>
      <c r="FU75" s="48">
        <v>0</v>
      </c>
      <c r="FV75" s="48">
        <v>0</v>
      </c>
      <c r="FW75" s="48">
        <v>0</v>
      </c>
      <c r="FX75" s="48" t="s">
        <v>138</v>
      </c>
      <c r="FY75" s="48">
        <v>0</v>
      </c>
      <c r="FZ75" s="48">
        <v>0</v>
      </c>
      <c r="GA75" s="48">
        <v>0</v>
      </c>
      <c r="GB75" s="48" t="s">
        <v>138</v>
      </c>
      <c r="GC75" s="48">
        <v>0</v>
      </c>
      <c r="GD75" s="48">
        <v>0</v>
      </c>
      <c r="GE75" s="48">
        <v>0</v>
      </c>
      <c r="GF75" s="48" t="s">
        <v>138</v>
      </c>
      <c r="GG75" s="48">
        <v>0</v>
      </c>
      <c r="GH75" s="48">
        <v>0</v>
      </c>
      <c r="GI75" s="48">
        <v>0</v>
      </c>
      <c r="GJ75" s="48" t="s">
        <v>138</v>
      </c>
      <c r="GK75" s="48">
        <v>0</v>
      </c>
      <c r="GL75" s="48">
        <v>0</v>
      </c>
      <c r="GM75" s="48">
        <v>0</v>
      </c>
      <c r="GN75" s="48" t="s">
        <v>138</v>
      </c>
      <c r="GO75" s="48">
        <v>0</v>
      </c>
      <c r="GP75" s="48">
        <v>0</v>
      </c>
      <c r="GQ75" s="48">
        <v>0</v>
      </c>
      <c r="GR75" s="48">
        <v>0</v>
      </c>
      <c r="GS75" s="48">
        <v>0</v>
      </c>
      <c r="GT75" s="48">
        <v>0</v>
      </c>
      <c r="GU75" s="48">
        <v>0</v>
      </c>
      <c r="GV75" s="48">
        <v>0</v>
      </c>
      <c r="GW75" s="48">
        <v>0</v>
      </c>
      <c r="GX75" s="48">
        <v>0</v>
      </c>
      <c r="GY75" s="48">
        <v>0</v>
      </c>
      <c r="GZ75" s="48">
        <v>0</v>
      </c>
      <c r="HA75" s="48">
        <v>0</v>
      </c>
      <c r="HB75" s="73" t="s">
        <v>138</v>
      </c>
      <c r="HC75" s="73" t="s">
        <v>138</v>
      </c>
      <c r="HD75" s="48">
        <v>0</v>
      </c>
      <c r="HE75" s="73" t="s">
        <v>138</v>
      </c>
      <c r="HF75" s="73" t="s">
        <v>138</v>
      </c>
      <c r="HG75" s="48">
        <v>0</v>
      </c>
      <c r="HH75" s="73" t="s">
        <v>138</v>
      </c>
      <c r="HI75" s="73" t="s">
        <v>138</v>
      </c>
      <c r="HJ75" s="48">
        <v>0</v>
      </c>
      <c r="HK75" s="73" t="s">
        <v>138</v>
      </c>
      <c r="HL75" s="73" t="s">
        <v>138</v>
      </c>
      <c r="HM75" s="48">
        <v>0</v>
      </c>
      <c r="HN75" s="73" t="s">
        <v>138</v>
      </c>
      <c r="HO75" s="73" t="s">
        <v>138</v>
      </c>
      <c r="HP75" s="48">
        <v>0</v>
      </c>
      <c r="HQ75" s="48">
        <v>0</v>
      </c>
      <c r="HR75" s="48">
        <v>0</v>
      </c>
      <c r="HS75" s="48">
        <v>0</v>
      </c>
      <c r="HT75" s="48">
        <v>0</v>
      </c>
      <c r="HU75" s="48">
        <v>0</v>
      </c>
      <c r="HV75" s="48" t="s">
        <v>138</v>
      </c>
      <c r="HW75" s="48">
        <v>0</v>
      </c>
      <c r="HX75" s="48">
        <v>0</v>
      </c>
      <c r="HY75" s="48">
        <v>0</v>
      </c>
      <c r="HZ75" s="48" t="s">
        <v>138</v>
      </c>
      <c r="IA75" s="48">
        <v>0</v>
      </c>
      <c r="IB75" s="48">
        <v>0</v>
      </c>
      <c r="IC75" s="48">
        <v>0</v>
      </c>
      <c r="ID75" s="48" t="s">
        <v>138</v>
      </c>
      <c r="IE75" s="48">
        <v>0</v>
      </c>
      <c r="IF75" s="48">
        <v>0</v>
      </c>
      <c r="IG75" s="48">
        <v>0</v>
      </c>
      <c r="IH75" s="48" t="s">
        <v>138</v>
      </c>
      <c r="II75" s="48">
        <v>0</v>
      </c>
      <c r="IJ75" s="48">
        <v>0</v>
      </c>
      <c r="IK75" s="48">
        <v>0</v>
      </c>
      <c r="IL75" s="48" t="s">
        <v>138</v>
      </c>
      <c r="IM75" s="48">
        <v>0</v>
      </c>
      <c r="IN75" s="48">
        <v>0</v>
      </c>
      <c r="IO75" s="48">
        <v>0</v>
      </c>
      <c r="IP75" s="48" t="s">
        <v>138</v>
      </c>
      <c r="IQ75" s="48">
        <v>0</v>
      </c>
      <c r="IR75" s="48">
        <v>0</v>
      </c>
      <c r="IS75" s="48">
        <v>0</v>
      </c>
      <c r="IT75" s="48" t="s">
        <v>138</v>
      </c>
      <c r="IU75" s="48">
        <v>0</v>
      </c>
      <c r="IV75" s="48">
        <v>0</v>
      </c>
      <c r="IW75" s="48">
        <v>0</v>
      </c>
      <c r="IX75" s="48" t="s">
        <v>138</v>
      </c>
      <c r="IY75" s="48">
        <v>0</v>
      </c>
      <c r="IZ75" s="48">
        <v>0</v>
      </c>
      <c r="JA75" s="48">
        <v>0</v>
      </c>
      <c r="JB75" s="48" t="s">
        <v>138</v>
      </c>
      <c r="JC75" s="48">
        <v>0</v>
      </c>
      <c r="JD75" s="48">
        <v>0</v>
      </c>
      <c r="JE75" s="48">
        <v>0</v>
      </c>
      <c r="JF75" s="48" t="s">
        <v>138</v>
      </c>
      <c r="JG75" s="48">
        <v>0</v>
      </c>
      <c r="JH75" s="48">
        <v>0</v>
      </c>
      <c r="JI75" s="48">
        <v>0</v>
      </c>
      <c r="JJ75" s="48">
        <v>0</v>
      </c>
      <c r="JK75" s="48">
        <v>0</v>
      </c>
      <c r="JL75" s="48">
        <v>0</v>
      </c>
      <c r="JM75" s="48">
        <v>0</v>
      </c>
      <c r="JN75" s="48">
        <v>0</v>
      </c>
      <c r="JO75" s="48">
        <v>0</v>
      </c>
      <c r="JP75" s="48">
        <v>0</v>
      </c>
      <c r="JQ75" s="48">
        <v>0</v>
      </c>
      <c r="JR75" s="48">
        <v>0</v>
      </c>
      <c r="JS75" s="48">
        <v>0</v>
      </c>
      <c r="JT75" s="48">
        <v>0</v>
      </c>
      <c r="JU75" s="48">
        <v>0</v>
      </c>
      <c r="JV75" s="48">
        <v>0</v>
      </c>
      <c r="JW75" s="48">
        <v>0</v>
      </c>
      <c r="JX75" s="48">
        <v>0</v>
      </c>
      <c r="JY75" s="48">
        <v>0</v>
      </c>
      <c r="JZ75" s="48">
        <v>4</v>
      </c>
      <c r="KA75" s="48">
        <v>20</v>
      </c>
      <c r="KB75" s="48">
        <v>0</v>
      </c>
      <c r="KC75" s="48">
        <v>0</v>
      </c>
      <c r="KD75" s="48">
        <v>0</v>
      </c>
      <c r="KE75" s="48">
        <v>0</v>
      </c>
      <c r="KF75" s="48">
        <v>0</v>
      </c>
      <c r="KG75" s="48">
        <v>0</v>
      </c>
    </row>
    <row r="76" spans="1:293" ht="13.5" customHeight="1">
      <c r="A76" s="45" t="s">
        <v>126</v>
      </c>
      <c r="B76" s="46" t="s">
        <v>285</v>
      </c>
      <c r="C76" s="47" t="s">
        <v>286</v>
      </c>
      <c r="D76" s="48">
        <v>0</v>
      </c>
      <c r="E76" s="48">
        <v>0</v>
      </c>
      <c r="F76" s="48">
        <v>0</v>
      </c>
      <c r="G76" s="48">
        <v>0</v>
      </c>
      <c r="H76" s="48">
        <v>0</v>
      </c>
      <c r="I76" s="48">
        <v>0</v>
      </c>
      <c r="J76" s="48">
        <v>0</v>
      </c>
      <c r="K76" s="48">
        <v>0</v>
      </c>
      <c r="L76" s="48">
        <v>7</v>
      </c>
      <c r="M76" s="48">
        <v>24</v>
      </c>
      <c r="N76" s="48">
        <v>3</v>
      </c>
      <c r="O76" s="48">
        <v>6</v>
      </c>
      <c r="P76" s="48">
        <v>0</v>
      </c>
      <c r="Q76" s="48">
        <v>0</v>
      </c>
      <c r="R76" s="48">
        <v>0</v>
      </c>
      <c r="S76" s="48">
        <v>0</v>
      </c>
      <c r="T76" s="48">
        <v>83</v>
      </c>
      <c r="U76" s="48">
        <v>271</v>
      </c>
      <c r="V76" s="48">
        <v>230</v>
      </c>
      <c r="W76" s="48">
        <v>1111</v>
      </c>
      <c r="X76" s="48">
        <v>0</v>
      </c>
      <c r="Y76" s="48">
        <v>0</v>
      </c>
      <c r="Z76" s="48">
        <v>0</v>
      </c>
      <c r="AA76" s="48">
        <v>0</v>
      </c>
      <c r="AB76" s="48">
        <f>AC76+AV76</f>
        <v>0</v>
      </c>
      <c r="AC76" s="48">
        <f>AD76+AJ76+AP76</f>
        <v>0</v>
      </c>
      <c r="AD76" s="48">
        <f>SUM(AE76:AI76)</f>
        <v>0</v>
      </c>
      <c r="AE76" s="48">
        <v>0</v>
      </c>
      <c r="AF76" s="48">
        <v>0</v>
      </c>
      <c r="AG76" s="48">
        <v>0</v>
      </c>
      <c r="AH76" s="48">
        <v>0</v>
      </c>
      <c r="AI76" s="48">
        <v>0</v>
      </c>
      <c r="AJ76" s="48">
        <f>SUM(AK76:AO76)</f>
        <v>0</v>
      </c>
      <c r="AK76" s="48">
        <v>0</v>
      </c>
      <c r="AL76" s="48">
        <v>0</v>
      </c>
      <c r="AM76" s="48">
        <v>0</v>
      </c>
      <c r="AN76" s="48">
        <v>0</v>
      </c>
      <c r="AO76" s="48">
        <v>0</v>
      </c>
      <c r="AP76" s="48">
        <f>SUM(AQ76:AU76)</f>
        <v>0</v>
      </c>
      <c r="AQ76" s="48">
        <v>0</v>
      </c>
      <c r="AR76" s="48">
        <v>0</v>
      </c>
      <c r="AS76" s="48">
        <v>0</v>
      </c>
      <c r="AT76" s="48">
        <v>0</v>
      </c>
      <c r="AU76" s="48">
        <v>0</v>
      </c>
      <c r="AV76" s="48">
        <f>AW76+BC76+BI76+BO76+BU76</f>
        <v>0</v>
      </c>
      <c r="AW76" s="48">
        <f>SUM(AX76:BB76)</f>
        <v>0</v>
      </c>
      <c r="AX76" s="48">
        <v>0</v>
      </c>
      <c r="AY76" s="48">
        <v>0</v>
      </c>
      <c r="AZ76" s="48">
        <v>0</v>
      </c>
      <c r="BA76" s="48">
        <v>0</v>
      </c>
      <c r="BB76" s="48">
        <v>0</v>
      </c>
      <c r="BC76" s="48">
        <f>SUM(BD76:BH76)</f>
        <v>0</v>
      </c>
      <c r="BD76" s="48">
        <v>0</v>
      </c>
      <c r="BE76" s="48">
        <v>0</v>
      </c>
      <c r="BF76" s="48">
        <v>0</v>
      </c>
      <c r="BG76" s="48">
        <v>0</v>
      </c>
      <c r="BH76" s="48">
        <v>0</v>
      </c>
      <c r="BI76" s="48">
        <f>SUM(BJ76:BN76)</f>
        <v>0</v>
      </c>
      <c r="BJ76" s="48">
        <v>0</v>
      </c>
      <c r="BK76" s="48">
        <v>0</v>
      </c>
      <c r="BL76" s="48">
        <v>0</v>
      </c>
      <c r="BM76" s="48">
        <v>0</v>
      </c>
      <c r="BN76" s="48">
        <v>0</v>
      </c>
      <c r="BO76" s="48">
        <f>SUM(BP76:BT76)</f>
        <v>0</v>
      </c>
      <c r="BP76" s="48">
        <v>0</v>
      </c>
      <c r="BQ76" s="48">
        <v>0</v>
      </c>
      <c r="BR76" s="48">
        <v>0</v>
      </c>
      <c r="BS76" s="48">
        <v>0</v>
      </c>
      <c r="BT76" s="48">
        <v>0</v>
      </c>
      <c r="BU76" s="48">
        <f>SUM(BV76:BZ76)</f>
        <v>0</v>
      </c>
      <c r="BV76" s="48">
        <v>0</v>
      </c>
      <c r="BW76" s="48">
        <v>0</v>
      </c>
      <c r="BX76" s="48">
        <v>0</v>
      </c>
      <c r="BY76" s="48">
        <v>0</v>
      </c>
      <c r="BZ76" s="48">
        <v>0</v>
      </c>
      <c r="CA76" s="48">
        <f>CB76+CU76</f>
        <v>0</v>
      </c>
      <c r="CB76" s="48">
        <f>CC76+CI76+CO76</f>
        <v>0</v>
      </c>
      <c r="CC76" s="48">
        <f>SUM(CD76:CH76)</f>
        <v>0</v>
      </c>
      <c r="CD76" s="48">
        <v>0</v>
      </c>
      <c r="CE76" s="48">
        <v>0</v>
      </c>
      <c r="CF76" s="48">
        <v>0</v>
      </c>
      <c r="CG76" s="48">
        <v>0</v>
      </c>
      <c r="CH76" s="48">
        <v>0</v>
      </c>
      <c r="CI76" s="48">
        <f>SUM(CJ76:CN76)</f>
        <v>0</v>
      </c>
      <c r="CJ76" s="48">
        <v>0</v>
      </c>
      <c r="CK76" s="48">
        <v>0</v>
      </c>
      <c r="CL76" s="48">
        <v>0</v>
      </c>
      <c r="CM76" s="48">
        <v>0</v>
      </c>
      <c r="CN76" s="48">
        <v>0</v>
      </c>
      <c r="CO76" s="48">
        <f>SUM(CP76:CT76)</f>
        <v>0</v>
      </c>
      <c r="CP76" s="48">
        <v>0</v>
      </c>
      <c r="CQ76" s="48">
        <v>0</v>
      </c>
      <c r="CR76" s="48">
        <v>0</v>
      </c>
      <c r="CS76" s="48">
        <v>0</v>
      </c>
      <c r="CT76" s="48">
        <v>0</v>
      </c>
      <c r="CU76" s="48">
        <f>CV76+DB76+DH76+DN76+DT76</f>
        <v>0</v>
      </c>
      <c r="CV76" s="48">
        <f>SUM(CW76:DA76)</f>
        <v>0</v>
      </c>
      <c r="CW76" s="48">
        <v>0</v>
      </c>
      <c r="CX76" s="48">
        <v>0</v>
      </c>
      <c r="CY76" s="48">
        <v>0</v>
      </c>
      <c r="CZ76" s="48">
        <v>0</v>
      </c>
      <c r="DA76" s="48">
        <v>0</v>
      </c>
      <c r="DB76" s="48">
        <f>SUM(DC76:DG76)</f>
        <v>0</v>
      </c>
      <c r="DC76" s="48">
        <v>0</v>
      </c>
      <c r="DD76" s="48">
        <v>0</v>
      </c>
      <c r="DE76" s="48">
        <v>0</v>
      </c>
      <c r="DF76" s="48">
        <v>0</v>
      </c>
      <c r="DG76" s="48">
        <v>0</v>
      </c>
      <c r="DH76" s="48">
        <f>SUM(DI76:DM76)</f>
        <v>0</v>
      </c>
      <c r="DI76" s="48">
        <v>0</v>
      </c>
      <c r="DJ76" s="48">
        <v>0</v>
      </c>
      <c r="DK76" s="48">
        <v>0</v>
      </c>
      <c r="DL76" s="48">
        <v>0</v>
      </c>
      <c r="DM76" s="48">
        <v>0</v>
      </c>
      <c r="DN76" s="48">
        <f>SUM(DO76:DS76)</f>
        <v>0</v>
      </c>
      <c r="DO76" s="48">
        <v>0</v>
      </c>
      <c r="DP76" s="48">
        <v>0</v>
      </c>
      <c r="DQ76" s="48">
        <v>0</v>
      </c>
      <c r="DR76" s="48">
        <v>0</v>
      </c>
      <c r="DS76" s="48">
        <v>0</v>
      </c>
      <c r="DT76" s="48">
        <f>SUM(DU76:DY76)</f>
        <v>0</v>
      </c>
      <c r="DU76" s="48">
        <v>0</v>
      </c>
      <c r="DV76" s="48">
        <v>0</v>
      </c>
      <c r="DW76" s="48">
        <v>0</v>
      </c>
      <c r="DX76" s="48">
        <v>0</v>
      </c>
      <c r="DY76" s="48">
        <v>0</v>
      </c>
      <c r="DZ76" s="48">
        <v>1</v>
      </c>
      <c r="EA76" s="48">
        <v>20</v>
      </c>
      <c r="EB76" s="48">
        <v>19</v>
      </c>
      <c r="EC76" s="48">
        <v>2</v>
      </c>
      <c r="ED76" s="48">
        <v>11</v>
      </c>
      <c r="EE76" s="48">
        <v>10</v>
      </c>
      <c r="EF76" s="48">
        <v>0</v>
      </c>
      <c r="EG76" s="48">
        <v>5</v>
      </c>
      <c r="EH76" s="48">
        <v>6</v>
      </c>
      <c r="EI76" s="48">
        <v>5</v>
      </c>
      <c r="EJ76" s="73" t="s">
        <v>138</v>
      </c>
      <c r="EK76" s="73" t="s">
        <v>138</v>
      </c>
      <c r="EL76" s="48">
        <v>1</v>
      </c>
      <c r="EM76" s="73" t="s">
        <v>138</v>
      </c>
      <c r="EN76" s="73" t="s">
        <v>138</v>
      </c>
      <c r="EO76" s="48">
        <v>0</v>
      </c>
      <c r="EP76" s="73" t="s">
        <v>138</v>
      </c>
      <c r="EQ76" s="73" t="s">
        <v>138</v>
      </c>
      <c r="ER76" s="48">
        <v>0</v>
      </c>
      <c r="ES76" s="73" t="s">
        <v>138</v>
      </c>
      <c r="ET76" s="73" t="s">
        <v>138</v>
      </c>
      <c r="EU76" s="48">
        <v>0</v>
      </c>
      <c r="EV76" s="73" t="s">
        <v>138</v>
      </c>
      <c r="EW76" s="73" t="s">
        <v>138</v>
      </c>
      <c r="EX76" s="48">
        <v>8</v>
      </c>
      <c r="EY76" s="48">
        <v>12</v>
      </c>
      <c r="EZ76" s="48">
        <v>6</v>
      </c>
      <c r="FA76" s="48">
        <v>0</v>
      </c>
      <c r="FB76" s="48">
        <v>0</v>
      </c>
      <c r="FC76" s="48">
        <v>0</v>
      </c>
      <c r="FD76" s="48" t="s">
        <v>138</v>
      </c>
      <c r="FE76" s="48">
        <v>0</v>
      </c>
      <c r="FF76" s="48">
        <v>0</v>
      </c>
      <c r="FG76" s="48">
        <v>0</v>
      </c>
      <c r="FH76" s="48" t="s">
        <v>138</v>
      </c>
      <c r="FI76" s="48">
        <v>0</v>
      </c>
      <c r="FJ76" s="48">
        <v>0</v>
      </c>
      <c r="FK76" s="48">
        <v>0</v>
      </c>
      <c r="FL76" s="48" t="s">
        <v>138</v>
      </c>
      <c r="FM76" s="48">
        <v>0</v>
      </c>
      <c r="FN76" s="48">
        <v>0</v>
      </c>
      <c r="FO76" s="48">
        <v>0</v>
      </c>
      <c r="FP76" s="48" t="s">
        <v>138</v>
      </c>
      <c r="FQ76" s="48">
        <v>0</v>
      </c>
      <c r="FR76" s="48">
        <v>0</v>
      </c>
      <c r="FS76" s="48">
        <v>0</v>
      </c>
      <c r="FT76" s="48" t="s">
        <v>138</v>
      </c>
      <c r="FU76" s="48">
        <v>0</v>
      </c>
      <c r="FV76" s="48">
        <v>0</v>
      </c>
      <c r="FW76" s="48">
        <v>0</v>
      </c>
      <c r="FX76" s="48" t="s">
        <v>138</v>
      </c>
      <c r="FY76" s="48">
        <v>0</v>
      </c>
      <c r="FZ76" s="48">
        <v>0</v>
      </c>
      <c r="GA76" s="48">
        <v>0</v>
      </c>
      <c r="GB76" s="48" t="s">
        <v>138</v>
      </c>
      <c r="GC76" s="48">
        <v>0</v>
      </c>
      <c r="GD76" s="48">
        <v>0</v>
      </c>
      <c r="GE76" s="48">
        <v>0</v>
      </c>
      <c r="GF76" s="48" t="s">
        <v>138</v>
      </c>
      <c r="GG76" s="48">
        <v>0</v>
      </c>
      <c r="GH76" s="48">
        <v>0</v>
      </c>
      <c r="GI76" s="48">
        <v>0</v>
      </c>
      <c r="GJ76" s="48" t="s">
        <v>138</v>
      </c>
      <c r="GK76" s="48">
        <v>0</v>
      </c>
      <c r="GL76" s="48">
        <v>0</v>
      </c>
      <c r="GM76" s="48">
        <v>0</v>
      </c>
      <c r="GN76" s="48" t="s">
        <v>138</v>
      </c>
      <c r="GO76" s="48">
        <v>0</v>
      </c>
      <c r="GP76" s="48">
        <v>0</v>
      </c>
      <c r="GQ76" s="48">
        <v>0</v>
      </c>
      <c r="GR76" s="48">
        <v>0</v>
      </c>
      <c r="GS76" s="48">
        <v>0</v>
      </c>
      <c r="GT76" s="48">
        <v>0</v>
      </c>
      <c r="GU76" s="48">
        <v>0</v>
      </c>
      <c r="GV76" s="48">
        <v>0</v>
      </c>
      <c r="GW76" s="48">
        <v>0</v>
      </c>
      <c r="GX76" s="48">
        <v>0</v>
      </c>
      <c r="GY76" s="48">
        <v>0</v>
      </c>
      <c r="GZ76" s="48">
        <v>0</v>
      </c>
      <c r="HA76" s="48">
        <v>0</v>
      </c>
      <c r="HB76" s="73" t="s">
        <v>138</v>
      </c>
      <c r="HC76" s="73" t="s">
        <v>138</v>
      </c>
      <c r="HD76" s="48">
        <v>0</v>
      </c>
      <c r="HE76" s="73" t="s">
        <v>138</v>
      </c>
      <c r="HF76" s="73" t="s">
        <v>138</v>
      </c>
      <c r="HG76" s="48">
        <v>0</v>
      </c>
      <c r="HH76" s="73" t="s">
        <v>138</v>
      </c>
      <c r="HI76" s="73" t="s">
        <v>138</v>
      </c>
      <c r="HJ76" s="48">
        <v>0</v>
      </c>
      <c r="HK76" s="73" t="s">
        <v>138</v>
      </c>
      <c r="HL76" s="73" t="s">
        <v>138</v>
      </c>
      <c r="HM76" s="48">
        <v>0</v>
      </c>
      <c r="HN76" s="73" t="s">
        <v>138</v>
      </c>
      <c r="HO76" s="73" t="s">
        <v>138</v>
      </c>
      <c r="HP76" s="48">
        <v>0</v>
      </c>
      <c r="HQ76" s="48">
        <v>0</v>
      </c>
      <c r="HR76" s="48">
        <v>0</v>
      </c>
      <c r="HS76" s="48">
        <v>0</v>
      </c>
      <c r="HT76" s="48">
        <v>0</v>
      </c>
      <c r="HU76" s="48">
        <v>0</v>
      </c>
      <c r="HV76" s="48" t="s">
        <v>138</v>
      </c>
      <c r="HW76" s="48">
        <v>0</v>
      </c>
      <c r="HX76" s="48">
        <v>0</v>
      </c>
      <c r="HY76" s="48">
        <v>0</v>
      </c>
      <c r="HZ76" s="48" t="s">
        <v>138</v>
      </c>
      <c r="IA76" s="48">
        <v>0</v>
      </c>
      <c r="IB76" s="48">
        <v>0</v>
      </c>
      <c r="IC76" s="48">
        <v>0</v>
      </c>
      <c r="ID76" s="48" t="s">
        <v>138</v>
      </c>
      <c r="IE76" s="48">
        <v>0</v>
      </c>
      <c r="IF76" s="48">
        <v>0</v>
      </c>
      <c r="IG76" s="48">
        <v>0</v>
      </c>
      <c r="IH76" s="48" t="s">
        <v>138</v>
      </c>
      <c r="II76" s="48">
        <v>0</v>
      </c>
      <c r="IJ76" s="48">
        <v>0</v>
      </c>
      <c r="IK76" s="48">
        <v>0</v>
      </c>
      <c r="IL76" s="48" t="s">
        <v>138</v>
      </c>
      <c r="IM76" s="48">
        <v>0</v>
      </c>
      <c r="IN76" s="48">
        <v>0</v>
      </c>
      <c r="IO76" s="48">
        <v>0</v>
      </c>
      <c r="IP76" s="48" t="s">
        <v>138</v>
      </c>
      <c r="IQ76" s="48">
        <v>0</v>
      </c>
      <c r="IR76" s="48">
        <v>0</v>
      </c>
      <c r="IS76" s="48">
        <v>0</v>
      </c>
      <c r="IT76" s="48" t="s">
        <v>138</v>
      </c>
      <c r="IU76" s="48">
        <v>0</v>
      </c>
      <c r="IV76" s="48">
        <v>0</v>
      </c>
      <c r="IW76" s="48">
        <v>0</v>
      </c>
      <c r="IX76" s="48" t="s">
        <v>138</v>
      </c>
      <c r="IY76" s="48">
        <v>0</v>
      </c>
      <c r="IZ76" s="48">
        <v>0</v>
      </c>
      <c r="JA76" s="48">
        <v>0</v>
      </c>
      <c r="JB76" s="48" t="s">
        <v>138</v>
      </c>
      <c r="JC76" s="48">
        <v>0</v>
      </c>
      <c r="JD76" s="48">
        <v>0</v>
      </c>
      <c r="JE76" s="48">
        <v>0</v>
      </c>
      <c r="JF76" s="48" t="s">
        <v>138</v>
      </c>
      <c r="JG76" s="48">
        <v>0</v>
      </c>
      <c r="JH76" s="48">
        <v>0</v>
      </c>
      <c r="JI76" s="48">
        <v>0</v>
      </c>
      <c r="JJ76" s="48">
        <v>0</v>
      </c>
      <c r="JK76" s="48">
        <v>0</v>
      </c>
      <c r="JL76" s="48">
        <v>0</v>
      </c>
      <c r="JM76" s="48">
        <v>0</v>
      </c>
      <c r="JN76" s="48">
        <v>0</v>
      </c>
      <c r="JO76" s="48">
        <v>0</v>
      </c>
      <c r="JP76" s="48">
        <v>0</v>
      </c>
      <c r="JQ76" s="48">
        <v>0</v>
      </c>
      <c r="JR76" s="48">
        <v>0</v>
      </c>
      <c r="JS76" s="48">
        <v>0</v>
      </c>
      <c r="JT76" s="48">
        <v>0</v>
      </c>
      <c r="JU76" s="48">
        <v>0</v>
      </c>
      <c r="JV76" s="48">
        <v>0</v>
      </c>
      <c r="JW76" s="48">
        <v>0</v>
      </c>
      <c r="JX76" s="48">
        <v>0</v>
      </c>
      <c r="JY76" s="48">
        <v>0</v>
      </c>
      <c r="JZ76" s="48">
        <v>3</v>
      </c>
      <c r="KA76" s="48">
        <v>10</v>
      </c>
      <c r="KB76" s="48">
        <v>0</v>
      </c>
      <c r="KC76" s="48">
        <v>0</v>
      </c>
      <c r="KD76" s="48">
        <v>0</v>
      </c>
      <c r="KE76" s="48">
        <v>0</v>
      </c>
      <c r="KF76" s="48">
        <v>0</v>
      </c>
      <c r="KG76" s="48">
        <v>0</v>
      </c>
    </row>
    <row r="77" spans="1:293" ht="13.5" customHeight="1">
      <c r="A77" s="45" t="s">
        <v>126</v>
      </c>
      <c r="B77" s="46" t="s">
        <v>287</v>
      </c>
      <c r="C77" s="47" t="s">
        <v>288</v>
      </c>
      <c r="D77" s="48">
        <v>0</v>
      </c>
      <c r="E77" s="48">
        <v>0</v>
      </c>
      <c r="F77" s="48">
        <v>0</v>
      </c>
      <c r="G77" s="48">
        <v>0</v>
      </c>
      <c r="H77" s="48">
        <v>0</v>
      </c>
      <c r="I77" s="48">
        <v>0</v>
      </c>
      <c r="J77" s="48">
        <v>0</v>
      </c>
      <c r="K77" s="48">
        <v>0</v>
      </c>
      <c r="L77" s="48">
        <v>8</v>
      </c>
      <c r="M77" s="48">
        <v>21</v>
      </c>
      <c r="N77" s="48">
        <v>0</v>
      </c>
      <c r="O77" s="48">
        <v>0</v>
      </c>
      <c r="P77" s="48">
        <v>0</v>
      </c>
      <c r="Q77" s="48">
        <v>0</v>
      </c>
      <c r="R77" s="48">
        <v>0</v>
      </c>
      <c r="S77" s="48">
        <v>0</v>
      </c>
      <c r="T77" s="48">
        <v>17</v>
      </c>
      <c r="U77" s="48">
        <v>32</v>
      </c>
      <c r="V77" s="48">
        <v>0</v>
      </c>
      <c r="W77" s="48">
        <v>0</v>
      </c>
      <c r="X77" s="48">
        <v>0</v>
      </c>
      <c r="Y77" s="48">
        <v>0</v>
      </c>
      <c r="Z77" s="48">
        <v>0</v>
      </c>
      <c r="AA77" s="48">
        <v>0</v>
      </c>
      <c r="AB77" s="48">
        <f>AC77+AV77</f>
        <v>0</v>
      </c>
      <c r="AC77" s="48">
        <f>AD77+AJ77+AP77</f>
        <v>0</v>
      </c>
      <c r="AD77" s="48">
        <f>SUM(AE77:AI77)</f>
        <v>0</v>
      </c>
      <c r="AE77" s="48">
        <v>0</v>
      </c>
      <c r="AF77" s="48">
        <v>0</v>
      </c>
      <c r="AG77" s="48">
        <v>0</v>
      </c>
      <c r="AH77" s="48">
        <v>0</v>
      </c>
      <c r="AI77" s="48">
        <v>0</v>
      </c>
      <c r="AJ77" s="48">
        <f>SUM(AK77:AO77)</f>
        <v>0</v>
      </c>
      <c r="AK77" s="48">
        <v>0</v>
      </c>
      <c r="AL77" s="48">
        <v>0</v>
      </c>
      <c r="AM77" s="48">
        <v>0</v>
      </c>
      <c r="AN77" s="48">
        <v>0</v>
      </c>
      <c r="AO77" s="48">
        <v>0</v>
      </c>
      <c r="AP77" s="48">
        <f>SUM(AQ77:AU77)</f>
        <v>0</v>
      </c>
      <c r="AQ77" s="48">
        <v>0</v>
      </c>
      <c r="AR77" s="48">
        <v>0</v>
      </c>
      <c r="AS77" s="48">
        <v>0</v>
      </c>
      <c r="AT77" s="48">
        <v>0</v>
      </c>
      <c r="AU77" s="48">
        <v>0</v>
      </c>
      <c r="AV77" s="48">
        <f>AW77+BC77+BI77+BO77+BU77</f>
        <v>0</v>
      </c>
      <c r="AW77" s="48">
        <f>SUM(AX77:BB77)</f>
        <v>0</v>
      </c>
      <c r="AX77" s="48">
        <v>0</v>
      </c>
      <c r="AY77" s="48">
        <v>0</v>
      </c>
      <c r="AZ77" s="48">
        <v>0</v>
      </c>
      <c r="BA77" s="48">
        <v>0</v>
      </c>
      <c r="BB77" s="48">
        <v>0</v>
      </c>
      <c r="BC77" s="48">
        <f>SUM(BD77:BH77)</f>
        <v>0</v>
      </c>
      <c r="BD77" s="48">
        <v>0</v>
      </c>
      <c r="BE77" s="48">
        <v>0</v>
      </c>
      <c r="BF77" s="48">
        <v>0</v>
      </c>
      <c r="BG77" s="48">
        <v>0</v>
      </c>
      <c r="BH77" s="48">
        <v>0</v>
      </c>
      <c r="BI77" s="48">
        <f>SUM(BJ77:BN77)</f>
        <v>0</v>
      </c>
      <c r="BJ77" s="48">
        <v>0</v>
      </c>
      <c r="BK77" s="48">
        <v>0</v>
      </c>
      <c r="BL77" s="48">
        <v>0</v>
      </c>
      <c r="BM77" s="48">
        <v>0</v>
      </c>
      <c r="BN77" s="48">
        <v>0</v>
      </c>
      <c r="BO77" s="48">
        <f>SUM(BP77:BT77)</f>
        <v>0</v>
      </c>
      <c r="BP77" s="48">
        <v>0</v>
      </c>
      <c r="BQ77" s="48">
        <v>0</v>
      </c>
      <c r="BR77" s="48">
        <v>0</v>
      </c>
      <c r="BS77" s="48">
        <v>0</v>
      </c>
      <c r="BT77" s="48">
        <v>0</v>
      </c>
      <c r="BU77" s="48">
        <f>SUM(BV77:BZ77)</f>
        <v>0</v>
      </c>
      <c r="BV77" s="48">
        <v>0</v>
      </c>
      <c r="BW77" s="48">
        <v>0</v>
      </c>
      <c r="BX77" s="48">
        <v>0</v>
      </c>
      <c r="BY77" s="48">
        <v>0</v>
      </c>
      <c r="BZ77" s="48">
        <v>0</v>
      </c>
      <c r="CA77" s="48">
        <f>CB77+CU77</f>
        <v>0</v>
      </c>
      <c r="CB77" s="48">
        <f>CC77+CI77+CO77</f>
        <v>0</v>
      </c>
      <c r="CC77" s="48">
        <f>SUM(CD77:CH77)</f>
        <v>0</v>
      </c>
      <c r="CD77" s="48">
        <v>0</v>
      </c>
      <c r="CE77" s="48">
        <v>0</v>
      </c>
      <c r="CF77" s="48">
        <v>0</v>
      </c>
      <c r="CG77" s="48">
        <v>0</v>
      </c>
      <c r="CH77" s="48">
        <v>0</v>
      </c>
      <c r="CI77" s="48">
        <f>SUM(CJ77:CN77)</f>
        <v>0</v>
      </c>
      <c r="CJ77" s="48">
        <v>0</v>
      </c>
      <c r="CK77" s="48">
        <v>0</v>
      </c>
      <c r="CL77" s="48">
        <v>0</v>
      </c>
      <c r="CM77" s="48">
        <v>0</v>
      </c>
      <c r="CN77" s="48">
        <v>0</v>
      </c>
      <c r="CO77" s="48">
        <f>SUM(CP77:CT77)</f>
        <v>0</v>
      </c>
      <c r="CP77" s="48">
        <v>0</v>
      </c>
      <c r="CQ77" s="48">
        <v>0</v>
      </c>
      <c r="CR77" s="48">
        <v>0</v>
      </c>
      <c r="CS77" s="48">
        <v>0</v>
      </c>
      <c r="CT77" s="48">
        <v>0</v>
      </c>
      <c r="CU77" s="48">
        <f>CV77+DB77+DH77+DN77+DT77</f>
        <v>0</v>
      </c>
      <c r="CV77" s="48">
        <f>SUM(CW77:DA77)</f>
        <v>0</v>
      </c>
      <c r="CW77" s="48">
        <v>0</v>
      </c>
      <c r="CX77" s="48">
        <v>0</v>
      </c>
      <c r="CY77" s="48">
        <v>0</v>
      </c>
      <c r="CZ77" s="48">
        <v>0</v>
      </c>
      <c r="DA77" s="48">
        <v>0</v>
      </c>
      <c r="DB77" s="48">
        <f>SUM(DC77:DG77)</f>
        <v>0</v>
      </c>
      <c r="DC77" s="48">
        <v>0</v>
      </c>
      <c r="DD77" s="48">
        <v>0</v>
      </c>
      <c r="DE77" s="48">
        <v>0</v>
      </c>
      <c r="DF77" s="48">
        <v>0</v>
      </c>
      <c r="DG77" s="48">
        <v>0</v>
      </c>
      <c r="DH77" s="48">
        <f>SUM(DI77:DM77)</f>
        <v>0</v>
      </c>
      <c r="DI77" s="48">
        <v>0</v>
      </c>
      <c r="DJ77" s="48">
        <v>0</v>
      </c>
      <c r="DK77" s="48">
        <v>0</v>
      </c>
      <c r="DL77" s="48">
        <v>0</v>
      </c>
      <c r="DM77" s="48">
        <v>0</v>
      </c>
      <c r="DN77" s="48">
        <f>SUM(DO77:DS77)</f>
        <v>0</v>
      </c>
      <c r="DO77" s="48">
        <v>0</v>
      </c>
      <c r="DP77" s="48">
        <v>0</v>
      </c>
      <c r="DQ77" s="48">
        <v>0</v>
      </c>
      <c r="DR77" s="48">
        <v>0</v>
      </c>
      <c r="DS77" s="48">
        <v>0</v>
      </c>
      <c r="DT77" s="48">
        <f>SUM(DU77:DY77)</f>
        <v>0</v>
      </c>
      <c r="DU77" s="48">
        <v>0</v>
      </c>
      <c r="DV77" s="48">
        <v>0</v>
      </c>
      <c r="DW77" s="48">
        <v>0</v>
      </c>
      <c r="DX77" s="48">
        <v>0</v>
      </c>
      <c r="DY77" s="48">
        <v>0</v>
      </c>
      <c r="DZ77" s="48">
        <v>0</v>
      </c>
      <c r="EA77" s="48">
        <v>0</v>
      </c>
      <c r="EB77" s="48">
        <v>0</v>
      </c>
      <c r="EC77" s="48">
        <v>0</v>
      </c>
      <c r="ED77" s="48">
        <v>0</v>
      </c>
      <c r="EE77" s="48">
        <v>0</v>
      </c>
      <c r="EF77" s="48">
        <v>0</v>
      </c>
      <c r="EG77" s="48">
        <v>0</v>
      </c>
      <c r="EH77" s="48">
        <v>0</v>
      </c>
      <c r="EI77" s="48">
        <v>0</v>
      </c>
      <c r="EJ77" s="73" t="s">
        <v>138</v>
      </c>
      <c r="EK77" s="73" t="s">
        <v>138</v>
      </c>
      <c r="EL77" s="48">
        <v>0</v>
      </c>
      <c r="EM77" s="73" t="s">
        <v>138</v>
      </c>
      <c r="EN77" s="73" t="s">
        <v>138</v>
      </c>
      <c r="EO77" s="48">
        <v>0</v>
      </c>
      <c r="EP77" s="73" t="s">
        <v>138</v>
      </c>
      <c r="EQ77" s="73" t="s">
        <v>138</v>
      </c>
      <c r="ER77" s="48">
        <v>0</v>
      </c>
      <c r="ES77" s="73" t="s">
        <v>138</v>
      </c>
      <c r="ET77" s="73" t="s">
        <v>138</v>
      </c>
      <c r="EU77" s="48">
        <v>0</v>
      </c>
      <c r="EV77" s="73" t="s">
        <v>138</v>
      </c>
      <c r="EW77" s="73" t="s">
        <v>138</v>
      </c>
      <c r="EX77" s="48">
        <v>0</v>
      </c>
      <c r="EY77" s="48">
        <v>0</v>
      </c>
      <c r="EZ77" s="48">
        <v>0</v>
      </c>
      <c r="FA77" s="48">
        <v>0</v>
      </c>
      <c r="FB77" s="48">
        <v>0</v>
      </c>
      <c r="FC77" s="48">
        <v>0</v>
      </c>
      <c r="FD77" s="48" t="s">
        <v>138</v>
      </c>
      <c r="FE77" s="48">
        <v>0</v>
      </c>
      <c r="FF77" s="48">
        <v>0</v>
      </c>
      <c r="FG77" s="48">
        <v>0</v>
      </c>
      <c r="FH77" s="48" t="s">
        <v>138</v>
      </c>
      <c r="FI77" s="48">
        <v>0</v>
      </c>
      <c r="FJ77" s="48">
        <v>0</v>
      </c>
      <c r="FK77" s="48">
        <v>0</v>
      </c>
      <c r="FL77" s="48" t="s">
        <v>138</v>
      </c>
      <c r="FM77" s="48">
        <v>0</v>
      </c>
      <c r="FN77" s="48">
        <v>0</v>
      </c>
      <c r="FO77" s="48">
        <v>0</v>
      </c>
      <c r="FP77" s="48" t="s">
        <v>138</v>
      </c>
      <c r="FQ77" s="48">
        <v>0</v>
      </c>
      <c r="FR77" s="48">
        <v>0</v>
      </c>
      <c r="FS77" s="48">
        <v>0</v>
      </c>
      <c r="FT77" s="48" t="s">
        <v>138</v>
      </c>
      <c r="FU77" s="48">
        <v>0</v>
      </c>
      <c r="FV77" s="48">
        <v>0</v>
      </c>
      <c r="FW77" s="48">
        <v>0</v>
      </c>
      <c r="FX77" s="48" t="s">
        <v>138</v>
      </c>
      <c r="FY77" s="48">
        <v>0</v>
      </c>
      <c r="FZ77" s="48">
        <v>0</v>
      </c>
      <c r="GA77" s="48">
        <v>0</v>
      </c>
      <c r="GB77" s="48" t="s">
        <v>138</v>
      </c>
      <c r="GC77" s="48">
        <v>0</v>
      </c>
      <c r="GD77" s="48">
        <v>0</v>
      </c>
      <c r="GE77" s="48">
        <v>0</v>
      </c>
      <c r="GF77" s="48" t="s">
        <v>138</v>
      </c>
      <c r="GG77" s="48">
        <v>0</v>
      </c>
      <c r="GH77" s="48">
        <v>0</v>
      </c>
      <c r="GI77" s="48">
        <v>0</v>
      </c>
      <c r="GJ77" s="48" t="s">
        <v>138</v>
      </c>
      <c r="GK77" s="48">
        <v>0</v>
      </c>
      <c r="GL77" s="48">
        <v>0</v>
      </c>
      <c r="GM77" s="48">
        <v>0</v>
      </c>
      <c r="GN77" s="48" t="s">
        <v>138</v>
      </c>
      <c r="GO77" s="48">
        <v>0</v>
      </c>
      <c r="GP77" s="48">
        <v>0</v>
      </c>
      <c r="GQ77" s="48">
        <v>0</v>
      </c>
      <c r="GR77" s="48">
        <v>0</v>
      </c>
      <c r="GS77" s="48">
        <v>0</v>
      </c>
      <c r="GT77" s="48">
        <v>0</v>
      </c>
      <c r="GU77" s="48">
        <v>0</v>
      </c>
      <c r="GV77" s="48">
        <v>0</v>
      </c>
      <c r="GW77" s="48">
        <v>0</v>
      </c>
      <c r="GX77" s="48">
        <v>0</v>
      </c>
      <c r="GY77" s="48">
        <v>0</v>
      </c>
      <c r="GZ77" s="48">
        <v>0</v>
      </c>
      <c r="HA77" s="48">
        <v>0</v>
      </c>
      <c r="HB77" s="73" t="s">
        <v>138</v>
      </c>
      <c r="HC77" s="73" t="s">
        <v>138</v>
      </c>
      <c r="HD77" s="48">
        <v>0</v>
      </c>
      <c r="HE77" s="73" t="s">
        <v>138</v>
      </c>
      <c r="HF77" s="73" t="s">
        <v>138</v>
      </c>
      <c r="HG77" s="48">
        <v>0</v>
      </c>
      <c r="HH77" s="73" t="s">
        <v>138</v>
      </c>
      <c r="HI77" s="73" t="s">
        <v>138</v>
      </c>
      <c r="HJ77" s="48">
        <v>0</v>
      </c>
      <c r="HK77" s="73" t="s">
        <v>138</v>
      </c>
      <c r="HL77" s="73" t="s">
        <v>138</v>
      </c>
      <c r="HM77" s="48">
        <v>0</v>
      </c>
      <c r="HN77" s="73" t="s">
        <v>138</v>
      </c>
      <c r="HO77" s="73" t="s">
        <v>138</v>
      </c>
      <c r="HP77" s="48">
        <v>0</v>
      </c>
      <c r="HQ77" s="48">
        <v>0</v>
      </c>
      <c r="HR77" s="48">
        <v>0</v>
      </c>
      <c r="HS77" s="48">
        <v>0</v>
      </c>
      <c r="HT77" s="48">
        <v>0</v>
      </c>
      <c r="HU77" s="48">
        <v>0</v>
      </c>
      <c r="HV77" s="48" t="s">
        <v>138</v>
      </c>
      <c r="HW77" s="48">
        <v>0</v>
      </c>
      <c r="HX77" s="48">
        <v>0</v>
      </c>
      <c r="HY77" s="48">
        <v>0</v>
      </c>
      <c r="HZ77" s="48" t="s">
        <v>138</v>
      </c>
      <c r="IA77" s="48">
        <v>0</v>
      </c>
      <c r="IB77" s="48">
        <v>0</v>
      </c>
      <c r="IC77" s="48">
        <v>0</v>
      </c>
      <c r="ID77" s="48" t="s">
        <v>138</v>
      </c>
      <c r="IE77" s="48">
        <v>0</v>
      </c>
      <c r="IF77" s="48">
        <v>0</v>
      </c>
      <c r="IG77" s="48">
        <v>0</v>
      </c>
      <c r="IH77" s="48" t="s">
        <v>138</v>
      </c>
      <c r="II77" s="48">
        <v>0</v>
      </c>
      <c r="IJ77" s="48">
        <v>0</v>
      </c>
      <c r="IK77" s="48">
        <v>0</v>
      </c>
      <c r="IL77" s="48" t="s">
        <v>138</v>
      </c>
      <c r="IM77" s="48">
        <v>0</v>
      </c>
      <c r="IN77" s="48">
        <v>0</v>
      </c>
      <c r="IO77" s="48">
        <v>0</v>
      </c>
      <c r="IP77" s="48" t="s">
        <v>138</v>
      </c>
      <c r="IQ77" s="48">
        <v>0</v>
      </c>
      <c r="IR77" s="48">
        <v>0</v>
      </c>
      <c r="IS77" s="48">
        <v>0</v>
      </c>
      <c r="IT77" s="48" t="s">
        <v>138</v>
      </c>
      <c r="IU77" s="48">
        <v>0</v>
      </c>
      <c r="IV77" s="48">
        <v>0</v>
      </c>
      <c r="IW77" s="48">
        <v>0</v>
      </c>
      <c r="IX77" s="48" t="s">
        <v>138</v>
      </c>
      <c r="IY77" s="48">
        <v>0</v>
      </c>
      <c r="IZ77" s="48">
        <v>0</v>
      </c>
      <c r="JA77" s="48">
        <v>0</v>
      </c>
      <c r="JB77" s="48" t="s">
        <v>138</v>
      </c>
      <c r="JC77" s="48">
        <v>0</v>
      </c>
      <c r="JD77" s="48">
        <v>0</v>
      </c>
      <c r="JE77" s="48">
        <v>0</v>
      </c>
      <c r="JF77" s="48" t="s">
        <v>138</v>
      </c>
      <c r="JG77" s="48">
        <v>0</v>
      </c>
      <c r="JH77" s="48">
        <v>0</v>
      </c>
      <c r="JI77" s="48">
        <v>0</v>
      </c>
      <c r="JJ77" s="48">
        <v>0</v>
      </c>
      <c r="JK77" s="48">
        <v>0</v>
      </c>
      <c r="JL77" s="48">
        <v>0</v>
      </c>
      <c r="JM77" s="48">
        <v>0</v>
      </c>
      <c r="JN77" s="48">
        <v>0</v>
      </c>
      <c r="JO77" s="48">
        <v>0</v>
      </c>
      <c r="JP77" s="48">
        <v>0</v>
      </c>
      <c r="JQ77" s="48">
        <v>0</v>
      </c>
      <c r="JR77" s="48">
        <v>0</v>
      </c>
      <c r="JS77" s="48">
        <v>0</v>
      </c>
      <c r="JT77" s="48">
        <v>0</v>
      </c>
      <c r="JU77" s="48">
        <v>0</v>
      </c>
      <c r="JV77" s="48">
        <v>0</v>
      </c>
      <c r="JW77" s="48">
        <v>0</v>
      </c>
      <c r="JX77" s="48">
        <v>0</v>
      </c>
      <c r="JY77" s="48">
        <v>0</v>
      </c>
      <c r="JZ77" s="48">
        <v>2</v>
      </c>
      <c r="KA77" s="48">
        <v>7</v>
      </c>
      <c r="KB77" s="48">
        <v>0</v>
      </c>
      <c r="KC77" s="48">
        <v>0</v>
      </c>
      <c r="KD77" s="48">
        <v>0</v>
      </c>
      <c r="KE77" s="48">
        <v>0</v>
      </c>
      <c r="KF77" s="48">
        <v>0</v>
      </c>
      <c r="KG77" s="48">
        <v>0</v>
      </c>
    </row>
    <row r="78" spans="1:293" ht="13.5" customHeight="1">
      <c r="A78" s="45" t="s">
        <v>126</v>
      </c>
      <c r="B78" s="46" t="s">
        <v>289</v>
      </c>
      <c r="C78" s="47" t="s">
        <v>290</v>
      </c>
      <c r="D78" s="48">
        <v>7</v>
      </c>
      <c r="E78" s="48">
        <v>11</v>
      </c>
      <c r="F78" s="48">
        <v>0</v>
      </c>
      <c r="G78" s="48">
        <v>0</v>
      </c>
      <c r="H78" s="48">
        <v>0</v>
      </c>
      <c r="I78" s="48">
        <v>0</v>
      </c>
      <c r="J78" s="48">
        <v>0</v>
      </c>
      <c r="K78" s="48">
        <v>0</v>
      </c>
      <c r="L78" s="48">
        <v>31</v>
      </c>
      <c r="M78" s="48">
        <v>89</v>
      </c>
      <c r="N78" s="48">
        <v>0</v>
      </c>
      <c r="O78" s="48">
        <v>0</v>
      </c>
      <c r="P78" s="48">
        <v>0</v>
      </c>
      <c r="Q78" s="48">
        <v>0</v>
      </c>
      <c r="R78" s="48">
        <v>0</v>
      </c>
      <c r="S78" s="48">
        <v>0</v>
      </c>
      <c r="T78" s="48">
        <v>161</v>
      </c>
      <c r="U78" s="48">
        <v>757</v>
      </c>
      <c r="V78" s="48">
        <v>0</v>
      </c>
      <c r="W78" s="48">
        <v>0</v>
      </c>
      <c r="X78" s="48">
        <v>0</v>
      </c>
      <c r="Y78" s="48">
        <v>0</v>
      </c>
      <c r="Z78" s="48">
        <v>0</v>
      </c>
      <c r="AA78" s="48">
        <v>0</v>
      </c>
      <c r="AB78" s="48">
        <f>AC78+AV78</f>
        <v>7</v>
      </c>
      <c r="AC78" s="48">
        <f>AD78+AJ78+AP78</f>
        <v>7</v>
      </c>
      <c r="AD78" s="48">
        <f>SUM(AE78:AI78)</f>
        <v>7</v>
      </c>
      <c r="AE78" s="48">
        <v>7</v>
      </c>
      <c r="AF78" s="48">
        <v>0</v>
      </c>
      <c r="AG78" s="48">
        <v>0</v>
      </c>
      <c r="AH78" s="48">
        <v>0</v>
      </c>
      <c r="AI78" s="48">
        <v>0</v>
      </c>
      <c r="AJ78" s="48">
        <f>SUM(AK78:AO78)</f>
        <v>0</v>
      </c>
      <c r="AK78" s="48">
        <v>0</v>
      </c>
      <c r="AL78" s="48">
        <v>0</v>
      </c>
      <c r="AM78" s="48">
        <v>0</v>
      </c>
      <c r="AN78" s="48">
        <v>0</v>
      </c>
      <c r="AO78" s="48">
        <v>0</v>
      </c>
      <c r="AP78" s="48">
        <f>SUM(AQ78:AU78)</f>
        <v>0</v>
      </c>
      <c r="AQ78" s="48">
        <v>0</v>
      </c>
      <c r="AR78" s="48">
        <v>0</v>
      </c>
      <c r="AS78" s="48">
        <v>0</v>
      </c>
      <c r="AT78" s="48">
        <v>0</v>
      </c>
      <c r="AU78" s="48">
        <v>0</v>
      </c>
      <c r="AV78" s="48">
        <f>AW78+BC78+BI78+BO78+BU78</f>
        <v>0</v>
      </c>
      <c r="AW78" s="48">
        <f>SUM(AX78:BB78)</f>
        <v>0</v>
      </c>
      <c r="AX78" s="48">
        <v>0</v>
      </c>
      <c r="AY78" s="48">
        <v>0</v>
      </c>
      <c r="AZ78" s="48">
        <v>0</v>
      </c>
      <c r="BA78" s="48">
        <v>0</v>
      </c>
      <c r="BB78" s="48">
        <v>0</v>
      </c>
      <c r="BC78" s="48">
        <f>SUM(BD78:BH78)</f>
        <v>0</v>
      </c>
      <c r="BD78" s="48">
        <v>0</v>
      </c>
      <c r="BE78" s="48">
        <v>0</v>
      </c>
      <c r="BF78" s="48">
        <v>0</v>
      </c>
      <c r="BG78" s="48">
        <v>0</v>
      </c>
      <c r="BH78" s="48">
        <v>0</v>
      </c>
      <c r="BI78" s="48">
        <f>SUM(BJ78:BN78)</f>
        <v>0</v>
      </c>
      <c r="BJ78" s="48">
        <v>0</v>
      </c>
      <c r="BK78" s="48">
        <v>0</v>
      </c>
      <c r="BL78" s="48">
        <v>0</v>
      </c>
      <c r="BM78" s="48">
        <v>0</v>
      </c>
      <c r="BN78" s="48">
        <v>0</v>
      </c>
      <c r="BO78" s="48">
        <f>SUM(BP78:BT78)</f>
        <v>0</v>
      </c>
      <c r="BP78" s="48">
        <v>0</v>
      </c>
      <c r="BQ78" s="48">
        <v>0</v>
      </c>
      <c r="BR78" s="48">
        <v>0</v>
      </c>
      <c r="BS78" s="48">
        <v>0</v>
      </c>
      <c r="BT78" s="48">
        <v>0</v>
      </c>
      <c r="BU78" s="48">
        <f>SUM(BV78:BZ78)</f>
        <v>0</v>
      </c>
      <c r="BV78" s="48">
        <v>0</v>
      </c>
      <c r="BW78" s="48">
        <v>0</v>
      </c>
      <c r="BX78" s="48">
        <v>0</v>
      </c>
      <c r="BY78" s="48">
        <v>0</v>
      </c>
      <c r="BZ78" s="48">
        <v>0</v>
      </c>
      <c r="CA78" s="48">
        <f>CB78+CU78</f>
        <v>0</v>
      </c>
      <c r="CB78" s="48">
        <f>CC78+CI78+CO78</f>
        <v>0</v>
      </c>
      <c r="CC78" s="48">
        <f>SUM(CD78:CH78)</f>
        <v>0</v>
      </c>
      <c r="CD78" s="48">
        <v>0</v>
      </c>
      <c r="CE78" s="48">
        <v>0</v>
      </c>
      <c r="CF78" s="48">
        <v>0</v>
      </c>
      <c r="CG78" s="48">
        <v>0</v>
      </c>
      <c r="CH78" s="48">
        <v>0</v>
      </c>
      <c r="CI78" s="48">
        <f>SUM(CJ78:CN78)</f>
        <v>0</v>
      </c>
      <c r="CJ78" s="48">
        <v>0</v>
      </c>
      <c r="CK78" s="48">
        <v>0</v>
      </c>
      <c r="CL78" s="48">
        <v>0</v>
      </c>
      <c r="CM78" s="48">
        <v>0</v>
      </c>
      <c r="CN78" s="48">
        <v>0</v>
      </c>
      <c r="CO78" s="48">
        <f>SUM(CP78:CT78)</f>
        <v>0</v>
      </c>
      <c r="CP78" s="48">
        <v>0</v>
      </c>
      <c r="CQ78" s="48">
        <v>0</v>
      </c>
      <c r="CR78" s="48">
        <v>0</v>
      </c>
      <c r="CS78" s="48">
        <v>0</v>
      </c>
      <c r="CT78" s="48">
        <v>0</v>
      </c>
      <c r="CU78" s="48">
        <f>CV78+DB78+DH78+DN78+DT78</f>
        <v>0</v>
      </c>
      <c r="CV78" s="48">
        <f>SUM(CW78:DA78)</f>
        <v>0</v>
      </c>
      <c r="CW78" s="48">
        <v>0</v>
      </c>
      <c r="CX78" s="48">
        <v>0</v>
      </c>
      <c r="CY78" s="48">
        <v>0</v>
      </c>
      <c r="CZ78" s="48">
        <v>0</v>
      </c>
      <c r="DA78" s="48">
        <v>0</v>
      </c>
      <c r="DB78" s="48">
        <f>SUM(DC78:DG78)</f>
        <v>0</v>
      </c>
      <c r="DC78" s="48">
        <v>0</v>
      </c>
      <c r="DD78" s="48">
        <v>0</v>
      </c>
      <c r="DE78" s="48">
        <v>0</v>
      </c>
      <c r="DF78" s="48">
        <v>0</v>
      </c>
      <c r="DG78" s="48">
        <v>0</v>
      </c>
      <c r="DH78" s="48">
        <f>SUM(DI78:DM78)</f>
        <v>0</v>
      </c>
      <c r="DI78" s="48">
        <v>0</v>
      </c>
      <c r="DJ78" s="48">
        <v>0</v>
      </c>
      <c r="DK78" s="48">
        <v>0</v>
      </c>
      <c r="DL78" s="48">
        <v>0</v>
      </c>
      <c r="DM78" s="48">
        <v>0</v>
      </c>
      <c r="DN78" s="48">
        <f>SUM(DO78:DS78)</f>
        <v>0</v>
      </c>
      <c r="DO78" s="48">
        <v>0</v>
      </c>
      <c r="DP78" s="48">
        <v>0</v>
      </c>
      <c r="DQ78" s="48">
        <v>0</v>
      </c>
      <c r="DR78" s="48">
        <v>0</v>
      </c>
      <c r="DS78" s="48">
        <v>0</v>
      </c>
      <c r="DT78" s="48">
        <f>SUM(DU78:DY78)</f>
        <v>0</v>
      </c>
      <c r="DU78" s="48">
        <v>0</v>
      </c>
      <c r="DV78" s="48">
        <v>0</v>
      </c>
      <c r="DW78" s="48">
        <v>0</v>
      </c>
      <c r="DX78" s="48">
        <v>0</v>
      </c>
      <c r="DY78" s="48">
        <v>0</v>
      </c>
      <c r="DZ78" s="48">
        <v>0</v>
      </c>
      <c r="EA78" s="48">
        <v>0</v>
      </c>
      <c r="EB78" s="48">
        <v>0</v>
      </c>
      <c r="EC78" s="48">
        <v>0</v>
      </c>
      <c r="ED78" s="48">
        <v>0</v>
      </c>
      <c r="EE78" s="48">
        <v>0</v>
      </c>
      <c r="EF78" s="48">
        <v>0</v>
      </c>
      <c r="EG78" s="48">
        <v>0</v>
      </c>
      <c r="EH78" s="48">
        <v>0</v>
      </c>
      <c r="EI78" s="48">
        <v>0</v>
      </c>
      <c r="EJ78" s="73" t="s">
        <v>138</v>
      </c>
      <c r="EK78" s="73" t="s">
        <v>138</v>
      </c>
      <c r="EL78" s="48">
        <v>0</v>
      </c>
      <c r="EM78" s="73" t="s">
        <v>138</v>
      </c>
      <c r="EN78" s="73" t="s">
        <v>138</v>
      </c>
      <c r="EO78" s="48">
        <v>0</v>
      </c>
      <c r="EP78" s="73" t="s">
        <v>138</v>
      </c>
      <c r="EQ78" s="73" t="s">
        <v>138</v>
      </c>
      <c r="ER78" s="48">
        <v>0</v>
      </c>
      <c r="ES78" s="73" t="s">
        <v>138</v>
      </c>
      <c r="ET78" s="73" t="s">
        <v>138</v>
      </c>
      <c r="EU78" s="48">
        <v>0</v>
      </c>
      <c r="EV78" s="73" t="s">
        <v>138</v>
      </c>
      <c r="EW78" s="73" t="s">
        <v>138</v>
      </c>
      <c r="EX78" s="48">
        <v>0</v>
      </c>
      <c r="EY78" s="48">
        <v>0</v>
      </c>
      <c r="EZ78" s="48">
        <v>0</v>
      </c>
      <c r="FA78" s="48">
        <v>0</v>
      </c>
      <c r="FB78" s="48">
        <v>0</v>
      </c>
      <c r="FC78" s="48">
        <v>0</v>
      </c>
      <c r="FD78" s="48" t="s">
        <v>138</v>
      </c>
      <c r="FE78" s="48">
        <v>0</v>
      </c>
      <c r="FF78" s="48">
        <v>0</v>
      </c>
      <c r="FG78" s="48">
        <v>0</v>
      </c>
      <c r="FH78" s="48" t="s">
        <v>138</v>
      </c>
      <c r="FI78" s="48">
        <v>0</v>
      </c>
      <c r="FJ78" s="48">
        <v>0</v>
      </c>
      <c r="FK78" s="48">
        <v>0</v>
      </c>
      <c r="FL78" s="48" t="s">
        <v>138</v>
      </c>
      <c r="FM78" s="48">
        <v>0</v>
      </c>
      <c r="FN78" s="48">
        <v>0</v>
      </c>
      <c r="FO78" s="48">
        <v>0</v>
      </c>
      <c r="FP78" s="48" t="s">
        <v>138</v>
      </c>
      <c r="FQ78" s="48">
        <v>0</v>
      </c>
      <c r="FR78" s="48">
        <v>0</v>
      </c>
      <c r="FS78" s="48">
        <v>0</v>
      </c>
      <c r="FT78" s="48" t="s">
        <v>138</v>
      </c>
      <c r="FU78" s="48">
        <v>0</v>
      </c>
      <c r="FV78" s="48">
        <v>0</v>
      </c>
      <c r="FW78" s="48">
        <v>0</v>
      </c>
      <c r="FX78" s="48" t="s">
        <v>138</v>
      </c>
      <c r="FY78" s="48">
        <v>0</v>
      </c>
      <c r="FZ78" s="48">
        <v>0</v>
      </c>
      <c r="GA78" s="48">
        <v>0</v>
      </c>
      <c r="GB78" s="48" t="s">
        <v>138</v>
      </c>
      <c r="GC78" s="48">
        <v>0</v>
      </c>
      <c r="GD78" s="48">
        <v>0</v>
      </c>
      <c r="GE78" s="48">
        <v>0</v>
      </c>
      <c r="GF78" s="48" t="s">
        <v>138</v>
      </c>
      <c r="GG78" s="48">
        <v>0</v>
      </c>
      <c r="GH78" s="48">
        <v>0</v>
      </c>
      <c r="GI78" s="48">
        <v>0</v>
      </c>
      <c r="GJ78" s="48" t="s">
        <v>138</v>
      </c>
      <c r="GK78" s="48">
        <v>0</v>
      </c>
      <c r="GL78" s="48">
        <v>0</v>
      </c>
      <c r="GM78" s="48">
        <v>0</v>
      </c>
      <c r="GN78" s="48" t="s">
        <v>138</v>
      </c>
      <c r="GO78" s="48">
        <v>0</v>
      </c>
      <c r="GP78" s="48">
        <v>0</v>
      </c>
      <c r="GQ78" s="48">
        <v>0</v>
      </c>
      <c r="GR78" s="48">
        <v>0</v>
      </c>
      <c r="GS78" s="48">
        <v>0</v>
      </c>
      <c r="GT78" s="48">
        <v>0</v>
      </c>
      <c r="GU78" s="48">
        <v>0</v>
      </c>
      <c r="GV78" s="48">
        <v>0</v>
      </c>
      <c r="GW78" s="48">
        <v>0</v>
      </c>
      <c r="GX78" s="48">
        <v>0</v>
      </c>
      <c r="GY78" s="48">
        <v>0</v>
      </c>
      <c r="GZ78" s="48">
        <v>0</v>
      </c>
      <c r="HA78" s="48">
        <v>0</v>
      </c>
      <c r="HB78" s="73" t="s">
        <v>138</v>
      </c>
      <c r="HC78" s="73" t="s">
        <v>138</v>
      </c>
      <c r="HD78" s="48">
        <v>0</v>
      </c>
      <c r="HE78" s="73" t="s">
        <v>138</v>
      </c>
      <c r="HF78" s="73" t="s">
        <v>138</v>
      </c>
      <c r="HG78" s="48">
        <v>0</v>
      </c>
      <c r="HH78" s="73" t="s">
        <v>138</v>
      </c>
      <c r="HI78" s="73" t="s">
        <v>138</v>
      </c>
      <c r="HJ78" s="48">
        <v>0</v>
      </c>
      <c r="HK78" s="73" t="s">
        <v>138</v>
      </c>
      <c r="HL78" s="73" t="s">
        <v>138</v>
      </c>
      <c r="HM78" s="48">
        <v>0</v>
      </c>
      <c r="HN78" s="73" t="s">
        <v>138</v>
      </c>
      <c r="HO78" s="73" t="s">
        <v>138</v>
      </c>
      <c r="HP78" s="48">
        <v>0</v>
      </c>
      <c r="HQ78" s="48">
        <v>0</v>
      </c>
      <c r="HR78" s="48">
        <v>0</v>
      </c>
      <c r="HS78" s="48">
        <v>0</v>
      </c>
      <c r="HT78" s="48">
        <v>0</v>
      </c>
      <c r="HU78" s="48">
        <v>0</v>
      </c>
      <c r="HV78" s="48" t="s">
        <v>138</v>
      </c>
      <c r="HW78" s="48">
        <v>0</v>
      </c>
      <c r="HX78" s="48">
        <v>0</v>
      </c>
      <c r="HY78" s="48">
        <v>0</v>
      </c>
      <c r="HZ78" s="48" t="s">
        <v>138</v>
      </c>
      <c r="IA78" s="48">
        <v>0</v>
      </c>
      <c r="IB78" s="48">
        <v>0</v>
      </c>
      <c r="IC78" s="48">
        <v>0</v>
      </c>
      <c r="ID78" s="48" t="s">
        <v>138</v>
      </c>
      <c r="IE78" s="48">
        <v>0</v>
      </c>
      <c r="IF78" s="48">
        <v>0</v>
      </c>
      <c r="IG78" s="48">
        <v>0</v>
      </c>
      <c r="IH78" s="48" t="s">
        <v>138</v>
      </c>
      <c r="II78" s="48">
        <v>0</v>
      </c>
      <c r="IJ78" s="48">
        <v>0</v>
      </c>
      <c r="IK78" s="48">
        <v>0</v>
      </c>
      <c r="IL78" s="48" t="s">
        <v>138</v>
      </c>
      <c r="IM78" s="48">
        <v>0</v>
      </c>
      <c r="IN78" s="48">
        <v>0</v>
      </c>
      <c r="IO78" s="48">
        <v>0</v>
      </c>
      <c r="IP78" s="48" t="s">
        <v>138</v>
      </c>
      <c r="IQ78" s="48">
        <v>0</v>
      </c>
      <c r="IR78" s="48">
        <v>0</v>
      </c>
      <c r="IS78" s="48">
        <v>0</v>
      </c>
      <c r="IT78" s="48" t="s">
        <v>138</v>
      </c>
      <c r="IU78" s="48">
        <v>0</v>
      </c>
      <c r="IV78" s="48">
        <v>0</v>
      </c>
      <c r="IW78" s="48">
        <v>0</v>
      </c>
      <c r="IX78" s="48" t="s">
        <v>138</v>
      </c>
      <c r="IY78" s="48">
        <v>0</v>
      </c>
      <c r="IZ78" s="48">
        <v>0</v>
      </c>
      <c r="JA78" s="48">
        <v>0</v>
      </c>
      <c r="JB78" s="48" t="s">
        <v>138</v>
      </c>
      <c r="JC78" s="48">
        <v>0</v>
      </c>
      <c r="JD78" s="48">
        <v>0</v>
      </c>
      <c r="JE78" s="48">
        <v>0</v>
      </c>
      <c r="JF78" s="48" t="s">
        <v>138</v>
      </c>
      <c r="JG78" s="48">
        <v>0</v>
      </c>
      <c r="JH78" s="48">
        <v>0</v>
      </c>
      <c r="JI78" s="48">
        <v>0</v>
      </c>
      <c r="JJ78" s="48">
        <v>0</v>
      </c>
      <c r="JK78" s="48">
        <v>0</v>
      </c>
      <c r="JL78" s="48">
        <v>0</v>
      </c>
      <c r="JM78" s="48">
        <v>0</v>
      </c>
      <c r="JN78" s="48">
        <v>0</v>
      </c>
      <c r="JO78" s="48">
        <v>0</v>
      </c>
      <c r="JP78" s="48">
        <v>0</v>
      </c>
      <c r="JQ78" s="48">
        <v>0</v>
      </c>
      <c r="JR78" s="48">
        <v>0</v>
      </c>
      <c r="JS78" s="48">
        <v>0</v>
      </c>
      <c r="JT78" s="48">
        <v>0</v>
      </c>
      <c r="JU78" s="48">
        <v>0</v>
      </c>
      <c r="JV78" s="48">
        <v>0</v>
      </c>
      <c r="JW78" s="48">
        <v>0</v>
      </c>
      <c r="JX78" s="48">
        <v>0</v>
      </c>
      <c r="JY78" s="48">
        <v>0</v>
      </c>
      <c r="JZ78" s="48">
        <v>3</v>
      </c>
      <c r="KA78" s="48">
        <v>10</v>
      </c>
      <c r="KB78" s="48">
        <v>0</v>
      </c>
      <c r="KC78" s="48">
        <v>0</v>
      </c>
      <c r="KD78" s="48">
        <v>4</v>
      </c>
      <c r="KE78" s="48">
        <v>20</v>
      </c>
      <c r="KF78" s="48">
        <v>0</v>
      </c>
      <c r="KG78" s="48">
        <v>0</v>
      </c>
    </row>
    <row r="79" spans="1:293" ht="13.5" customHeight="1">
      <c r="A79" s="45" t="s">
        <v>126</v>
      </c>
      <c r="B79" s="46" t="s">
        <v>291</v>
      </c>
      <c r="C79" s="47" t="s">
        <v>292</v>
      </c>
      <c r="D79" s="48">
        <v>0</v>
      </c>
      <c r="E79" s="48">
        <v>0</v>
      </c>
      <c r="F79" s="48">
        <v>0</v>
      </c>
      <c r="G79" s="48">
        <v>0</v>
      </c>
      <c r="H79" s="48">
        <v>0</v>
      </c>
      <c r="I79" s="48">
        <v>0</v>
      </c>
      <c r="J79" s="48">
        <v>0</v>
      </c>
      <c r="K79" s="48">
        <v>0</v>
      </c>
      <c r="L79" s="48">
        <v>7</v>
      </c>
      <c r="M79" s="48">
        <v>20</v>
      </c>
      <c r="N79" s="48">
        <v>1</v>
      </c>
      <c r="O79" s="48">
        <v>1</v>
      </c>
      <c r="P79" s="48">
        <v>0</v>
      </c>
      <c r="Q79" s="48">
        <v>0</v>
      </c>
      <c r="R79" s="48">
        <v>0</v>
      </c>
      <c r="S79" s="48">
        <v>0</v>
      </c>
      <c r="T79" s="48">
        <v>22</v>
      </c>
      <c r="U79" s="48">
        <v>58</v>
      </c>
      <c r="V79" s="48">
        <v>1</v>
      </c>
      <c r="W79" s="48">
        <v>1</v>
      </c>
      <c r="X79" s="48">
        <v>0</v>
      </c>
      <c r="Y79" s="48">
        <v>0</v>
      </c>
      <c r="Z79" s="48">
        <v>0</v>
      </c>
      <c r="AA79" s="48">
        <v>0</v>
      </c>
      <c r="AB79" s="48">
        <f>AC79+AV79</f>
        <v>0</v>
      </c>
      <c r="AC79" s="48">
        <f>AD79+AJ79+AP79</f>
        <v>0</v>
      </c>
      <c r="AD79" s="48">
        <f>SUM(AE79:AI79)</f>
        <v>0</v>
      </c>
      <c r="AE79" s="48">
        <v>0</v>
      </c>
      <c r="AF79" s="48">
        <v>0</v>
      </c>
      <c r="AG79" s="48">
        <v>0</v>
      </c>
      <c r="AH79" s="48">
        <v>0</v>
      </c>
      <c r="AI79" s="48">
        <v>0</v>
      </c>
      <c r="AJ79" s="48">
        <f>SUM(AK79:AO79)</f>
        <v>0</v>
      </c>
      <c r="AK79" s="48">
        <v>0</v>
      </c>
      <c r="AL79" s="48">
        <v>0</v>
      </c>
      <c r="AM79" s="48">
        <v>0</v>
      </c>
      <c r="AN79" s="48">
        <v>0</v>
      </c>
      <c r="AO79" s="48">
        <v>0</v>
      </c>
      <c r="AP79" s="48">
        <f>SUM(AQ79:AU79)</f>
        <v>0</v>
      </c>
      <c r="AQ79" s="48">
        <v>0</v>
      </c>
      <c r="AR79" s="48">
        <v>0</v>
      </c>
      <c r="AS79" s="48">
        <v>0</v>
      </c>
      <c r="AT79" s="48">
        <v>0</v>
      </c>
      <c r="AU79" s="48">
        <v>0</v>
      </c>
      <c r="AV79" s="48">
        <f>AW79+BC79+BI79+BO79+BU79</f>
        <v>0</v>
      </c>
      <c r="AW79" s="48">
        <f>SUM(AX79:BB79)</f>
        <v>0</v>
      </c>
      <c r="AX79" s="48">
        <v>0</v>
      </c>
      <c r="AY79" s="48">
        <v>0</v>
      </c>
      <c r="AZ79" s="48">
        <v>0</v>
      </c>
      <c r="BA79" s="48">
        <v>0</v>
      </c>
      <c r="BB79" s="48">
        <v>0</v>
      </c>
      <c r="BC79" s="48">
        <f>SUM(BD79:BH79)</f>
        <v>0</v>
      </c>
      <c r="BD79" s="48">
        <v>0</v>
      </c>
      <c r="BE79" s="48">
        <v>0</v>
      </c>
      <c r="BF79" s="48">
        <v>0</v>
      </c>
      <c r="BG79" s="48">
        <v>0</v>
      </c>
      <c r="BH79" s="48">
        <v>0</v>
      </c>
      <c r="BI79" s="48">
        <f>SUM(BJ79:BN79)</f>
        <v>0</v>
      </c>
      <c r="BJ79" s="48">
        <v>0</v>
      </c>
      <c r="BK79" s="48">
        <v>0</v>
      </c>
      <c r="BL79" s="48">
        <v>0</v>
      </c>
      <c r="BM79" s="48">
        <v>0</v>
      </c>
      <c r="BN79" s="48">
        <v>0</v>
      </c>
      <c r="BO79" s="48">
        <f>SUM(BP79:BT79)</f>
        <v>0</v>
      </c>
      <c r="BP79" s="48">
        <v>0</v>
      </c>
      <c r="BQ79" s="48">
        <v>0</v>
      </c>
      <c r="BR79" s="48">
        <v>0</v>
      </c>
      <c r="BS79" s="48">
        <v>0</v>
      </c>
      <c r="BT79" s="48">
        <v>0</v>
      </c>
      <c r="BU79" s="48">
        <f>SUM(BV79:BZ79)</f>
        <v>0</v>
      </c>
      <c r="BV79" s="48">
        <v>0</v>
      </c>
      <c r="BW79" s="48">
        <v>0</v>
      </c>
      <c r="BX79" s="48">
        <v>0</v>
      </c>
      <c r="BY79" s="48">
        <v>0</v>
      </c>
      <c r="BZ79" s="48">
        <v>0</v>
      </c>
      <c r="CA79" s="48">
        <f>CB79+CU79</f>
        <v>0</v>
      </c>
      <c r="CB79" s="48">
        <f>CC79+CI79+CO79</f>
        <v>0</v>
      </c>
      <c r="CC79" s="48">
        <f>SUM(CD79:CH79)</f>
        <v>0</v>
      </c>
      <c r="CD79" s="48">
        <v>0</v>
      </c>
      <c r="CE79" s="48">
        <v>0</v>
      </c>
      <c r="CF79" s="48">
        <v>0</v>
      </c>
      <c r="CG79" s="48">
        <v>0</v>
      </c>
      <c r="CH79" s="48">
        <v>0</v>
      </c>
      <c r="CI79" s="48">
        <f>SUM(CJ79:CN79)</f>
        <v>0</v>
      </c>
      <c r="CJ79" s="48">
        <v>0</v>
      </c>
      <c r="CK79" s="48">
        <v>0</v>
      </c>
      <c r="CL79" s="48">
        <v>0</v>
      </c>
      <c r="CM79" s="48">
        <v>0</v>
      </c>
      <c r="CN79" s="48">
        <v>0</v>
      </c>
      <c r="CO79" s="48">
        <f>SUM(CP79:CT79)</f>
        <v>0</v>
      </c>
      <c r="CP79" s="48">
        <v>0</v>
      </c>
      <c r="CQ79" s="48">
        <v>0</v>
      </c>
      <c r="CR79" s="48">
        <v>0</v>
      </c>
      <c r="CS79" s="48">
        <v>0</v>
      </c>
      <c r="CT79" s="48">
        <v>0</v>
      </c>
      <c r="CU79" s="48">
        <f>CV79+DB79+DH79+DN79+DT79</f>
        <v>0</v>
      </c>
      <c r="CV79" s="48">
        <f>SUM(CW79:DA79)</f>
        <v>0</v>
      </c>
      <c r="CW79" s="48">
        <v>0</v>
      </c>
      <c r="CX79" s="48">
        <v>0</v>
      </c>
      <c r="CY79" s="48">
        <v>0</v>
      </c>
      <c r="CZ79" s="48">
        <v>0</v>
      </c>
      <c r="DA79" s="48">
        <v>0</v>
      </c>
      <c r="DB79" s="48">
        <f>SUM(DC79:DG79)</f>
        <v>0</v>
      </c>
      <c r="DC79" s="48">
        <v>0</v>
      </c>
      <c r="DD79" s="48">
        <v>0</v>
      </c>
      <c r="DE79" s="48">
        <v>0</v>
      </c>
      <c r="DF79" s="48">
        <v>0</v>
      </c>
      <c r="DG79" s="48">
        <v>0</v>
      </c>
      <c r="DH79" s="48">
        <f>SUM(DI79:DM79)</f>
        <v>0</v>
      </c>
      <c r="DI79" s="48">
        <v>0</v>
      </c>
      <c r="DJ79" s="48">
        <v>0</v>
      </c>
      <c r="DK79" s="48">
        <v>0</v>
      </c>
      <c r="DL79" s="48">
        <v>0</v>
      </c>
      <c r="DM79" s="48">
        <v>0</v>
      </c>
      <c r="DN79" s="48">
        <f>SUM(DO79:DS79)</f>
        <v>0</v>
      </c>
      <c r="DO79" s="48">
        <v>0</v>
      </c>
      <c r="DP79" s="48">
        <v>0</v>
      </c>
      <c r="DQ79" s="48">
        <v>0</v>
      </c>
      <c r="DR79" s="48">
        <v>0</v>
      </c>
      <c r="DS79" s="48">
        <v>0</v>
      </c>
      <c r="DT79" s="48">
        <f>SUM(DU79:DY79)</f>
        <v>0</v>
      </c>
      <c r="DU79" s="48">
        <v>0</v>
      </c>
      <c r="DV79" s="48">
        <v>0</v>
      </c>
      <c r="DW79" s="48">
        <v>0</v>
      </c>
      <c r="DX79" s="48">
        <v>0</v>
      </c>
      <c r="DY79" s="48">
        <v>0</v>
      </c>
      <c r="DZ79" s="48">
        <v>0</v>
      </c>
      <c r="EA79" s="48">
        <v>0</v>
      </c>
      <c r="EB79" s="48">
        <v>0</v>
      </c>
      <c r="EC79" s="48">
        <v>0</v>
      </c>
      <c r="ED79" s="48">
        <v>0</v>
      </c>
      <c r="EE79" s="48">
        <v>0</v>
      </c>
      <c r="EF79" s="48">
        <v>0</v>
      </c>
      <c r="EG79" s="48">
        <v>0</v>
      </c>
      <c r="EH79" s="48">
        <v>0</v>
      </c>
      <c r="EI79" s="48">
        <v>0</v>
      </c>
      <c r="EJ79" s="73" t="s">
        <v>138</v>
      </c>
      <c r="EK79" s="73" t="s">
        <v>138</v>
      </c>
      <c r="EL79" s="48">
        <v>0</v>
      </c>
      <c r="EM79" s="73" t="s">
        <v>138</v>
      </c>
      <c r="EN79" s="73" t="s">
        <v>138</v>
      </c>
      <c r="EO79" s="48">
        <v>0</v>
      </c>
      <c r="EP79" s="73" t="s">
        <v>138</v>
      </c>
      <c r="EQ79" s="73" t="s">
        <v>138</v>
      </c>
      <c r="ER79" s="48">
        <v>0</v>
      </c>
      <c r="ES79" s="73" t="s">
        <v>138</v>
      </c>
      <c r="ET79" s="73" t="s">
        <v>138</v>
      </c>
      <c r="EU79" s="48">
        <v>0</v>
      </c>
      <c r="EV79" s="73" t="s">
        <v>138</v>
      </c>
      <c r="EW79" s="73" t="s">
        <v>138</v>
      </c>
      <c r="EX79" s="48">
        <v>0</v>
      </c>
      <c r="EY79" s="48">
        <v>0</v>
      </c>
      <c r="EZ79" s="48">
        <v>0</v>
      </c>
      <c r="FA79" s="48">
        <v>0</v>
      </c>
      <c r="FB79" s="48">
        <v>0</v>
      </c>
      <c r="FC79" s="48">
        <v>0</v>
      </c>
      <c r="FD79" s="48" t="s">
        <v>138</v>
      </c>
      <c r="FE79" s="48">
        <v>0</v>
      </c>
      <c r="FF79" s="48">
        <v>0</v>
      </c>
      <c r="FG79" s="48">
        <v>0</v>
      </c>
      <c r="FH79" s="48" t="s">
        <v>138</v>
      </c>
      <c r="FI79" s="48">
        <v>0</v>
      </c>
      <c r="FJ79" s="48">
        <v>0</v>
      </c>
      <c r="FK79" s="48">
        <v>0</v>
      </c>
      <c r="FL79" s="48" t="s">
        <v>138</v>
      </c>
      <c r="FM79" s="48">
        <v>0</v>
      </c>
      <c r="FN79" s="48">
        <v>0</v>
      </c>
      <c r="FO79" s="48">
        <v>0</v>
      </c>
      <c r="FP79" s="48" t="s">
        <v>138</v>
      </c>
      <c r="FQ79" s="48">
        <v>0</v>
      </c>
      <c r="FR79" s="48">
        <v>0</v>
      </c>
      <c r="FS79" s="48">
        <v>0</v>
      </c>
      <c r="FT79" s="48" t="s">
        <v>138</v>
      </c>
      <c r="FU79" s="48">
        <v>0</v>
      </c>
      <c r="FV79" s="48">
        <v>0</v>
      </c>
      <c r="FW79" s="48">
        <v>0</v>
      </c>
      <c r="FX79" s="48" t="s">
        <v>138</v>
      </c>
      <c r="FY79" s="48">
        <v>0</v>
      </c>
      <c r="FZ79" s="48">
        <v>0</v>
      </c>
      <c r="GA79" s="48">
        <v>0</v>
      </c>
      <c r="GB79" s="48" t="s">
        <v>138</v>
      </c>
      <c r="GC79" s="48">
        <v>0</v>
      </c>
      <c r="GD79" s="48">
        <v>0</v>
      </c>
      <c r="GE79" s="48">
        <v>0</v>
      </c>
      <c r="GF79" s="48" t="s">
        <v>138</v>
      </c>
      <c r="GG79" s="48">
        <v>0</v>
      </c>
      <c r="GH79" s="48">
        <v>0</v>
      </c>
      <c r="GI79" s="48">
        <v>0</v>
      </c>
      <c r="GJ79" s="48" t="s">
        <v>138</v>
      </c>
      <c r="GK79" s="48">
        <v>0</v>
      </c>
      <c r="GL79" s="48">
        <v>0</v>
      </c>
      <c r="GM79" s="48">
        <v>0</v>
      </c>
      <c r="GN79" s="48" t="s">
        <v>138</v>
      </c>
      <c r="GO79" s="48">
        <v>0</v>
      </c>
      <c r="GP79" s="48">
        <v>0</v>
      </c>
      <c r="GQ79" s="48">
        <v>0</v>
      </c>
      <c r="GR79" s="48">
        <v>0</v>
      </c>
      <c r="GS79" s="48">
        <v>0</v>
      </c>
      <c r="GT79" s="48">
        <v>0</v>
      </c>
      <c r="GU79" s="48">
        <v>0</v>
      </c>
      <c r="GV79" s="48">
        <v>0</v>
      </c>
      <c r="GW79" s="48">
        <v>0</v>
      </c>
      <c r="GX79" s="48">
        <v>0</v>
      </c>
      <c r="GY79" s="48">
        <v>0</v>
      </c>
      <c r="GZ79" s="48">
        <v>0</v>
      </c>
      <c r="HA79" s="48">
        <v>0</v>
      </c>
      <c r="HB79" s="73" t="s">
        <v>138</v>
      </c>
      <c r="HC79" s="73" t="s">
        <v>138</v>
      </c>
      <c r="HD79" s="48">
        <v>0</v>
      </c>
      <c r="HE79" s="73" t="s">
        <v>138</v>
      </c>
      <c r="HF79" s="73" t="s">
        <v>138</v>
      </c>
      <c r="HG79" s="48">
        <v>0</v>
      </c>
      <c r="HH79" s="73" t="s">
        <v>138</v>
      </c>
      <c r="HI79" s="73" t="s">
        <v>138</v>
      </c>
      <c r="HJ79" s="48">
        <v>0</v>
      </c>
      <c r="HK79" s="73" t="s">
        <v>138</v>
      </c>
      <c r="HL79" s="73" t="s">
        <v>138</v>
      </c>
      <c r="HM79" s="48">
        <v>0</v>
      </c>
      <c r="HN79" s="73" t="s">
        <v>138</v>
      </c>
      <c r="HO79" s="73" t="s">
        <v>138</v>
      </c>
      <c r="HP79" s="48">
        <v>0</v>
      </c>
      <c r="HQ79" s="48">
        <v>0</v>
      </c>
      <c r="HR79" s="48">
        <v>0</v>
      </c>
      <c r="HS79" s="48">
        <v>0</v>
      </c>
      <c r="HT79" s="48">
        <v>0</v>
      </c>
      <c r="HU79" s="48">
        <v>0</v>
      </c>
      <c r="HV79" s="48" t="s">
        <v>138</v>
      </c>
      <c r="HW79" s="48">
        <v>0</v>
      </c>
      <c r="HX79" s="48">
        <v>0</v>
      </c>
      <c r="HY79" s="48">
        <v>0</v>
      </c>
      <c r="HZ79" s="48" t="s">
        <v>138</v>
      </c>
      <c r="IA79" s="48">
        <v>0</v>
      </c>
      <c r="IB79" s="48">
        <v>0</v>
      </c>
      <c r="IC79" s="48">
        <v>0</v>
      </c>
      <c r="ID79" s="48" t="s">
        <v>138</v>
      </c>
      <c r="IE79" s="48">
        <v>0</v>
      </c>
      <c r="IF79" s="48">
        <v>0</v>
      </c>
      <c r="IG79" s="48">
        <v>0</v>
      </c>
      <c r="IH79" s="48" t="s">
        <v>138</v>
      </c>
      <c r="II79" s="48">
        <v>0</v>
      </c>
      <c r="IJ79" s="48">
        <v>0</v>
      </c>
      <c r="IK79" s="48">
        <v>0</v>
      </c>
      <c r="IL79" s="48" t="s">
        <v>138</v>
      </c>
      <c r="IM79" s="48">
        <v>0</v>
      </c>
      <c r="IN79" s="48">
        <v>0</v>
      </c>
      <c r="IO79" s="48">
        <v>0</v>
      </c>
      <c r="IP79" s="48" t="s">
        <v>138</v>
      </c>
      <c r="IQ79" s="48">
        <v>0</v>
      </c>
      <c r="IR79" s="48">
        <v>0</v>
      </c>
      <c r="IS79" s="48">
        <v>0</v>
      </c>
      <c r="IT79" s="48" t="s">
        <v>138</v>
      </c>
      <c r="IU79" s="48">
        <v>0</v>
      </c>
      <c r="IV79" s="48">
        <v>0</v>
      </c>
      <c r="IW79" s="48">
        <v>0</v>
      </c>
      <c r="IX79" s="48" t="s">
        <v>138</v>
      </c>
      <c r="IY79" s="48">
        <v>0</v>
      </c>
      <c r="IZ79" s="48">
        <v>0</v>
      </c>
      <c r="JA79" s="48">
        <v>0</v>
      </c>
      <c r="JB79" s="48" t="s">
        <v>138</v>
      </c>
      <c r="JC79" s="48">
        <v>0</v>
      </c>
      <c r="JD79" s="48">
        <v>0</v>
      </c>
      <c r="JE79" s="48">
        <v>0</v>
      </c>
      <c r="JF79" s="48" t="s">
        <v>138</v>
      </c>
      <c r="JG79" s="48">
        <v>0</v>
      </c>
      <c r="JH79" s="48">
        <v>0</v>
      </c>
      <c r="JI79" s="48">
        <v>0</v>
      </c>
      <c r="JJ79" s="48">
        <v>0</v>
      </c>
      <c r="JK79" s="48">
        <v>0</v>
      </c>
      <c r="JL79" s="48">
        <v>0</v>
      </c>
      <c r="JM79" s="48">
        <v>0</v>
      </c>
      <c r="JN79" s="48">
        <v>0</v>
      </c>
      <c r="JO79" s="48">
        <v>0</v>
      </c>
      <c r="JP79" s="48">
        <v>0</v>
      </c>
      <c r="JQ79" s="48">
        <v>0</v>
      </c>
      <c r="JR79" s="48">
        <v>4</v>
      </c>
      <c r="JS79" s="48">
        <v>11</v>
      </c>
      <c r="JT79" s="48">
        <v>0</v>
      </c>
      <c r="JU79" s="48">
        <v>0</v>
      </c>
      <c r="JV79" s="48">
        <v>0</v>
      </c>
      <c r="JW79" s="48">
        <v>0</v>
      </c>
      <c r="JX79" s="48">
        <v>0</v>
      </c>
      <c r="JY79" s="48">
        <v>0</v>
      </c>
      <c r="JZ79" s="48">
        <v>4</v>
      </c>
      <c r="KA79" s="48">
        <v>11</v>
      </c>
      <c r="KB79" s="48">
        <v>0</v>
      </c>
      <c r="KC79" s="48">
        <v>0</v>
      </c>
      <c r="KD79" s="48">
        <v>0</v>
      </c>
      <c r="KE79" s="48">
        <v>0</v>
      </c>
      <c r="KF79" s="48">
        <v>0</v>
      </c>
      <c r="KG79" s="48">
        <v>0</v>
      </c>
    </row>
    <row r="80" spans="1:293" ht="13.5" customHeight="1">
      <c r="A80" s="45" t="s">
        <v>126</v>
      </c>
      <c r="B80" s="46" t="s">
        <v>293</v>
      </c>
      <c r="C80" s="47" t="s">
        <v>294</v>
      </c>
      <c r="D80" s="48">
        <v>0</v>
      </c>
      <c r="E80" s="48">
        <v>0</v>
      </c>
      <c r="F80" s="48">
        <v>0</v>
      </c>
      <c r="G80" s="48">
        <v>0</v>
      </c>
      <c r="H80" s="48">
        <v>0</v>
      </c>
      <c r="I80" s="48">
        <v>0</v>
      </c>
      <c r="J80" s="48">
        <v>0</v>
      </c>
      <c r="K80" s="48">
        <v>0</v>
      </c>
      <c r="L80" s="48">
        <v>3</v>
      </c>
      <c r="M80" s="48">
        <v>6</v>
      </c>
      <c r="N80" s="48">
        <v>0</v>
      </c>
      <c r="O80" s="48">
        <v>0</v>
      </c>
      <c r="P80" s="48">
        <v>0</v>
      </c>
      <c r="Q80" s="48">
        <v>0</v>
      </c>
      <c r="R80" s="48">
        <v>0</v>
      </c>
      <c r="S80" s="48">
        <v>0</v>
      </c>
      <c r="T80" s="48">
        <v>40</v>
      </c>
      <c r="U80" s="48">
        <v>101</v>
      </c>
      <c r="V80" s="48">
        <v>0</v>
      </c>
      <c r="W80" s="48">
        <v>0</v>
      </c>
      <c r="X80" s="48">
        <v>0</v>
      </c>
      <c r="Y80" s="48">
        <v>0</v>
      </c>
      <c r="Z80" s="48">
        <v>0</v>
      </c>
      <c r="AA80" s="48">
        <v>0</v>
      </c>
      <c r="AB80" s="48">
        <f>AC80+AV80</f>
        <v>0</v>
      </c>
      <c r="AC80" s="48">
        <f>AD80+AJ80+AP80</f>
        <v>0</v>
      </c>
      <c r="AD80" s="48">
        <f>SUM(AE80:AI80)</f>
        <v>0</v>
      </c>
      <c r="AE80" s="48">
        <v>0</v>
      </c>
      <c r="AF80" s="48">
        <v>0</v>
      </c>
      <c r="AG80" s="48">
        <v>0</v>
      </c>
      <c r="AH80" s="48">
        <v>0</v>
      </c>
      <c r="AI80" s="48">
        <v>0</v>
      </c>
      <c r="AJ80" s="48">
        <f>SUM(AK80:AO80)</f>
        <v>0</v>
      </c>
      <c r="AK80" s="48">
        <v>0</v>
      </c>
      <c r="AL80" s="48">
        <v>0</v>
      </c>
      <c r="AM80" s="48">
        <v>0</v>
      </c>
      <c r="AN80" s="48">
        <v>0</v>
      </c>
      <c r="AO80" s="48">
        <v>0</v>
      </c>
      <c r="AP80" s="48">
        <f>SUM(AQ80:AU80)</f>
        <v>0</v>
      </c>
      <c r="AQ80" s="48">
        <v>0</v>
      </c>
      <c r="AR80" s="48">
        <v>0</v>
      </c>
      <c r="AS80" s="48">
        <v>0</v>
      </c>
      <c r="AT80" s="48">
        <v>0</v>
      </c>
      <c r="AU80" s="48">
        <v>0</v>
      </c>
      <c r="AV80" s="48">
        <f>AW80+BC80+BI80+BO80+BU80</f>
        <v>0</v>
      </c>
      <c r="AW80" s="48">
        <f>SUM(AX80:BB80)</f>
        <v>0</v>
      </c>
      <c r="AX80" s="48">
        <v>0</v>
      </c>
      <c r="AY80" s="48">
        <v>0</v>
      </c>
      <c r="AZ80" s="48">
        <v>0</v>
      </c>
      <c r="BA80" s="48">
        <v>0</v>
      </c>
      <c r="BB80" s="48">
        <v>0</v>
      </c>
      <c r="BC80" s="48">
        <f>SUM(BD80:BH80)</f>
        <v>0</v>
      </c>
      <c r="BD80" s="48">
        <v>0</v>
      </c>
      <c r="BE80" s="48">
        <v>0</v>
      </c>
      <c r="BF80" s="48">
        <v>0</v>
      </c>
      <c r="BG80" s="48">
        <v>0</v>
      </c>
      <c r="BH80" s="48">
        <v>0</v>
      </c>
      <c r="BI80" s="48">
        <f>SUM(BJ80:BN80)</f>
        <v>0</v>
      </c>
      <c r="BJ80" s="48">
        <v>0</v>
      </c>
      <c r="BK80" s="48">
        <v>0</v>
      </c>
      <c r="BL80" s="48">
        <v>0</v>
      </c>
      <c r="BM80" s="48">
        <v>0</v>
      </c>
      <c r="BN80" s="48">
        <v>0</v>
      </c>
      <c r="BO80" s="48">
        <f>SUM(BP80:BT80)</f>
        <v>0</v>
      </c>
      <c r="BP80" s="48">
        <v>0</v>
      </c>
      <c r="BQ80" s="48">
        <v>0</v>
      </c>
      <c r="BR80" s="48">
        <v>0</v>
      </c>
      <c r="BS80" s="48">
        <v>0</v>
      </c>
      <c r="BT80" s="48">
        <v>0</v>
      </c>
      <c r="BU80" s="48">
        <f>SUM(BV80:BZ80)</f>
        <v>0</v>
      </c>
      <c r="BV80" s="48">
        <v>0</v>
      </c>
      <c r="BW80" s="48">
        <v>0</v>
      </c>
      <c r="BX80" s="48">
        <v>0</v>
      </c>
      <c r="BY80" s="48">
        <v>0</v>
      </c>
      <c r="BZ80" s="48">
        <v>0</v>
      </c>
      <c r="CA80" s="48">
        <f>CB80+CU80</f>
        <v>0</v>
      </c>
      <c r="CB80" s="48">
        <f>CC80+CI80+CO80</f>
        <v>0</v>
      </c>
      <c r="CC80" s="48">
        <f>SUM(CD80:CH80)</f>
        <v>0</v>
      </c>
      <c r="CD80" s="48">
        <v>0</v>
      </c>
      <c r="CE80" s="48">
        <v>0</v>
      </c>
      <c r="CF80" s="48">
        <v>0</v>
      </c>
      <c r="CG80" s="48">
        <v>0</v>
      </c>
      <c r="CH80" s="48">
        <v>0</v>
      </c>
      <c r="CI80" s="48">
        <f>SUM(CJ80:CN80)</f>
        <v>0</v>
      </c>
      <c r="CJ80" s="48">
        <v>0</v>
      </c>
      <c r="CK80" s="48">
        <v>0</v>
      </c>
      <c r="CL80" s="48">
        <v>0</v>
      </c>
      <c r="CM80" s="48">
        <v>0</v>
      </c>
      <c r="CN80" s="48">
        <v>0</v>
      </c>
      <c r="CO80" s="48">
        <f>SUM(CP80:CT80)</f>
        <v>0</v>
      </c>
      <c r="CP80" s="48">
        <v>0</v>
      </c>
      <c r="CQ80" s="48">
        <v>0</v>
      </c>
      <c r="CR80" s="48">
        <v>0</v>
      </c>
      <c r="CS80" s="48">
        <v>0</v>
      </c>
      <c r="CT80" s="48">
        <v>0</v>
      </c>
      <c r="CU80" s="48">
        <f>CV80+DB80+DH80+DN80+DT80</f>
        <v>0</v>
      </c>
      <c r="CV80" s="48">
        <f>SUM(CW80:DA80)</f>
        <v>0</v>
      </c>
      <c r="CW80" s="48">
        <v>0</v>
      </c>
      <c r="CX80" s="48">
        <v>0</v>
      </c>
      <c r="CY80" s="48">
        <v>0</v>
      </c>
      <c r="CZ80" s="48">
        <v>0</v>
      </c>
      <c r="DA80" s="48">
        <v>0</v>
      </c>
      <c r="DB80" s="48">
        <f>SUM(DC80:DG80)</f>
        <v>0</v>
      </c>
      <c r="DC80" s="48">
        <v>0</v>
      </c>
      <c r="DD80" s="48">
        <v>0</v>
      </c>
      <c r="DE80" s="48">
        <v>0</v>
      </c>
      <c r="DF80" s="48">
        <v>0</v>
      </c>
      <c r="DG80" s="48">
        <v>0</v>
      </c>
      <c r="DH80" s="48">
        <f>SUM(DI80:DM80)</f>
        <v>0</v>
      </c>
      <c r="DI80" s="48">
        <v>0</v>
      </c>
      <c r="DJ80" s="48">
        <v>0</v>
      </c>
      <c r="DK80" s="48">
        <v>0</v>
      </c>
      <c r="DL80" s="48">
        <v>0</v>
      </c>
      <c r="DM80" s="48">
        <v>0</v>
      </c>
      <c r="DN80" s="48">
        <f>SUM(DO80:DS80)</f>
        <v>0</v>
      </c>
      <c r="DO80" s="48">
        <v>0</v>
      </c>
      <c r="DP80" s="48">
        <v>0</v>
      </c>
      <c r="DQ80" s="48">
        <v>0</v>
      </c>
      <c r="DR80" s="48">
        <v>0</v>
      </c>
      <c r="DS80" s="48">
        <v>0</v>
      </c>
      <c r="DT80" s="48">
        <f>SUM(DU80:DY80)</f>
        <v>0</v>
      </c>
      <c r="DU80" s="48">
        <v>0</v>
      </c>
      <c r="DV80" s="48">
        <v>0</v>
      </c>
      <c r="DW80" s="48">
        <v>0</v>
      </c>
      <c r="DX80" s="48">
        <v>0</v>
      </c>
      <c r="DY80" s="48">
        <v>0</v>
      </c>
      <c r="DZ80" s="48">
        <v>0</v>
      </c>
      <c r="EA80" s="48">
        <v>0</v>
      </c>
      <c r="EB80" s="48">
        <v>0</v>
      </c>
      <c r="EC80" s="48">
        <v>0</v>
      </c>
      <c r="ED80" s="48">
        <v>0</v>
      </c>
      <c r="EE80" s="48">
        <v>0</v>
      </c>
      <c r="EF80" s="48">
        <v>0</v>
      </c>
      <c r="EG80" s="48">
        <v>0</v>
      </c>
      <c r="EH80" s="48">
        <v>0</v>
      </c>
      <c r="EI80" s="48">
        <v>0</v>
      </c>
      <c r="EJ80" s="73" t="s">
        <v>138</v>
      </c>
      <c r="EK80" s="73" t="s">
        <v>138</v>
      </c>
      <c r="EL80" s="48">
        <v>0</v>
      </c>
      <c r="EM80" s="73" t="s">
        <v>138</v>
      </c>
      <c r="EN80" s="73" t="s">
        <v>138</v>
      </c>
      <c r="EO80" s="48">
        <v>0</v>
      </c>
      <c r="EP80" s="73" t="s">
        <v>138</v>
      </c>
      <c r="EQ80" s="73" t="s">
        <v>138</v>
      </c>
      <c r="ER80" s="48">
        <v>0</v>
      </c>
      <c r="ES80" s="73" t="s">
        <v>138</v>
      </c>
      <c r="ET80" s="73" t="s">
        <v>138</v>
      </c>
      <c r="EU80" s="48">
        <v>0</v>
      </c>
      <c r="EV80" s="73" t="s">
        <v>138</v>
      </c>
      <c r="EW80" s="73" t="s">
        <v>138</v>
      </c>
      <c r="EX80" s="48">
        <v>0</v>
      </c>
      <c r="EY80" s="48">
        <v>0</v>
      </c>
      <c r="EZ80" s="48">
        <v>0</v>
      </c>
      <c r="FA80" s="48">
        <v>0</v>
      </c>
      <c r="FB80" s="48">
        <v>0</v>
      </c>
      <c r="FC80" s="48">
        <v>0</v>
      </c>
      <c r="FD80" s="48" t="s">
        <v>138</v>
      </c>
      <c r="FE80" s="48">
        <v>0</v>
      </c>
      <c r="FF80" s="48">
        <v>0</v>
      </c>
      <c r="FG80" s="48">
        <v>0</v>
      </c>
      <c r="FH80" s="48" t="s">
        <v>138</v>
      </c>
      <c r="FI80" s="48">
        <v>0</v>
      </c>
      <c r="FJ80" s="48">
        <v>0</v>
      </c>
      <c r="FK80" s="48">
        <v>0</v>
      </c>
      <c r="FL80" s="48" t="s">
        <v>138</v>
      </c>
      <c r="FM80" s="48">
        <v>0</v>
      </c>
      <c r="FN80" s="48">
        <v>0</v>
      </c>
      <c r="FO80" s="48">
        <v>0</v>
      </c>
      <c r="FP80" s="48" t="s">
        <v>138</v>
      </c>
      <c r="FQ80" s="48">
        <v>0</v>
      </c>
      <c r="FR80" s="48">
        <v>0</v>
      </c>
      <c r="FS80" s="48">
        <v>0</v>
      </c>
      <c r="FT80" s="48" t="s">
        <v>138</v>
      </c>
      <c r="FU80" s="48">
        <v>0</v>
      </c>
      <c r="FV80" s="48">
        <v>0</v>
      </c>
      <c r="FW80" s="48">
        <v>0</v>
      </c>
      <c r="FX80" s="48" t="s">
        <v>138</v>
      </c>
      <c r="FY80" s="48">
        <v>0</v>
      </c>
      <c r="FZ80" s="48">
        <v>0</v>
      </c>
      <c r="GA80" s="48">
        <v>0</v>
      </c>
      <c r="GB80" s="48" t="s">
        <v>138</v>
      </c>
      <c r="GC80" s="48">
        <v>0</v>
      </c>
      <c r="GD80" s="48">
        <v>0</v>
      </c>
      <c r="GE80" s="48">
        <v>0</v>
      </c>
      <c r="GF80" s="48" t="s">
        <v>138</v>
      </c>
      <c r="GG80" s="48">
        <v>0</v>
      </c>
      <c r="GH80" s="48">
        <v>0</v>
      </c>
      <c r="GI80" s="48">
        <v>0</v>
      </c>
      <c r="GJ80" s="48" t="s">
        <v>138</v>
      </c>
      <c r="GK80" s="48">
        <v>0</v>
      </c>
      <c r="GL80" s="48">
        <v>0</v>
      </c>
      <c r="GM80" s="48">
        <v>0</v>
      </c>
      <c r="GN80" s="48" t="s">
        <v>138</v>
      </c>
      <c r="GO80" s="48">
        <v>0</v>
      </c>
      <c r="GP80" s="48">
        <v>0</v>
      </c>
      <c r="GQ80" s="48">
        <v>0</v>
      </c>
      <c r="GR80" s="48">
        <v>0</v>
      </c>
      <c r="GS80" s="48">
        <v>0</v>
      </c>
      <c r="GT80" s="48">
        <v>0</v>
      </c>
      <c r="GU80" s="48">
        <v>0</v>
      </c>
      <c r="GV80" s="48">
        <v>0</v>
      </c>
      <c r="GW80" s="48">
        <v>0</v>
      </c>
      <c r="GX80" s="48">
        <v>0</v>
      </c>
      <c r="GY80" s="48">
        <v>0</v>
      </c>
      <c r="GZ80" s="48">
        <v>0</v>
      </c>
      <c r="HA80" s="48">
        <v>0</v>
      </c>
      <c r="HB80" s="73" t="s">
        <v>138</v>
      </c>
      <c r="HC80" s="73" t="s">
        <v>138</v>
      </c>
      <c r="HD80" s="48">
        <v>0</v>
      </c>
      <c r="HE80" s="73" t="s">
        <v>138</v>
      </c>
      <c r="HF80" s="73" t="s">
        <v>138</v>
      </c>
      <c r="HG80" s="48">
        <v>0</v>
      </c>
      <c r="HH80" s="73" t="s">
        <v>138</v>
      </c>
      <c r="HI80" s="73" t="s">
        <v>138</v>
      </c>
      <c r="HJ80" s="48">
        <v>0</v>
      </c>
      <c r="HK80" s="73" t="s">
        <v>138</v>
      </c>
      <c r="HL80" s="73" t="s">
        <v>138</v>
      </c>
      <c r="HM80" s="48">
        <v>0</v>
      </c>
      <c r="HN80" s="73" t="s">
        <v>138</v>
      </c>
      <c r="HO80" s="73" t="s">
        <v>138</v>
      </c>
      <c r="HP80" s="48">
        <v>0</v>
      </c>
      <c r="HQ80" s="48">
        <v>0</v>
      </c>
      <c r="HR80" s="48">
        <v>0</v>
      </c>
      <c r="HS80" s="48">
        <v>0</v>
      </c>
      <c r="HT80" s="48">
        <v>0</v>
      </c>
      <c r="HU80" s="48">
        <v>0</v>
      </c>
      <c r="HV80" s="48" t="s">
        <v>138</v>
      </c>
      <c r="HW80" s="48">
        <v>0</v>
      </c>
      <c r="HX80" s="48">
        <v>0</v>
      </c>
      <c r="HY80" s="48">
        <v>0</v>
      </c>
      <c r="HZ80" s="48" t="s">
        <v>138</v>
      </c>
      <c r="IA80" s="48">
        <v>0</v>
      </c>
      <c r="IB80" s="48">
        <v>0</v>
      </c>
      <c r="IC80" s="48">
        <v>0</v>
      </c>
      <c r="ID80" s="48" t="s">
        <v>138</v>
      </c>
      <c r="IE80" s="48">
        <v>0</v>
      </c>
      <c r="IF80" s="48">
        <v>0</v>
      </c>
      <c r="IG80" s="48">
        <v>0</v>
      </c>
      <c r="IH80" s="48" t="s">
        <v>138</v>
      </c>
      <c r="II80" s="48">
        <v>0</v>
      </c>
      <c r="IJ80" s="48">
        <v>0</v>
      </c>
      <c r="IK80" s="48">
        <v>0</v>
      </c>
      <c r="IL80" s="48" t="s">
        <v>138</v>
      </c>
      <c r="IM80" s="48">
        <v>0</v>
      </c>
      <c r="IN80" s="48">
        <v>0</v>
      </c>
      <c r="IO80" s="48">
        <v>0</v>
      </c>
      <c r="IP80" s="48" t="s">
        <v>138</v>
      </c>
      <c r="IQ80" s="48">
        <v>0</v>
      </c>
      <c r="IR80" s="48">
        <v>0</v>
      </c>
      <c r="IS80" s="48">
        <v>0</v>
      </c>
      <c r="IT80" s="48" t="s">
        <v>138</v>
      </c>
      <c r="IU80" s="48">
        <v>0</v>
      </c>
      <c r="IV80" s="48">
        <v>0</v>
      </c>
      <c r="IW80" s="48">
        <v>0</v>
      </c>
      <c r="IX80" s="48" t="s">
        <v>138</v>
      </c>
      <c r="IY80" s="48">
        <v>0</v>
      </c>
      <c r="IZ80" s="48">
        <v>0</v>
      </c>
      <c r="JA80" s="48">
        <v>0</v>
      </c>
      <c r="JB80" s="48" t="s">
        <v>138</v>
      </c>
      <c r="JC80" s="48">
        <v>0</v>
      </c>
      <c r="JD80" s="48">
        <v>0</v>
      </c>
      <c r="JE80" s="48">
        <v>0</v>
      </c>
      <c r="JF80" s="48" t="s">
        <v>138</v>
      </c>
      <c r="JG80" s="48">
        <v>0</v>
      </c>
      <c r="JH80" s="48">
        <v>0</v>
      </c>
      <c r="JI80" s="48">
        <v>0</v>
      </c>
      <c r="JJ80" s="48">
        <v>0</v>
      </c>
      <c r="JK80" s="48">
        <v>0</v>
      </c>
      <c r="JL80" s="48">
        <v>0</v>
      </c>
      <c r="JM80" s="48">
        <v>0</v>
      </c>
      <c r="JN80" s="48">
        <v>0</v>
      </c>
      <c r="JO80" s="48">
        <v>0</v>
      </c>
      <c r="JP80" s="48">
        <v>0</v>
      </c>
      <c r="JQ80" s="48">
        <v>0</v>
      </c>
      <c r="JR80" s="48">
        <v>0</v>
      </c>
      <c r="JS80" s="48">
        <v>0</v>
      </c>
      <c r="JT80" s="48">
        <v>0</v>
      </c>
      <c r="JU80" s="48">
        <v>0</v>
      </c>
      <c r="JV80" s="48">
        <v>0</v>
      </c>
      <c r="JW80" s="48">
        <v>0</v>
      </c>
      <c r="JX80" s="48">
        <v>0</v>
      </c>
      <c r="JY80" s="48">
        <v>0</v>
      </c>
      <c r="JZ80" s="48">
        <v>5</v>
      </c>
      <c r="KA80" s="48">
        <v>14</v>
      </c>
      <c r="KB80" s="48">
        <v>0</v>
      </c>
      <c r="KC80" s="48">
        <v>0</v>
      </c>
      <c r="KD80" s="48">
        <v>0</v>
      </c>
      <c r="KE80" s="48">
        <v>0</v>
      </c>
      <c r="KF80" s="48">
        <v>0</v>
      </c>
      <c r="KG80" s="48">
        <v>0</v>
      </c>
    </row>
    <row r="81" spans="1:293" ht="13.5" customHeight="1">
      <c r="A81" s="45" t="s">
        <v>126</v>
      </c>
      <c r="B81" s="46" t="s">
        <v>295</v>
      </c>
      <c r="C81" s="47" t="s">
        <v>296</v>
      </c>
      <c r="D81" s="48">
        <v>0</v>
      </c>
      <c r="E81" s="48">
        <v>0</v>
      </c>
      <c r="F81" s="48">
        <v>0</v>
      </c>
      <c r="G81" s="48">
        <v>0</v>
      </c>
      <c r="H81" s="48">
        <v>0</v>
      </c>
      <c r="I81" s="48">
        <v>0</v>
      </c>
      <c r="J81" s="48">
        <v>0</v>
      </c>
      <c r="K81" s="48">
        <v>0</v>
      </c>
      <c r="L81" s="48">
        <v>14</v>
      </c>
      <c r="M81" s="48">
        <v>46</v>
      </c>
      <c r="N81" s="48">
        <v>0</v>
      </c>
      <c r="O81" s="48">
        <v>0</v>
      </c>
      <c r="P81" s="48">
        <v>0</v>
      </c>
      <c r="Q81" s="48">
        <v>0</v>
      </c>
      <c r="R81" s="48">
        <v>0</v>
      </c>
      <c r="S81" s="48">
        <v>0</v>
      </c>
      <c r="T81" s="48">
        <v>190</v>
      </c>
      <c r="U81" s="48">
        <v>1064</v>
      </c>
      <c r="V81" s="48">
        <v>0</v>
      </c>
      <c r="W81" s="48">
        <v>0</v>
      </c>
      <c r="X81" s="48">
        <v>0</v>
      </c>
      <c r="Y81" s="48">
        <v>0</v>
      </c>
      <c r="Z81" s="48">
        <v>0</v>
      </c>
      <c r="AA81" s="48">
        <v>0</v>
      </c>
      <c r="AB81" s="48">
        <f>AC81+AV81</f>
        <v>0</v>
      </c>
      <c r="AC81" s="48">
        <f>AD81+AJ81+AP81</f>
        <v>0</v>
      </c>
      <c r="AD81" s="48">
        <f>SUM(AE81:AI81)</f>
        <v>0</v>
      </c>
      <c r="AE81" s="48">
        <v>0</v>
      </c>
      <c r="AF81" s="48">
        <v>0</v>
      </c>
      <c r="AG81" s="48">
        <v>0</v>
      </c>
      <c r="AH81" s="48">
        <v>0</v>
      </c>
      <c r="AI81" s="48">
        <v>0</v>
      </c>
      <c r="AJ81" s="48">
        <f>SUM(AK81:AO81)</f>
        <v>0</v>
      </c>
      <c r="AK81" s="48">
        <v>0</v>
      </c>
      <c r="AL81" s="48">
        <v>0</v>
      </c>
      <c r="AM81" s="48">
        <v>0</v>
      </c>
      <c r="AN81" s="48">
        <v>0</v>
      </c>
      <c r="AO81" s="48">
        <v>0</v>
      </c>
      <c r="AP81" s="48">
        <f>SUM(AQ81:AU81)</f>
        <v>0</v>
      </c>
      <c r="AQ81" s="48">
        <v>0</v>
      </c>
      <c r="AR81" s="48">
        <v>0</v>
      </c>
      <c r="AS81" s="48">
        <v>0</v>
      </c>
      <c r="AT81" s="48">
        <v>0</v>
      </c>
      <c r="AU81" s="48">
        <v>0</v>
      </c>
      <c r="AV81" s="48">
        <f>AW81+BC81+BI81+BO81+BU81</f>
        <v>0</v>
      </c>
      <c r="AW81" s="48">
        <f>SUM(AX81:BB81)</f>
        <v>0</v>
      </c>
      <c r="AX81" s="48">
        <v>0</v>
      </c>
      <c r="AY81" s="48">
        <v>0</v>
      </c>
      <c r="AZ81" s="48">
        <v>0</v>
      </c>
      <c r="BA81" s="48">
        <v>0</v>
      </c>
      <c r="BB81" s="48">
        <v>0</v>
      </c>
      <c r="BC81" s="48">
        <f>SUM(BD81:BH81)</f>
        <v>0</v>
      </c>
      <c r="BD81" s="48">
        <v>0</v>
      </c>
      <c r="BE81" s="48">
        <v>0</v>
      </c>
      <c r="BF81" s="48">
        <v>0</v>
      </c>
      <c r="BG81" s="48">
        <v>0</v>
      </c>
      <c r="BH81" s="48">
        <v>0</v>
      </c>
      <c r="BI81" s="48">
        <f>SUM(BJ81:BN81)</f>
        <v>0</v>
      </c>
      <c r="BJ81" s="48">
        <v>0</v>
      </c>
      <c r="BK81" s="48">
        <v>0</v>
      </c>
      <c r="BL81" s="48">
        <v>0</v>
      </c>
      <c r="BM81" s="48">
        <v>0</v>
      </c>
      <c r="BN81" s="48">
        <v>0</v>
      </c>
      <c r="BO81" s="48">
        <f>SUM(BP81:BT81)</f>
        <v>0</v>
      </c>
      <c r="BP81" s="48">
        <v>0</v>
      </c>
      <c r="BQ81" s="48">
        <v>0</v>
      </c>
      <c r="BR81" s="48">
        <v>0</v>
      </c>
      <c r="BS81" s="48">
        <v>0</v>
      </c>
      <c r="BT81" s="48">
        <v>0</v>
      </c>
      <c r="BU81" s="48">
        <f>SUM(BV81:BZ81)</f>
        <v>0</v>
      </c>
      <c r="BV81" s="48">
        <v>0</v>
      </c>
      <c r="BW81" s="48">
        <v>0</v>
      </c>
      <c r="BX81" s="48">
        <v>0</v>
      </c>
      <c r="BY81" s="48">
        <v>0</v>
      </c>
      <c r="BZ81" s="48">
        <v>0</v>
      </c>
      <c r="CA81" s="48">
        <f>CB81+CU81</f>
        <v>0</v>
      </c>
      <c r="CB81" s="48">
        <f>CC81+CI81+CO81</f>
        <v>0</v>
      </c>
      <c r="CC81" s="48">
        <f>SUM(CD81:CH81)</f>
        <v>0</v>
      </c>
      <c r="CD81" s="48">
        <v>0</v>
      </c>
      <c r="CE81" s="48">
        <v>0</v>
      </c>
      <c r="CF81" s="48">
        <v>0</v>
      </c>
      <c r="CG81" s="48">
        <v>0</v>
      </c>
      <c r="CH81" s="48">
        <v>0</v>
      </c>
      <c r="CI81" s="48">
        <f>SUM(CJ81:CN81)</f>
        <v>0</v>
      </c>
      <c r="CJ81" s="48">
        <v>0</v>
      </c>
      <c r="CK81" s="48">
        <v>0</v>
      </c>
      <c r="CL81" s="48">
        <v>0</v>
      </c>
      <c r="CM81" s="48">
        <v>0</v>
      </c>
      <c r="CN81" s="48">
        <v>0</v>
      </c>
      <c r="CO81" s="48">
        <f>SUM(CP81:CT81)</f>
        <v>0</v>
      </c>
      <c r="CP81" s="48">
        <v>0</v>
      </c>
      <c r="CQ81" s="48">
        <v>0</v>
      </c>
      <c r="CR81" s="48">
        <v>0</v>
      </c>
      <c r="CS81" s="48">
        <v>0</v>
      </c>
      <c r="CT81" s="48">
        <v>0</v>
      </c>
      <c r="CU81" s="48">
        <f>CV81+DB81+DH81+DN81+DT81</f>
        <v>0</v>
      </c>
      <c r="CV81" s="48">
        <f>SUM(CW81:DA81)</f>
        <v>0</v>
      </c>
      <c r="CW81" s="48">
        <v>0</v>
      </c>
      <c r="CX81" s="48">
        <v>0</v>
      </c>
      <c r="CY81" s="48">
        <v>0</v>
      </c>
      <c r="CZ81" s="48">
        <v>0</v>
      </c>
      <c r="DA81" s="48">
        <v>0</v>
      </c>
      <c r="DB81" s="48">
        <f>SUM(DC81:DG81)</f>
        <v>0</v>
      </c>
      <c r="DC81" s="48">
        <v>0</v>
      </c>
      <c r="DD81" s="48">
        <v>0</v>
      </c>
      <c r="DE81" s="48">
        <v>0</v>
      </c>
      <c r="DF81" s="48">
        <v>0</v>
      </c>
      <c r="DG81" s="48">
        <v>0</v>
      </c>
      <c r="DH81" s="48">
        <f>SUM(DI81:DM81)</f>
        <v>0</v>
      </c>
      <c r="DI81" s="48">
        <v>0</v>
      </c>
      <c r="DJ81" s="48">
        <v>0</v>
      </c>
      <c r="DK81" s="48">
        <v>0</v>
      </c>
      <c r="DL81" s="48">
        <v>0</v>
      </c>
      <c r="DM81" s="48">
        <v>0</v>
      </c>
      <c r="DN81" s="48">
        <f>SUM(DO81:DS81)</f>
        <v>0</v>
      </c>
      <c r="DO81" s="48">
        <v>0</v>
      </c>
      <c r="DP81" s="48">
        <v>0</v>
      </c>
      <c r="DQ81" s="48">
        <v>0</v>
      </c>
      <c r="DR81" s="48">
        <v>0</v>
      </c>
      <c r="DS81" s="48">
        <v>0</v>
      </c>
      <c r="DT81" s="48">
        <f>SUM(DU81:DY81)</f>
        <v>0</v>
      </c>
      <c r="DU81" s="48">
        <v>0</v>
      </c>
      <c r="DV81" s="48">
        <v>0</v>
      </c>
      <c r="DW81" s="48">
        <v>0</v>
      </c>
      <c r="DX81" s="48">
        <v>0</v>
      </c>
      <c r="DY81" s="48">
        <v>0</v>
      </c>
      <c r="DZ81" s="48">
        <v>4</v>
      </c>
      <c r="EA81" s="48">
        <v>43</v>
      </c>
      <c r="EB81" s="48">
        <v>29</v>
      </c>
      <c r="EC81" s="48">
        <v>0</v>
      </c>
      <c r="ED81" s="48">
        <v>0</v>
      </c>
      <c r="EE81" s="48">
        <v>0</v>
      </c>
      <c r="EF81" s="48">
        <v>0</v>
      </c>
      <c r="EG81" s="48">
        <v>0</v>
      </c>
      <c r="EH81" s="48">
        <v>0</v>
      </c>
      <c r="EI81" s="48">
        <v>0</v>
      </c>
      <c r="EJ81" s="73" t="s">
        <v>138</v>
      </c>
      <c r="EK81" s="73" t="s">
        <v>138</v>
      </c>
      <c r="EL81" s="48">
        <v>0</v>
      </c>
      <c r="EM81" s="73" t="s">
        <v>138</v>
      </c>
      <c r="EN81" s="73" t="s">
        <v>138</v>
      </c>
      <c r="EO81" s="48">
        <v>0</v>
      </c>
      <c r="EP81" s="73" t="s">
        <v>138</v>
      </c>
      <c r="EQ81" s="73" t="s">
        <v>138</v>
      </c>
      <c r="ER81" s="48">
        <v>0</v>
      </c>
      <c r="ES81" s="73" t="s">
        <v>138</v>
      </c>
      <c r="ET81" s="73" t="s">
        <v>138</v>
      </c>
      <c r="EU81" s="48">
        <v>0</v>
      </c>
      <c r="EV81" s="73" t="s">
        <v>138</v>
      </c>
      <c r="EW81" s="73" t="s">
        <v>138</v>
      </c>
      <c r="EX81" s="48">
        <v>8</v>
      </c>
      <c r="EY81" s="48">
        <v>28</v>
      </c>
      <c r="EZ81" s="48">
        <v>9</v>
      </c>
      <c r="FA81" s="48">
        <v>0</v>
      </c>
      <c r="FB81" s="48">
        <v>5</v>
      </c>
      <c r="FC81" s="48">
        <v>0</v>
      </c>
      <c r="FD81" s="48" t="s">
        <v>297</v>
      </c>
      <c r="FE81" s="48">
        <v>4</v>
      </c>
      <c r="FF81" s="48">
        <v>1</v>
      </c>
      <c r="FG81" s="48">
        <v>0</v>
      </c>
      <c r="FH81" s="48" t="s">
        <v>298</v>
      </c>
      <c r="FI81" s="48">
        <v>4</v>
      </c>
      <c r="FJ81" s="48">
        <v>18</v>
      </c>
      <c r="FK81" s="48">
        <v>7</v>
      </c>
      <c r="FL81" s="48" t="s">
        <v>299</v>
      </c>
      <c r="FM81" s="48">
        <v>0</v>
      </c>
      <c r="FN81" s="48">
        <v>1</v>
      </c>
      <c r="FO81" s="48">
        <v>4</v>
      </c>
      <c r="FP81" s="48" t="s">
        <v>277</v>
      </c>
      <c r="FQ81" s="48">
        <v>13</v>
      </c>
      <c r="FR81" s="48">
        <v>11</v>
      </c>
      <c r="FS81" s="48">
        <v>0</v>
      </c>
      <c r="FT81" s="48" t="s">
        <v>138</v>
      </c>
      <c r="FU81" s="48">
        <v>0</v>
      </c>
      <c r="FV81" s="48">
        <v>0</v>
      </c>
      <c r="FW81" s="48">
        <v>0</v>
      </c>
      <c r="FX81" s="48" t="s">
        <v>138</v>
      </c>
      <c r="FY81" s="48">
        <v>0</v>
      </c>
      <c r="FZ81" s="48">
        <v>0</v>
      </c>
      <c r="GA81" s="48">
        <v>0</v>
      </c>
      <c r="GB81" s="48" t="s">
        <v>138</v>
      </c>
      <c r="GC81" s="48">
        <v>0</v>
      </c>
      <c r="GD81" s="48">
        <v>0</v>
      </c>
      <c r="GE81" s="48">
        <v>0</v>
      </c>
      <c r="GF81" s="48" t="s">
        <v>138</v>
      </c>
      <c r="GG81" s="48">
        <v>0</v>
      </c>
      <c r="GH81" s="48">
        <v>0</v>
      </c>
      <c r="GI81" s="48">
        <v>0</v>
      </c>
      <c r="GJ81" s="48" t="s">
        <v>138</v>
      </c>
      <c r="GK81" s="48">
        <v>0</v>
      </c>
      <c r="GL81" s="48">
        <v>0</v>
      </c>
      <c r="GM81" s="48">
        <v>0</v>
      </c>
      <c r="GN81" s="48" t="s">
        <v>138</v>
      </c>
      <c r="GO81" s="48">
        <v>0</v>
      </c>
      <c r="GP81" s="48">
        <v>0</v>
      </c>
      <c r="GQ81" s="48">
        <v>0</v>
      </c>
      <c r="GR81" s="48">
        <v>0</v>
      </c>
      <c r="GS81" s="48">
        <v>10</v>
      </c>
      <c r="GT81" s="48">
        <v>4</v>
      </c>
      <c r="GU81" s="48">
        <v>0</v>
      </c>
      <c r="GV81" s="48">
        <v>0</v>
      </c>
      <c r="GW81" s="48">
        <v>0</v>
      </c>
      <c r="GX81" s="48">
        <v>0</v>
      </c>
      <c r="GY81" s="48">
        <v>0</v>
      </c>
      <c r="GZ81" s="48">
        <v>0</v>
      </c>
      <c r="HA81" s="48">
        <v>0</v>
      </c>
      <c r="HB81" s="73" t="s">
        <v>138</v>
      </c>
      <c r="HC81" s="73" t="s">
        <v>138</v>
      </c>
      <c r="HD81" s="48">
        <v>0</v>
      </c>
      <c r="HE81" s="73" t="s">
        <v>138</v>
      </c>
      <c r="HF81" s="73" t="s">
        <v>138</v>
      </c>
      <c r="HG81" s="48">
        <v>0</v>
      </c>
      <c r="HH81" s="73" t="s">
        <v>138</v>
      </c>
      <c r="HI81" s="73" t="s">
        <v>138</v>
      </c>
      <c r="HJ81" s="48">
        <v>0</v>
      </c>
      <c r="HK81" s="73" t="s">
        <v>138</v>
      </c>
      <c r="HL81" s="73" t="s">
        <v>138</v>
      </c>
      <c r="HM81" s="48">
        <v>0</v>
      </c>
      <c r="HN81" s="73" t="s">
        <v>138</v>
      </c>
      <c r="HO81" s="73" t="s">
        <v>138</v>
      </c>
      <c r="HP81" s="48">
        <v>0</v>
      </c>
      <c r="HQ81" s="48">
        <v>4</v>
      </c>
      <c r="HR81" s="48">
        <v>4</v>
      </c>
      <c r="HS81" s="48">
        <v>0</v>
      </c>
      <c r="HT81" s="48">
        <v>3</v>
      </c>
      <c r="HU81" s="48">
        <v>0</v>
      </c>
      <c r="HV81" s="48" t="s">
        <v>297</v>
      </c>
      <c r="HW81" s="48">
        <v>0</v>
      </c>
      <c r="HX81" s="48">
        <v>0</v>
      </c>
      <c r="HY81" s="48">
        <v>0</v>
      </c>
      <c r="HZ81" s="48" t="s">
        <v>138</v>
      </c>
      <c r="IA81" s="48">
        <v>0</v>
      </c>
      <c r="IB81" s="48">
        <v>0</v>
      </c>
      <c r="IC81" s="48">
        <v>0</v>
      </c>
      <c r="ID81" s="48" t="s">
        <v>138</v>
      </c>
      <c r="IE81" s="48">
        <v>0</v>
      </c>
      <c r="IF81" s="48">
        <v>0</v>
      </c>
      <c r="IG81" s="48">
        <v>0</v>
      </c>
      <c r="IH81" s="48" t="s">
        <v>138</v>
      </c>
      <c r="II81" s="48">
        <v>0</v>
      </c>
      <c r="IJ81" s="48">
        <v>0</v>
      </c>
      <c r="IK81" s="48">
        <v>0</v>
      </c>
      <c r="IL81" s="48" t="s">
        <v>138</v>
      </c>
      <c r="IM81" s="48">
        <v>0</v>
      </c>
      <c r="IN81" s="48">
        <v>0</v>
      </c>
      <c r="IO81" s="48">
        <v>0</v>
      </c>
      <c r="IP81" s="48" t="s">
        <v>138</v>
      </c>
      <c r="IQ81" s="48">
        <v>0</v>
      </c>
      <c r="IR81" s="48">
        <v>0</v>
      </c>
      <c r="IS81" s="48">
        <v>0</v>
      </c>
      <c r="IT81" s="48" t="s">
        <v>138</v>
      </c>
      <c r="IU81" s="48">
        <v>0</v>
      </c>
      <c r="IV81" s="48">
        <v>0</v>
      </c>
      <c r="IW81" s="48">
        <v>0</v>
      </c>
      <c r="IX81" s="48" t="s">
        <v>138</v>
      </c>
      <c r="IY81" s="48">
        <v>0</v>
      </c>
      <c r="IZ81" s="48">
        <v>0</v>
      </c>
      <c r="JA81" s="48">
        <v>0</v>
      </c>
      <c r="JB81" s="48" t="s">
        <v>138</v>
      </c>
      <c r="JC81" s="48">
        <v>0</v>
      </c>
      <c r="JD81" s="48">
        <v>0</v>
      </c>
      <c r="JE81" s="48">
        <v>0</v>
      </c>
      <c r="JF81" s="48" t="s">
        <v>138</v>
      </c>
      <c r="JG81" s="48">
        <v>0</v>
      </c>
      <c r="JH81" s="48">
        <v>0</v>
      </c>
      <c r="JI81" s="48">
        <v>0</v>
      </c>
      <c r="JJ81" s="48">
        <v>0</v>
      </c>
      <c r="JK81" s="48">
        <v>0</v>
      </c>
      <c r="JL81" s="48">
        <v>0</v>
      </c>
      <c r="JM81" s="48">
        <v>0</v>
      </c>
      <c r="JN81" s="48">
        <v>0</v>
      </c>
      <c r="JO81" s="48">
        <v>0</v>
      </c>
      <c r="JP81" s="48">
        <v>0</v>
      </c>
      <c r="JQ81" s="48">
        <v>0</v>
      </c>
      <c r="JR81" s="48">
        <v>0</v>
      </c>
      <c r="JS81" s="48">
        <v>0</v>
      </c>
      <c r="JT81" s="48">
        <v>0</v>
      </c>
      <c r="JU81" s="48">
        <v>0</v>
      </c>
      <c r="JV81" s="48">
        <v>0</v>
      </c>
      <c r="JW81" s="48">
        <v>0</v>
      </c>
      <c r="JX81" s="48">
        <v>0</v>
      </c>
      <c r="JY81" s="48">
        <v>0</v>
      </c>
      <c r="JZ81" s="48">
        <v>5</v>
      </c>
      <c r="KA81" s="48">
        <v>25</v>
      </c>
      <c r="KB81" s="48">
        <v>0</v>
      </c>
      <c r="KC81" s="48">
        <v>0</v>
      </c>
      <c r="KD81" s="48">
        <v>0</v>
      </c>
      <c r="KE81" s="48">
        <v>0</v>
      </c>
      <c r="KF81" s="48">
        <v>0</v>
      </c>
      <c r="KG81" s="48">
        <v>0</v>
      </c>
    </row>
    <row r="82" spans="1:293" ht="13.5" customHeight="1">
      <c r="A82" s="45" t="s">
        <v>126</v>
      </c>
      <c r="B82" s="46" t="s">
        <v>300</v>
      </c>
      <c r="C82" s="47" t="s">
        <v>301</v>
      </c>
      <c r="D82" s="48">
        <v>1</v>
      </c>
      <c r="E82" s="48">
        <v>2</v>
      </c>
      <c r="F82" s="48">
        <v>0</v>
      </c>
      <c r="G82" s="48">
        <v>0</v>
      </c>
      <c r="H82" s="48">
        <v>0</v>
      </c>
      <c r="I82" s="48">
        <v>0</v>
      </c>
      <c r="J82" s="48">
        <v>0</v>
      </c>
      <c r="K82" s="48">
        <v>0</v>
      </c>
      <c r="L82" s="48">
        <v>5</v>
      </c>
      <c r="M82" s="48">
        <v>20</v>
      </c>
      <c r="N82" s="48">
        <v>1</v>
      </c>
      <c r="O82" s="48">
        <v>8</v>
      </c>
      <c r="P82" s="48">
        <v>0</v>
      </c>
      <c r="Q82" s="48">
        <v>0</v>
      </c>
      <c r="R82" s="48">
        <v>0</v>
      </c>
      <c r="S82" s="48">
        <v>0</v>
      </c>
      <c r="T82" s="48">
        <v>7</v>
      </c>
      <c r="U82" s="48">
        <v>28</v>
      </c>
      <c r="V82" s="48">
        <v>0</v>
      </c>
      <c r="W82" s="48">
        <v>0</v>
      </c>
      <c r="X82" s="48">
        <v>0</v>
      </c>
      <c r="Y82" s="48">
        <v>0</v>
      </c>
      <c r="Z82" s="48">
        <v>0</v>
      </c>
      <c r="AA82" s="48">
        <v>0</v>
      </c>
      <c r="AB82" s="48">
        <f>AC82+AV82</f>
        <v>1</v>
      </c>
      <c r="AC82" s="48">
        <f>AD82+AJ82+AP82</f>
        <v>1</v>
      </c>
      <c r="AD82" s="48">
        <f>SUM(AE82:AI82)</f>
        <v>1</v>
      </c>
      <c r="AE82" s="48">
        <v>1</v>
      </c>
      <c r="AF82" s="48">
        <v>0</v>
      </c>
      <c r="AG82" s="48">
        <v>0</v>
      </c>
      <c r="AH82" s="48">
        <v>0</v>
      </c>
      <c r="AI82" s="48">
        <v>0</v>
      </c>
      <c r="AJ82" s="48">
        <f>SUM(AK82:AO82)</f>
        <v>0</v>
      </c>
      <c r="AK82" s="48">
        <v>0</v>
      </c>
      <c r="AL82" s="48">
        <v>0</v>
      </c>
      <c r="AM82" s="48">
        <v>0</v>
      </c>
      <c r="AN82" s="48">
        <v>0</v>
      </c>
      <c r="AO82" s="48">
        <v>0</v>
      </c>
      <c r="AP82" s="48">
        <f>SUM(AQ82:AU82)</f>
        <v>0</v>
      </c>
      <c r="AQ82" s="48">
        <v>0</v>
      </c>
      <c r="AR82" s="48">
        <v>0</v>
      </c>
      <c r="AS82" s="48">
        <v>0</v>
      </c>
      <c r="AT82" s="48">
        <v>0</v>
      </c>
      <c r="AU82" s="48">
        <v>0</v>
      </c>
      <c r="AV82" s="48">
        <f>AW82+BC82+BI82+BO82+BU82</f>
        <v>0</v>
      </c>
      <c r="AW82" s="48">
        <f>SUM(AX82:BB82)</f>
        <v>0</v>
      </c>
      <c r="AX82" s="48">
        <v>0</v>
      </c>
      <c r="AY82" s="48">
        <v>0</v>
      </c>
      <c r="AZ82" s="48">
        <v>0</v>
      </c>
      <c r="BA82" s="48">
        <v>0</v>
      </c>
      <c r="BB82" s="48">
        <v>0</v>
      </c>
      <c r="BC82" s="48">
        <f>SUM(BD82:BH82)</f>
        <v>0</v>
      </c>
      <c r="BD82" s="48">
        <v>0</v>
      </c>
      <c r="BE82" s="48">
        <v>0</v>
      </c>
      <c r="BF82" s="48">
        <v>0</v>
      </c>
      <c r="BG82" s="48">
        <v>0</v>
      </c>
      <c r="BH82" s="48">
        <v>0</v>
      </c>
      <c r="BI82" s="48">
        <f>SUM(BJ82:BN82)</f>
        <v>0</v>
      </c>
      <c r="BJ82" s="48">
        <v>0</v>
      </c>
      <c r="BK82" s="48">
        <v>0</v>
      </c>
      <c r="BL82" s="48">
        <v>0</v>
      </c>
      <c r="BM82" s="48">
        <v>0</v>
      </c>
      <c r="BN82" s="48">
        <v>0</v>
      </c>
      <c r="BO82" s="48">
        <f>SUM(BP82:BT82)</f>
        <v>0</v>
      </c>
      <c r="BP82" s="48">
        <v>0</v>
      </c>
      <c r="BQ82" s="48">
        <v>0</v>
      </c>
      <c r="BR82" s="48">
        <v>0</v>
      </c>
      <c r="BS82" s="48">
        <v>0</v>
      </c>
      <c r="BT82" s="48">
        <v>0</v>
      </c>
      <c r="BU82" s="48">
        <f>SUM(BV82:BZ82)</f>
        <v>0</v>
      </c>
      <c r="BV82" s="48">
        <v>0</v>
      </c>
      <c r="BW82" s="48">
        <v>0</v>
      </c>
      <c r="BX82" s="48">
        <v>0</v>
      </c>
      <c r="BY82" s="48">
        <v>0</v>
      </c>
      <c r="BZ82" s="48">
        <v>0</v>
      </c>
      <c r="CA82" s="48">
        <f>CB82+CU82</f>
        <v>0</v>
      </c>
      <c r="CB82" s="48">
        <f>CC82+CI82+CO82</f>
        <v>0</v>
      </c>
      <c r="CC82" s="48">
        <f>SUM(CD82:CH82)</f>
        <v>0</v>
      </c>
      <c r="CD82" s="48">
        <v>0</v>
      </c>
      <c r="CE82" s="48">
        <v>0</v>
      </c>
      <c r="CF82" s="48">
        <v>0</v>
      </c>
      <c r="CG82" s="48">
        <v>0</v>
      </c>
      <c r="CH82" s="48">
        <v>0</v>
      </c>
      <c r="CI82" s="48">
        <f>SUM(CJ82:CN82)</f>
        <v>0</v>
      </c>
      <c r="CJ82" s="48">
        <v>0</v>
      </c>
      <c r="CK82" s="48">
        <v>0</v>
      </c>
      <c r="CL82" s="48">
        <v>0</v>
      </c>
      <c r="CM82" s="48">
        <v>0</v>
      </c>
      <c r="CN82" s="48">
        <v>0</v>
      </c>
      <c r="CO82" s="48">
        <f>SUM(CP82:CT82)</f>
        <v>0</v>
      </c>
      <c r="CP82" s="48">
        <v>0</v>
      </c>
      <c r="CQ82" s="48">
        <v>0</v>
      </c>
      <c r="CR82" s="48">
        <v>0</v>
      </c>
      <c r="CS82" s="48">
        <v>0</v>
      </c>
      <c r="CT82" s="48">
        <v>0</v>
      </c>
      <c r="CU82" s="48">
        <f>CV82+DB82+DH82+DN82+DT82</f>
        <v>0</v>
      </c>
      <c r="CV82" s="48">
        <f>SUM(CW82:DA82)</f>
        <v>0</v>
      </c>
      <c r="CW82" s="48">
        <v>0</v>
      </c>
      <c r="CX82" s="48">
        <v>0</v>
      </c>
      <c r="CY82" s="48">
        <v>0</v>
      </c>
      <c r="CZ82" s="48">
        <v>0</v>
      </c>
      <c r="DA82" s="48">
        <v>0</v>
      </c>
      <c r="DB82" s="48">
        <f>SUM(DC82:DG82)</f>
        <v>0</v>
      </c>
      <c r="DC82" s="48">
        <v>0</v>
      </c>
      <c r="DD82" s="48">
        <v>0</v>
      </c>
      <c r="DE82" s="48">
        <v>0</v>
      </c>
      <c r="DF82" s="48">
        <v>0</v>
      </c>
      <c r="DG82" s="48">
        <v>0</v>
      </c>
      <c r="DH82" s="48">
        <f>SUM(DI82:DM82)</f>
        <v>0</v>
      </c>
      <c r="DI82" s="48">
        <v>0</v>
      </c>
      <c r="DJ82" s="48">
        <v>0</v>
      </c>
      <c r="DK82" s="48">
        <v>0</v>
      </c>
      <c r="DL82" s="48">
        <v>0</v>
      </c>
      <c r="DM82" s="48">
        <v>0</v>
      </c>
      <c r="DN82" s="48">
        <f>SUM(DO82:DS82)</f>
        <v>0</v>
      </c>
      <c r="DO82" s="48">
        <v>0</v>
      </c>
      <c r="DP82" s="48">
        <v>0</v>
      </c>
      <c r="DQ82" s="48">
        <v>0</v>
      </c>
      <c r="DR82" s="48">
        <v>0</v>
      </c>
      <c r="DS82" s="48">
        <v>0</v>
      </c>
      <c r="DT82" s="48">
        <f>SUM(DU82:DY82)</f>
        <v>0</v>
      </c>
      <c r="DU82" s="48">
        <v>0</v>
      </c>
      <c r="DV82" s="48">
        <v>0</v>
      </c>
      <c r="DW82" s="48">
        <v>0</v>
      </c>
      <c r="DX82" s="48">
        <v>0</v>
      </c>
      <c r="DY82" s="48">
        <v>0</v>
      </c>
      <c r="DZ82" s="48">
        <v>0</v>
      </c>
      <c r="EA82" s="48">
        <v>0</v>
      </c>
      <c r="EB82" s="48">
        <v>0</v>
      </c>
      <c r="EC82" s="48">
        <v>0</v>
      </c>
      <c r="ED82" s="48">
        <v>0</v>
      </c>
      <c r="EE82" s="48">
        <v>0</v>
      </c>
      <c r="EF82" s="48">
        <v>0</v>
      </c>
      <c r="EG82" s="48">
        <v>0</v>
      </c>
      <c r="EH82" s="48">
        <v>0</v>
      </c>
      <c r="EI82" s="48">
        <v>0</v>
      </c>
      <c r="EJ82" s="73" t="s">
        <v>138</v>
      </c>
      <c r="EK82" s="73" t="s">
        <v>138</v>
      </c>
      <c r="EL82" s="48">
        <v>0</v>
      </c>
      <c r="EM82" s="73" t="s">
        <v>138</v>
      </c>
      <c r="EN82" s="73" t="s">
        <v>138</v>
      </c>
      <c r="EO82" s="48">
        <v>0</v>
      </c>
      <c r="EP82" s="73" t="s">
        <v>138</v>
      </c>
      <c r="EQ82" s="73" t="s">
        <v>138</v>
      </c>
      <c r="ER82" s="48">
        <v>0</v>
      </c>
      <c r="ES82" s="73" t="s">
        <v>138</v>
      </c>
      <c r="ET82" s="73" t="s">
        <v>138</v>
      </c>
      <c r="EU82" s="48">
        <v>0</v>
      </c>
      <c r="EV82" s="73" t="s">
        <v>138</v>
      </c>
      <c r="EW82" s="73" t="s">
        <v>138</v>
      </c>
      <c r="EX82" s="48">
        <v>0</v>
      </c>
      <c r="EY82" s="48">
        <v>0</v>
      </c>
      <c r="EZ82" s="48">
        <v>0</v>
      </c>
      <c r="FA82" s="48">
        <v>0</v>
      </c>
      <c r="FB82" s="48">
        <v>0</v>
      </c>
      <c r="FC82" s="48">
        <v>0</v>
      </c>
      <c r="FD82" s="48" t="s">
        <v>138</v>
      </c>
      <c r="FE82" s="48">
        <v>0</v>
      </c>
      <c r="FF82" s="48">
        <v>0</v>
      </c>
      <c r="FG82" s="48">
        <v>0</v>
      </c>
      <c r="FH82" s="48" t="s">
        <v>138</v>
      </c>
      <c r="FI82" s="48">
        <v>0</v>
      </c>
      <c r="FJ82" s="48">
        <v>0</v>
      </c>
      <c r="FK82" s="48">
        <v>0</v>
      </c>
      <c r="FL82" s="48" t="s">
        <v>138</v>
      </c>
      <c r="FM82" s="48">
        <v>0</v>
      </c>
      <c r="FN82" s="48">
        <v>0</v>
      </c>
      <c r="FO82" s="48">
        <v>0</v>
      </c>
      <c r="FP82" s="48" t="s">
        <v>138</v>
      </c>
      <c r="FQ82" s="48">
        <v>0</v>
      </c>
      <c r="FR82" s="48">
        <v>0</v>
      </c>
      <c r="FS82" s="48">
        <v>0</v>
      </c>
      <c r="FT82" s="48" t="s">
        <v>138</v>
      </c>
      <c r="FU82" s="48">
        <v>0</v>
      </c>
      <c r="FV82" s="48">
        <v>0</v>
      </c>
      <c r="FW82" s="48">
        <v>0</v>
      </c>
      <c r="FX82" s="48" t="s">
        <v>138</v>
      </c>
      <c r="FY82" s="48">
        <v>0</v>
      </c>
      <c r="FZ82" s="48">
        <v>0</v>
      </c>
      <c r="GA82" s="48">
        <v>0</v>
      </c>
      <c r="GB82" s="48" t="s">
        <v>138</v>
      </c>
      <c r="GC82" s="48">
        <v>0</v>
      </c>
      <c r="GD82" s="48">
        <v>0</v>
      </c>
      <c r="GE82" s="48">
        <v>0</v>
      </c>
      <c r="GF82" s="48" t="s">
        <v>138</v>
      </c>
      <c r="GG82" s="48">
        <v>0</v>
      </c>
      <c r="GH82" s="48">
        <v>0</v>
      </c>
      <c r="GI82" s="48">
        <v>0</v>
      </c>
      <c r="GJ82" s="48" t="s">
        <v>138</v>
      </c>
      <c r="GK82" s="48">
        <v>0</v>
      </c>
      <c r="GL82" s="48">
        <v>0</v>
      </c>
      <c r="GM82" s="48">
        <v>0</v>
      </c>
      <c r="GN82" s="48" t="s">
        <v>138</v>
      </c>
      <c r="GO82" s="48">
        <v>0</v>
      </c>
      <c r="GP82" s="48">
        <v>0</v>
      </c>
      <c r="GQ82" s="48">
        <v>0</v>
      </c>
      <c r="GR82" s="48">
        <v>0</v>
      </c>
      <c r="GS82" s="48">
        <v>0</v>
      </c>
      <c r="GT82" s="48">
        <v>0</v>
      </c>
      <c r="GU82" s="48">
        <v>0</v>
      </c>
      <c r="GV82" s="48">
        <v>0</v>
      </c>
      <c r="GW82" s="48">
        <v>0</v>
      </c>
      <c r="GX82" s="48">
        <v>0</v>
      </c>
      <c r="GY82" s="48">
        <v>0</v>
      </c>
      <c r="GZ82" s="48">
        <v>0</v>
      </c>
      <c r="HA82" s="48">
        <v>0</v>
      </c>
      <c r="HB82" s="73" t="s">
        <v>138</v>
      </c>
      <c r="HC82" s="73" t="s">
        <v>138</v>
      </c>
      <c r="HD82" s="48">
        <v>0</v>
      </c>
      <c r="HE82" s="73" t="s">
        <v>138</v>
      </c>
      <c r="HF82" s="73" t="s">
        <v>138</v>
      </c>
      <c r="HG82" s="48">
        <v>0</v>
      </c>
      <c r="HH82" s="73" t="s">
        <v>138</v>
      </c>
      <c r="HI82" s="73" t="s">
        <v>138</v>
      </c>
      <c r="HJ82" s="48">
        <v>0</v>
      </c>
      <c r="HK82" s="73" t="s">
        <v>138</v>
      </c>
      <c r="HL82" s="73" t="s">
        <v>138</v>
      </c>
      <c r="HM82" s="48">
        <v>0</v>
      </c>
      <c r="HN82" s="73" t="s">
        <v>138</v>
      </c>
      <c r="HO82" s="73" t="s">
        <v>138</v>
      </c>
      <c r="HP82" s="48">
        <v>0</v>
      </c>
      <c r="HQ82" s="48">
        <v>0</v>
      </c>
      <c r="HR82" s="48">
        <v>0</v>
      </c>
      <c r="HS82" s="48">
        <v>0</v>
      </c>
      <c r="HT82" s="48">
        <v>0</v>
      </c>
      <c r="HU82" s="48">
        <v>0</v>
      </c>
      <c r="HV82" s="48" t="s">
        <v>138</v>
      </c>
      <c r="HW82" s="48">
        <v>0</v>
      </c>
      <c r="HX82" s="48">
        <v>0</v>
      </c>
      <c r="HY82" s="48">
        <v>0</v>
      </c>
      <c r="HZ82" s="48" t="s">
        <v>138</v>
      </c>
      <c r="IA82" s="48">
        <v>0</v>
      </c>
      <c r="IB82" s="48">
        <v>0</v>
      </c>
      <c r="IC82" s="48">
        <v>0</v>
      </c>
      <c r="ID82" s="48" t="s">
        <v>138</v>
      </c>
      <c r="IE82" s="48">
        <v>0</v>
      </c>
      <c r="IF82" s="48">
        <v>0</v>
      </c>
      <c r="IG82" s="48">
        <v>0</v>
      </c>
      <c r="IH82" s="48" t="s">
        <v>138</v>
      </c>
      <c r="II82" s="48">
        <v>0</v>
      </c>
      <c r="IJ82" s="48">
        <v>0</v>
      </c>
      <c r="IK82" s="48">
        <v>0</v>
      </c>
      <c r="IL82" s="48" t="s">
        <v>138</v>
      </c>
      <c r="IM82" s="48">
        <v>0</v>
      </c>
      <c r="IN82" s="48">
        <v>0</v>
      </c>
      <c r="IO82" s="48">
        <v>0</v>
      </c>
      <c r="IP82" s="48" t="s">
        <v>138</v>
      </c>
      <c r="IQ82" s="48">
        <v>0</v>
      </c>
      <c r="IR82" s="48">
        <v>0</v>
      </c>
      <c r="IS82" s="48">
        <v>0</v>
      </c>
      <c r="IT82" s="48" t="s">
        <v>138</v>
      </c>
      <c r="IU82" s="48">
        <v>0</v>
      </c>
      <c r="IV82" s="48">
        <v>0</v>
      </c>
      <c r="IW82" s="48">
        <v>0</v>
      </c>
      <c r="IX82" s="48" t="s">
        <v>138</v>
      </c>
      <c r="IY82" s="48">
        <v>0</v>
      </c>
      <c r="IZ82" s="48">
        <v>0</v>
      </c>
      <c r="JA82" s="48">
        <v>0</v>
      </c>
      <c r="JB82" s="48" t="s">
        <v>138</v>
      </c>
      <c r="JC82" s="48">
        <v>0</v>
      </c>
      <c r="JD82" s="48">
        <v>0</v>
      </c>
      <c r="JE82" s="48">
        <v>0</v>
      </c>
      <c r="JF82" s="48" t="s">
        <v>138</v>
      </c>
      <c r="JG82" s="48">
        <v>0</v>
      </c>
      <c r="JH82" s="48">
        <v>0</v>
      </c>
      <c r="JI82" s="48">
        <v>0</v>
      </c>
      <c r="JJ82" s="48">
        <v>0</v>
      </c>
      <c r="JK82" s="48">
        <v>0</v>
      </c>
      <c r="JL82" s="48">
        <v>0</v>
      </c>
      <c r="JM82" s="48">
        <v>0</v>
      </c>
      <c r="JN82" s="48">
        <v>0</v>
      </c>
      <c r="JO82" s="48">
        <v>0</v>
      </c>
      <c r="JP82" s="48">
        <v>0</v>
      </c>
      <c r="JQ82" s="48">
        <v>0</v>
      </c>
      <c r="JR82" s="48">
        <v>0</v>
      </c>
      <c r="JS82" s="48">
        <v>0</v>
      </c>
      <c r="JT82" s="48">
        <v>0</v>
      </c>
      <c r="JU82" s="48">
        <v>0</v>
      </c>
      <c r="JV82" s="48">
        <v>0</v>
      </c>
      <c r="JW82" s="48">
        <v>0</v>
      </c>
      <c r="JX82" s="48">
        <v>0</v>
      </c>
      <c r="JY82" s="48">
        <v>0</v>
      </c>
      <c r="JZ82" s="48">
        <v>1</v>
      </c>
      <c r="KA82" s="48">
        <v>3</v>
      </c>
      <c r="KB82" s="48">
        <v>0</v>
      </c>
      <c r="KC82" s="48">
        <v>0</v>
      </c>
      <c r="KD82" s="48">
        <v>0</v>
      </c>
      <c r="KE82" s="48">
        <v>0</v>
      </c>
      <c r="KF82" s="48">
        <v>0</v>
      </c>
      <c r="KG82" s="48">
        <v>0</v>
      </c>
    </row>
    <row r="83" spans="1:293" ht="13.5" customHeight="1">
      <c r="A83" s="45" t="s">
        <v>126</v>
      </c>
      <c r="B83" s="46" t="s">
        <v>302</v>
      </c>
      <c r="C83" s="47" t="s">
        <v>303</v>
      </c>
      <c r="D83" s="48">
        <v>1</v>
      </c>
      <c r="E83" s="48">
        <v>2</v>
      </c>
      <c r="F83" s="48">
        <v>0</v>
      </c>
      <c r="G83" s="48">
        <v>0</v>
      </c>
      <c r="H83" s="48">
        <v>0</v>
      </c>
      <c r="I83" s="48">
        <v>0</v>
      </c>
      <c r="J83" s="48">
        <v>0</v>
      </c>
      <c r="K83" s="48">
        <v>0</v>
      </c>
      <c r="L83" s="48">
        <v>107</v>
      </c>
      <c r="M83" s="48">
        <v>413</v>
      </c>
      <c r="N83" s="48">
        <v>0</v>
      </c>
      <c r="O83" s="48">
        <v>0</v>
      </c>
      <c r="P83" s="48">
        <v>0</v>
      </c>
      <c r="Q83" s="48">
        <v>0</v>
      </c>
      <c r="R83" s="48">
        <v>0</v>
      </c>
      <c r="S83" s="48">
        <v>0</v>
      </c>
      <c r="T83" s="48">
        <v>159</v>
      </c>
      <c r="U83" s="48">
        <v>832</v>
      </c>
      <c r="V83" s="48">
        <v>0</v>
      </c>
      <c r="W83" s="48">
        <v>0</v>
      </c>
      <c r="X83" s="48">
        <v>0</v>
      </c>
      <c r="Y83" s="48">
        <v>0</v>
      </c>
      <c r="Z83" s="48">
        <v>0</v>
      </c>
      <c r="AA83" s="48">
        <v>0</v>
      </c>
      <c r="AB83" s="48">
        <f>AC83+AV83</f>
        <v>1</v>
      </c>
      <c r="AC83" s="48">
        <f>AD83+AJ83+AP83</f>
        <v>1</v>
      </c>
      <c r="AD83" s="48">
        <f>SUM(AE83:AI83)</f>
        <v>0</v>
      </c>
      <c r="AE83" s="48">
        <v>0</v>
      </c>
      <c r="AF83" s="48">
        <v>0</v>
      </c>
      <c r="AG83" s="48">
        <v>0</v>
      </c>
      <c r="AH83" s="48">
        <v>0</v>
      </c>
      <c r="AI83" s="48">
        <v>0</v>
      </c>
      <c r="AJ83" s="48">
        <f>SUM(AK83:AO83)</f>
        <v>0</v>
      </c>
      <c r="AK83" s="48">
        <v>0</v>
      </c>
      <c r="AL83" s="48">
        <v>0</v>
      </c>
      <c r="AM83" s="48">
        <v>0</v>
      </c>
      <c r="AN83" s="48">
        <v>0</v>
      </c>
      <c r="AO83" s="48">
        <v>0</v>
      </c>
      <c r="AP83" s="48">
        <f>SUM(AQ83:AU83)</f>
        <v>1</v>
      </c>
      <c r="AQ83" s="48">
        <v>0</v>
      </c>
      <c r="AR83" s="48">
        <v>1</v>
      </c>
      <c r="AS83" s="48">
        <v>0</v>
      </c>
      <c r="AT83" s="48">
        <v>0</v>
      </c>
      <c r="AU83" s="48">
        <v>0</v>
      </c>
      <c r="AV83" s="48">
        <f>AW83+BC83+BI83+BO83+BU83</f>
        <v>0</v>
      </c>
      <c r="AW83" s="48">
        <f>SUM(AX83:BB83)</f>
        <v>0</v>
      </c>
      <c r="AX83" s="48">
        <v>0</v>
      </c>
      <c r="AY83" s="48">
        <v>0</v>
      </c>
      <c r="AZ83" s="48">
        <v>0</v>
      </c>
      <c r="BA83" s="48">
        <v>0</v>
      </c>
      <c r="BB83" s="48">
        <v>0</v>
      </c>
      <c r="BC83" s="48">
        <f>SUM(BD83:BH83)</f>
        <v>0</v>
      </c>
      <c r="BD83" s="48">
        <v>0</v>
      </c>
      <c r="BE83" s="48">
        <v>0</v>
      </c>
      <c r="BF83" s="48">
        <v>0</v>
      </c>
      <c r="BG83" s="48">
        <v>0</v>
      </c>
      <c r="BH83" s="48">
        <v>0</v>
      </c>
      <c r="BI83" s="48">
        <f>SUM(BJ83:BN83)</f>
        <v>0</v>
      </c>
      <c r="BJ83" s="48">
        <v>0</v>
      </c>
      <c r="BK83" s="48">
        <v>0</v>
      </c>
      <c r="BL83" s="48">
        <v>0</v>
      </c>
      <c r="BM83" s="48">
        <v>0</v>
      </c>
      <c r="BN83" s="48">
        <v>0</v>
      </c>
      <c r="BO83" s="48">
        <f>SUM(BP83:BT83)</f>
        <v>0</v>
      </c>
      <c r="BP83" s="48">
        <v>0</v>
      </c>
      <c r="BQ83" s="48">
        <v>0</v>
      </c>
      <c r="BR83" s="48">
        <v>0</v>
      </c>
      <c r="BS83" s="48">
        <v>0</v>
      </c>
      <c r="BT83" s="48">
        <v>0</v>
      </c>
      <c r="BU83" s="48">
        <f>SUM(BV83:BZ83)</f>
        <v>0</v>
      </c>
      <c r="BV83" s="48">
        <v>0</v>
      </c>
      <c r="BW83" s="48">
        <v>0</v>
      </c>
      <c r="BX83" s="48">
        <v>0</v>
      </c>
      <c r="BY83" s="48">
        <v>0</v>
      </c>
      <c r="BZ83" s="48">
        <v>0</v>
      </c>
      <c r="CA83" s="48">
        <f>CB83+CU83</f>
        <v>0</v>
      </c>
      <c r="CB83" s="48">
        <f>CC83+CI83+CO83</f>
        <v>0</v>
      </c>
      <c r="CC83" s="48">
        <f>SUM(CD83:CH83)</f>
        <v>0</v>
      </c>
      <c r="CD83" s="48">
        <v>0</v>
      </c>
      <c r="CE83" s="48">
        <v>0</v>
      </c>
      <c r="CF83" s="48">
        <v>0</v>
      </c>
      <c r="CG83" s="48">
        <v>0</v>
      </c>
      <c r="CH83" s="48">
        <v>0</v>
      </c>
      <c r="CI83" s="48">
        <f>SUM(CJ83:CN83)</f>
        <v>0</v>
      </c>
      <c r="CJ83" s="48">
        <v>0</v>
      </c>
      <c r="CK83" s="48">
        <v>0</v>
      </c>
      <c r="CL83" s="48">
        <v>0</v>
      </c>
      <c r="CM83" s="48">
        <v>0</v>
      </c>
      <c r="CN83" s="48">
        <v>0</v>
      </c>
      <c r="CO83" s="48">
        <f>SUM(CP83:CT83)</f>
        <v>0</v>
      </c>
      <c r="CP83" s="48">
        <v>0</v>
      </c>
      <c r="CQ83" s="48">
        <v>0</v>
      </c>
      <c r="CR83" s="48">
        <v>0</v>
      </c>
      <c r="CS83" s="48">
        <v>0</v>
      </c>
      <c r="CT83" s="48">
        <v>0</v>
      </c>
      <c r="CU83" s="48">
        <f>CV83+DB83+DH83+DN83+DT83</f>
        <v>0</v>
      </c>
      <c r="CV83" s="48">
        <f>SUM(CW83:DA83)</f>
        <v>0</v>
      </c>
      <c r="CW83" s="48">
        <v>0</v>
      </c>
      <c r="CX83" s="48">
        <v>0</v>
      </c>
      <c r="CY83" s="48">
        <v>0</v>
      </c>
      <c r="CZ83" s="48">
        <v>0</v>
      </c>
      <c r="DA83" s="48">
        <v>0</v>
      </c>
      <c r="DB83" s="48">
        <f>SUM(DC83:DG83)</f>
        <v>0</v>
      </c>
      <c r="DC83" s="48">
        <v>0</v>
      </c>
      <c r="DD83" s="48">
        <v>0</v>
      </c>
      <c r="DE83" s="48">
        <v>0</v>
      </c>
      <c r="DF83" s="48">
        <v>0</v>
      </c>
      <c r="DG83" s="48">
        <v>0</v>
      </c>
      <c r="DH83" s="48">
        <f>SUM(DI83:DM83)</f>
        <v>0</v>
      </c>
      <c r="DI83" s="48">
        <v>0</v>
      </c>
      <c r="DJ83" s="48">
        <v>0</v>
      </c>
      <c r="DK83" s="48">
        <v>0</v>
      </c>
      <c r="DL83" s="48">
        <v>0</v>
      </c>
      <c r="DM83" s="48">
        <v>0</v>
      </c>
      <c r="DN83" s="48">
        <f>SUM(DO83:DS83)</f>
        <v>0</v>
      </c>
      <c r="DO83" s="48">
        <v>0</v>
      </c>
      <c r="DP83" s="48">
        <v>0</v>
      </c>
      <c r="DQ83" s="48">
        <v>0</v>
      </c>
      <c r="DR83" s="48">
        <v>0</v>
      </c>
      <c r="DS83" s="48">
        <v>0</v>
      </c>
      <c r="DT83" s="48">
        <f>SUM(DU83:DY83)</f>
        <v>0</v>
      </c>
      <c r="DU83" s="48">
        <v>0</v>
      </c>
      <c r="DV83" s="48">
        <v>0</v>
      </c>
      <c r="DW83" s="48">
        <v>0</v>
      </c>
      <c r="DX83" s="48">
        <v>0</v>
      </c>
      <c r="DY83" s="48">
        <v>0</v>
      </c>
      <c r="DZ83" s="48">
        <v>0</v>
      </c>
      <c r="EA83" s="48">
        <v>2</v>
      </c>
      <c r="EB83" s="48">
        <v>0</v>
      </c>
      <c r="EC83" s="48">
        <v>0</v>
      </c>
      <c r="ED83" s="48">
        <v>0</v>
      </c>
      <c r="EE83" s="48">
        <v>0</v>
      </c>
      <c r="EF83" s="48">
        <v>0</v>
      </c>
      <c r="EG83" s="48">
        <v>1</v>
      </c>
      <c r="EH83" s="48">
        <v>0</v>
      </c>
      <c r="EI83" s="48">
        <v>0</v>
      </c>
      <c r="EJ83" s="73" t="s">
        <v>138</v>
      </c>
      <c r="EK83" s="73" t="s">
        <v>138</v>
      </c>
      <c r="EL83" s="48">
        <v>0</v>
      </c>
      <c r="EM83" s="73" t="s">
        <v>138</v>
      </c>
      <c r="EN83" s="73" t="s">
        <v>138</v>
      </c>
      <c r="EO83" s="48">
        <v>0</v>
      </c>
      <c r="EP83" s="73" t="s">
        <v>138</v>
      </c>
      <c r="EQ83" s="73" t="s">
        <v>138</v>
      </c>
      <c r="ER83" s="48">
        <v>0</v>
      </c>
      <c r="ES83" s="73" t="s">
        <v>138</v>
      </c>
      <c r="ET83" s="73" t="s">
        <v>138</v>
      </c>
      <c r="EU83" s="48">
        <v>0</v>
      </c>
      <c r="EV83" s="73" t="s">
        <v>138</v>
      </c>
      <c r="EW83" s="73" t="s">
        <v>138</v>
      </c>
      <c r="EX83" s="48">
        <v>0</v>
      </c>
      <c r="EY83" s="48">
        <v>0</v>
      </c>
      <c r="EZ83" s="48">
        <v>0</v>
      </c>
      <c r="FA83" s="48">
        <v>0</v>
      </c>
      <c r="FB83" s="48">
        <v>0</v>
      </c>
      <c r="FC83" s="48">
        <v>0</v>
      </c>
      <c r="FD83" s="48" t="s">
        <v>138</v>
      </c>
      <c r="FE83" s="48">
        <v>0</v>
      </c>
      <c r="FF83" s="48">
        <v>0</v>
      </c>
      <c r="FG83" s="48">
        <v>0</v>
      </c>
      <c r="FH83" s="48" t="s">
        <v>138</v>
      </c>
      <c r="FI83" s="48">
        <v>0</v>
      </c>
      <c r="FJ83" s="48">
        <v>0</v>
      </c>
      <c r="FK83" s="48">
        <v>0</v>
      </c>
      <c r="FL83" s="48" t="s">
        <v>138</v>
      </c>
      <c r="FM83" s="48">
        <v>0</v>
      </c>
      <c r="FN83" s="48">
        <v>0</v>
      </c>
      <c r="FO83" s="48">
        <v>0</v>
      </c>
      <c r="FP83" s="48" t="s">
        <v>138</v>
      </c>
      <c r="FQ83" s="48">
        <v>0</v>
      </c>
      <c r="FR83" s="48">
        <v>0</v>
      </c>
      <c r="FS83" s="48">
        <v>0</v>
      </c>
      <c r="FT83" s="48" t="s">
        <v>138</v>
      </c>
      <c r="FU83" s="48">
        <v>0</v>
      </c>
      <c r="FV83" s="48">
        <v>0</v>
      </c>
      <c r="FW83" s="48">
        <v>0</v>
      </c>
      <c r="FX83" s="48" t="s">
        <v>138</v>
      </c>
      <c r="FY83" s="48">
        <v>0</v>
      </c>
      <c r="FZ83" s="48">
        <v>0</v>
      </c>
      <c r="GA83" s="48">
        <v>0</v>
      </c>
      <c r="GB83" s="48" t="s">
        <v>138</v>
      </c>
      <c r="GC83" s="48">
        <v>0</v>
      </c>
      <c r="GD83" s="48">
        <v>0</v>
      </c>
      <c r="GE83" s="48">
        <v>0</v>
      </c>
      <c r="GF83" s="48" t="s">
        <v>138</v>
      </c>
      <c r="GG83" s="48">
        <v>0</v>
      </c>
      <c r="GH83" s="48">
        <v>0</v>
      </c>
      <c r="GI83" s="48">
        <v>0</v>
      </c>
      <c r="GJ83" s="48" t="s">
        <v>138</v>
      </c>
      <c r="GK83" s="48">
        <v>0</v>
      </c>
      <c r="GL83" s="48">
        <v>0</v>
      </c>
      <c r="GM83" s="48">
        <v>0</v>
      </c>
      <c r="GN83" s="48" t="s">
        <v>138</v>
      </c>
      <c r="GO83" s="48">
        <v>0</v>
      </c>
      <c r="GP83" s="48">
        <v>0</v>
      </c>
      <c r="GQ83" s="48">
        <v>0</v>
      </c>
      <c r="GR83" s="48">
        <v>0</v>
      </c>
      <c r="GS83" s="48">
        <v>2</v>
      </c>
      <c r="GT83" s="48">
        <v>0</v>
      </c>
      <c r="GU83" s="48">
        <v>0</v>
      </c>
      <c r="GV83" s="48">
        <v>0</v>
      </c>
      <c r="GW83" s="48">
        <v>0</v>
      </c>
      <c r="GX83" s="48">
        <v>0</v>
      </c>
      <c r="GY83" s="48">
        <v>1</v>
      </c>
      <c r="GZ83" s="48">
        <v>0</v>
      </c>
      <c r="HA83" s="48">
        <v>0</v>
      </c>
      <c r="HB83" s="73" t="s">
        <v>138</v>
      </c>
      <c r="HC83" s="73" t="s">
        <v>138</v>
      </c>
      <c r="HD83" s="48">
        <v>0</v>
      </c>
      <c r="HE83" s="73" t="s">
        <v>138</v>
      </c>
      <c r="HF83" s="73" t="s">
        <v>138</v>
      </c>
      <c r="HG83" s="48">
        <v>0</v>
      </c>
      <c r="HH83" s="73" t="s">
        <v>138</v>
      </c>
      <c r="HI83" s="73" t="s">
        <v>138</v>
      </c>
      <c r="HJ83" s="48">
        <v>0</v>
      </c>
      <c r="HK83" s="73" t="s">
        <v>138</v>
      </c>
      <c r="HL83" s="73" t="s">
        <v>138</v>
      </c>
      <c r="HM83" s="48">
        <v>0</v>
      </c>
      <c r="HN83" s="73" t="s">
        <v>138</v>
      </c>
      <c r="HO83" s="73" t="s">
        <v>138</v>
      </c>
      <c r="HP83" s="48">
        <v>0</v>
      </c>
      <c r="HQ83" s="48">
        <v>0</v>
      </c>
      <c r="HR83" s="48">
        <v>0</v>
      </c>
      <c r="HS83" s="48">
        <v>0</v>
      </c>
      <c r="HT83" s="48">
        <v>0</v>
      </c>
      <c r="HU83" s="48">
        <v>0</v>
      </c>
      <c r="HV83" s="48" t="s">
        <v>138</v>
      </c>
      <c r="HW83" s="48">
        <v>0</v>
      </c>
      <c r="HX83" s="48">
        <v>0</v>
      </c>
      <c r="HY83" s="48">
        <v>0</v>
      </c>
      <c r="HZ83" s="48" t="s">
        <v>138</v>
      </c>
      <c r="IA83" s="48">
        <v>0</v>
      </c>
      <c r="IB83" s="48">
        <v>0</v>
      </c>
      <c r="IC83" s="48">
        <v>0</v>
      </c>
      <c r="ID83" s="48" t="s">
        <v>138</v>
      </c>
      <c r="IE83" s="48">
        <v>0</v>
      </c>
      <c r="IF83" s="48">
        <v>0</v>
      </c>
      <c r="IG83" s="48">
        <v>0</v>
      </c>
      <c r="IH83" s="48" t="s">
        <v>138</v>
      </c>
      <c r="II83" s="48">
        <v>0</v>
      </c>
      <c r="IJ83" s="48">
        <v>0</v>
      </c>
      <c r="IK83" s="48">
        <v>0</v>
      </c>
      <c r="IL83" s="48" t="s">
        <v>138</v>
      </c>
      <c r="IM83" s="48">
        <v>0</v>
      </c>
      <c r="IN83" s="48">
        <v>0</v>
      </c>
      <c r="IO83" s="48">
        <v>0</v>
      </c>
      <c r="IP83" s="48" t="s">
        <v>138</v>
      </c>
      <c r="IQ83" s="48">
        <v>0</v>
      </c>
      <c r="IR83" s="48">
        <v>0</v>
      </c>
      <c r="IS83" s="48">
        <v>0</v>
      </c>
      <c r="IT83" s="48" t="s">
        <v>138</v>
      </c>
      <c r="IU83" s="48">
        <v>0</v>
      </c>
      <c r="IV83" s="48">
        <v>0</v>
      </c>
      <c r="IW83" s="48">
        <v>0</v>
      </c>
      <c r="IX83" s="48" t="s">
        <v>138</v>
      </c>
      <c r="IY83" s="48">
        <v>0</v>
      </c>
      <c r="IZ83" s="48">
        <v>0</v>
      </c>
      <c r="JA83" s="48">
        <v>0</v>
      </c>
      <c r="JB83" s="48" t="s">
        <v>138</v>
      </c>
      <c r="JC83" s="48">
        <v>0</v>
      </c>
      <c r="JD83" s="48">
        <v>0</v>
      </c>
      <c r="JE83" s="48">
        <v>0</v>
      </c>
      <c r="JF83" s="48" t="s">
        <v>138</v>
      </c>
      <c r="JG83" s="48">
        <v>0</v>
      </c>
      <c r="JH83" s="48">
        <v>0</v>
      </c>
      <c r="JI83" s="48">
        <v>0</v>
      </c>
      <c r="JJ83" s="48">
        <v>0</v>
      </c>
      <c r="JK83" s="48">
        <v>0</v>
      </c>
      <c r="JL83" s="48">
        <v>0</v>
      </c>
      <c r="JM83" s="48">
        <v>0</v>
      </c>
      <c r="JN83" s="48">
        <v>0</v>
      </c>
      <c r="JO83" s="48">
        <v>0</v>
      </c>
      <c r="JP83" s="48">
        <v>0</v>
      </c>
      <c r="JQ83" s="48">
        <v>0</v>
      </c>
      <c r="JR83" s="48">
        <v>0</v>
      </c>
      <c r="JS83" s="48">
        <v>0</v>
      </c>
      <c r="JT83" s="48">
        <v>0</v>
      </c>
      <c r="JU83" s="48">
        <v>0</v>
      </c>
      <c r="JV83" s="48">
        <v>0</v>
      </c>
      <c r="JW83" s="48">
        <v>0</v>
      </c>
      <c r="JX83" s="48">
        <v>0</v>
      </c>
      <c r="JY83" s="48">
        <v>0</v>
      </c>
      <c r="JZ83" s="48">
        <v>15</v>
      </c>
      <c r="KA83" s="48">
        <v>47</v>
      </c>
      <c r="KB83" s="48">
        <v>0</v>
      </c>
      <c r="KC83" s="48">
        <v>0</v>
      </c>
      <c r="KD83" s="48">
        <v>0</v>
      </c>
      <c r="KE83" s="48">
        <v>0</v>
      </c>
      <c r="KF83" s="48">
        <v>0</v>
      </c>
      <c r="KG83" s="48">
        <v>0</v>
      </c>
    </row>
    <row r="84" spans="1:293" ht="13.5" customHeight="1">
      <c r="A84" s="45" t="s">
        <v>126</v>
      </c>
      <c r="B84" s="46" t="s">
        <v>304</v>
      </c>
      <c r="C84" s="47" t="s">
        <v>305</v>
      </c>
      <c r="D84" s="48">
        <v>0</v>
      </c>
      <c r="E84" s="48">
        <v>0</v>
      </c>
      <c r="F84" s="48">
        <v>0</v>
      </c>
      <c r="G84" s="48">
        <v>0</v>
      </c>
      <c r="H84" s="48">
        <v>0</v>
      </c>
      <c r="I84" s="48">
        <v>0</v>
      </c>
      <c r="J84" s="48">
        <v>0</v>
      </c>
      <c r="K84" s="48">
        <v>0</v>
      </c>
      <c r="L84" s="48">
        <v>0</v>
      </c>
      <c r="M84" s="48">
        <v>0</v>
      </c>
      <c r="N84" s="48">
        <v>0</v>
      </c>
      <c r="O84" s="48">
        <v>0</v>
      </c>
      <c r="P84" s="48">
        <v>0</v>
      </c>
      <c r="Q84" s="48">
        <v>0</v>
      </c>
      <c r="R84" s="48">
        <v>0</v>
      </c>
      <c r="S84" s="48">
        <v>0</v>
      </c>
      <c r="T84" s="48">
        <v>0</v>
      </c>
      <c r="U84" s="48">
        <v>0</v>
      </c>
      <c r="V84" s="48">
        <v>0</v>
      </c>
      <c r="W84" s="48">
        <v>0</v>
      </c>
      <c r="X84" s="48">
        <v>0</v>
      </c>
      <c r="Y84" s="48">
        <v>0</v>
      </c>
      <c r="Z84" s="48">
        <v>0</v>
      </c>
      <c r="AA84" s="48">
        <v>0</v>
      </c>
      <c r="AB84" s="48">
        <f>AC84+AV84</f>
        <v>0</v>
      </c>
      <c r="AC84" s="48">
        <f>AD84+AJ84+AP84</f>
        <v>0</v>
      </c>
      <c r="AD84" s="48">
        <f>SUM(AE84:AI84)</f>
        <v>0</v>
      </c>
      <c r="AE84" s="48">
        <v>0</v>
      </c>
      <c r="AF84" s="48">
        <v>0</v>
      </c>
      <c r="AG84" s="48">
        <v>0</v>
      </c>
      <c r="AH84" s="48">
        <v>0</v>
      </c>
      <c r="AI84" s="48">
        <v>0</v>
      </c>
      <c r="AJ84" s="48">
        <f>SUM(AK84:AO84)</f>
        <v>0</v>
      </c>
      <c r="AK84" s="48">
        <v>0</v>
      </c>
      <c r="AL84" s="48">
        <v>0</v>
      </c>
      <c r="AM84" s="48">
        <v>0</v>
      </c>
      <c r="AN84" s="48">
        <v>0</v>
      </c>
      <c r="AO84" s="48">
        <v>0</v>
      </c>
      <c r="AP84" s="48">
        <f>SUM(AQ84:AU84)</f>
        <v>0</v>
      </c>
      <c r="AQ84" s="48">
        <v>0</v>
      </c>
      <c r="AR84" s="48">
        <v>0</v>
      </c>
      <c r="AS84" s="48">
        <v>0</v>
      </c>
      <c r="AT84" s="48">
        <v>0</v>
      </c>
      <c r="AU84" s="48">
        <v>0</v>
      </c>
      <c r="AV84" s="48">
        <f>AW84+BC84+BI84+BO84+BU84</f>
        <v>0</v>
      </c>
      <c r="AW84" s="48">
        <f>SUM(AX84:BB84)</f>
        <v>0</v>
      </c>
      <c r="AX84" s="48">
        <v>0</v>
      </c>
      <c r="AY84" s="48">
        <v>0</v>
      </c>
      <c r="AZ84" s="48">
        <v>0</v>
      </c>
      <c r="BA84" s="48">
        <v>0</v>
      </c>
      <c r="BB84" s="48">
        <v>0</v>
      </c>
      <c r="BC84" s="48">
        <f>SUM(BD84:BH84)</f>
        <v>0</v>
      </c>
      <c r="BD84" s="48">
        <v>0</v>
      </c>
      <c r="BE84" s="48">
        <v>0</v>
      </c>
      <c r="BF84" s="48">
        <v>0</v>
      </c>
      <c r="BG84" s="48">
        <v>0</v>
      </c>
      <c r="BH84" s="48">
        <v>0</v>
      </c>
      <c r="BI84" s="48">
        <f>SUM(BJ84:BN84)</f>
        <v>0</v>
      </c>
      <c r="BJ84" s="48">
        <v>0</v>
      </c>
      <c r="BK84" s="48">
        <v>0</v>
      </c>
      <c r="BL84" s="48">
        <v>0</v>
      </c>
      <c r="BM84" s="48">
        <v>0</v>
      </c>
      <c r="BN84" s="48">
        <v>0</v>
      </c>
      <c r="BO84" s="48">
        <f>SUM(BP84:BT84)</f>
        <v>0</v>
      </c>
      <c r="BP84" s="48">
        <v>0</v>
      </c>
      <c r="BQ84" s="48">
        <v>0</v>
      </c>
      <c r="BR84" s="48">
        <v>0</v>
      </c>
      <c r="BS84" s="48">
        <v>0</v>
      </c>
      <c r="BT84" s="48">
        <v>0</v>
      </c>
      <c r="BU84" s="48">
        <f>SUM(BV84:BZ84)</f>
        <v>0</v>
      </c>
      <c r="BV84" s="48">
        <v>0</v>
      </c>
      <c r="BW84" s="48">
        <v>0</v>
      </c>
      <c r="BX84" s="48">
        <v>0</v>
      </c>
      <c r="BY84" s="48">
        <v>0</v>
      </c>
      <c r="BZ84" s="48">
        <v>0</v>
      </c>
      <c r="CA84" s="48">
        <f>CB84+CU84</f>
        <v>0</v>
      </c>
      <c r="CB84" s="48">
        <f>CC84+CI84+CO84</f>
        <v>0</v>
      </c>
      <c r="CC84" s="48">
        <f>SUM(CD84:CH84)</f>
        <v>0</v>
      </c>
      <c r="CD84" s="48">
        <v>0</v>
      </c>
      <c r="CE84" s="48">
        <v>0</v>
      </c>
      <c r="CF84" s="48">
        <v>0</v>
      </c>
      <c r="CG84" s="48">
        <v>0</v>
      </c>
      <c r="CH84" s="48">
        <v>0</v>
      </c>
      <c r="CI84" s="48">
        <f>SUM(CJ84:CN84)</f>
        <v>0</v>
      </c>
      <c r="CJ84" s="48">
        <v>0</v>
      </c>
      <c r="CK84" s="48">
        <v>0</v>
      </c>
      <c r="CL84" s="48">
        <v>0</v>
      </c>
      <c r="CM84" s="48">
        <v>0</v>
      </c>
      <c r="CN84" s="48">
        <v>0</v>
      </c>
      <c r="CO84" s="48">
        <f>SUM(CP84:CT84)</f>
        <v>0</v>
      </c>
      <c r="CP84" s="48">
        <v>0</v>
      </c>
      <c r="CQ84" s="48">
        <v>0</v>
      </c>
      <c r="CR84" s="48">
        <v>0</v>
      </c>
      <c r="CS84" s="48">
        <v>0</v>
      </c>
      <c r="CT84" s="48">
        <v>0</v>
      </c>
      <c r="CU84" s="48">
        <f>CV84+DB84+DH84+DN84+DT84</f>
        <v>0</v>
      </c>
      <c r="CV84" s="48">
        <f>SUM(CW84:DA84)</f>
        <v>0</v>
      </c>
      <c r="CW84" s="48">
        <v>0</v>
      </c>
      <c r="CX84" s="48">
        <v>0</v>
      </c>
      <c r="CY84" s="48">
        <v>0</v>
      </c>
      <c r="CZ84" s="48">
        <v>0</v>
      </c>
      <c r="DA84" s="48">
        <v>0</v>
      </c>
      <c r="DB84" s="48">
        <f>SUM(DC84:DG84)</f>
        <v>0</v>
      </c>
      <c r="DC84" s="48">
        <v>0</v>
      </c>
      <c r="DD84" s="48">
        <v>0</v>
      </c>
      <c r="DE84" s="48">
        <v>0</v>
      </c>
      <c r="DF84" s="48">
        <v>0</v>
      </c>
      <c r="DG84" s="48">
        <v>0</v>
      </c>
      <c r="DH84" s="48">
        <f>SUM(DI84:DM84)</f>
        <v>0</v>
      </c>
      <c r="DI84" s="48">
        <v>0</v>
      </c>
      <c r="DJ84" s="48">
        <v>0</v>
      </c>
      <c r="DK84" s="48">
        <v>0</v>
      </c>
      <c r="DL84" s="48">
        <v>0</v>
      </c>
      <c r="DM84" s="48">
        <v>0</v>
      </c>
      <c r="DN84" s="48">
        <f>SUM(DO84:DS84)</f>
        <v>0</v>
      </c>
      <c r="DO84" s="48">
        <v>0</v>
      </c>
      <c r="DP84" s="48">
        <v>0</v>
      </c>
      <c r="DQ84" s="48">
        <v>0</v>
      </c>
      <c r="DR84" s="48">
        <v>0</v>
      </c>
      <c r="DS84" s="48">
        <v>0</v>
      </c>
      <c r="DT84" s="48">
        <f>SUM(DU84:DY84)</f>
        <v>0</v>
      </c>
      <c r="DU84" s="48">
        <v>0</v>
      </c>
      <c r="DV84" s="48">
        <v>0</v>
      </c>
      <c r="DW84" s="48">
        <v>0</v>
      </c>
      <c r="DX84" s="48">
        <v>0</v>
      </c>
      <c r="DY84" s="48">
        <v>0</v>
      </c>
      <c r="DZ84" s="48">
        <v>5</v>
      </c>
      <c r="EA84" s="48">
        <v>8</v>
      </c>
      <c r="EB84" s="48">
        <v>10</v>
      </c>
      <c r="EC84" s="48">
        <v>0</v>
      </c>
      <c r="ED84" s="48">
        <v>4</v>
      </c>
      <c r="EE84" s="48">
        <v>2</v>
      </c>
      <c r="EF84" s="48">
        <v>0</v>
      </c>
      <c r="EG84" s="48">
        <v>4</v>
      </c>
      <c r="EH84" s="48">
        <v>0</v>
      </c>
      <c r="EI84" s="48">
        <v>5</v>
      </c>
      <c r="EJ84" s="73" t="s">
        <v>138</v>
      </c>
      <c r="EK84" s="73" t="s">
        <v>138</v>
      </c>
      <c r="EL84" s="48">
        <v>0</v>
      </c>
      <c r="EM84" s="73" t="s">
        <v>138</v>
      </c>
      <c r="EN84" s="73" t="s">
        <v>138</v>
      </c>
      <c r="EO84" s="48">
        <v>0</v>
      </c>
      <c r="EP84" s="73" t="s">
        <v>138</v>
      </c>
      <c r="EQ84" s="73" t="s">
        <v>138</v>
      </c>
      <c r="ER84" s="48">
        <v>0</v>
      </c>
      <c r="ES84" s="73" t="s">
        <v>138</v>
      </c>
      <c r="ET84" s="73" t="s">
        <v>138</v>
      </c>
      <c r="EU84" s="48">
        <v>0</v>
      </c>
      <c r="EV84" s="73" t="s">
        <v>138</v>
      </c>
      <c r="EW84" s="73" t="s">
        <v>138</v>
      </c>
      <c r="EX84" s="48">
        <v>0</v>
      </c>
      <c r="EY84" s="48">
        <v>0</v>
      </c>
      <c r="EZ84" s="48">
        <v>0</v>
      </c>
      <c r="FA84" s="48">
        <v>7</v>
      </c>
      <c r="FB84" s="48">
        <v>0</v>
      </c>
      <c r="FC84" s="48">
        <v>0</v>
      </c>
      <c r="FD84" s="48" t="s">
        <v>138</v>
      </c>
      <c r="FE84" s="48">
        <v>0</v>
      </c>
      <c r="FF84" s="48">
        <v>0</v>
      </c>
      <c r="FG84" s="48">
        <v>0</v>
      </c>
      <c r="FH84" s="48" t="s">
        <v>138</v>
      </c>
      <c r="FI84" s="48">
        <v>0</v>
      </c>
      <c r="FJ84" s="48">
        <v>0</v>
      </c>
      <c r="FK84" s="48">
        <v>0</v>
      </c>
      <c r="FL84" s="48" t="s">
        <v>138</v>
      </c>
      <c r="FM84" s="48">
        <v>0</v>
      </c>
      <c r="FN84" s="48">
        <v>0</v>
      </c>
      <c r="FO84" s="48">
        <v>0</v>
      </c>
      <c r="FP84" s="48" t="s">
        <v>138</v>
      </c>
      <c r="FQ84" s="48">
        <v>0</v>
      </c>
      <c r="FR84" s="48">
        <v>0</v>
      </c>
      <c r="FS84" s="48">
        <v>0</v>
      </c>
      <c r="FT84" s="48" t="s">
        <v>138</v>
      </c>
      <c r="FU84" s="48">
        <v>0</v>
      </c>
      <c r="FV84" s="48">
        <v>0</v>
      </c>
      <c r="FW84" s="48">
        <v>0</v>
      </c>
      <c r="FX84" s="48" t="s">
        <v>138</v>
      </c>
      <c r="FY84" s="48">
        <v>0</v>
      </c>
      <c r="FZ84" s="48">
        <v>0</v>
      </c>
      <c r="GA84" s="48">
        <v>0</v>
      </c>
      <c r="GB84" s="48" t="s">
        <v>138</v>
      </c>
      <c r="GC84" s="48">
        <v>0</v>
      </c>
      <c r="GD84" s="48">
        <v>0</v>
      </c>
      <c r="GE84" s="48">
        <v>0</v>
      </c>
      <c r="GF84" s="48" t="s">
        <v>138</v>
      </c>
      <c r="GG84" s="48">
        <v>0</v>
      </c>
      <c r="GH84" s="48">
        <v>0</v>
      </c>
      <c r="GI84" s="48">
        <v>0</v>
      </c>
      <c r="GJ84" s="48" t="s">
        <v>138</v>
      </c>
      <c r="GK84" s="48">
        <v>0</v>
      </c>
      <c r="GL84" s="48">
        <v>0</v>
      </c>
      <c r="GM84" s="48">
        <v>0</v>
      </c>
      <c r="GN84" s="48" t="s">
        <v>138</v>
      </c>
      <c r="GO84" s="48">
        <v>0</v>
      </c>
      <c r="GP84" s="48">
        <v>0</v>
      </c>
      <c r="GQ84" s="48">
        <v>0</v>
      </c>
      <c r="GR84" s="48">
        <v>0</v>
      </c>
      <c r="GS84" s="48">
        <v>0</v>
      </c>
      <c r="GT84" s="48">
        <v>0</v>
      </c>
      <c r="GU84" s="48">
        <v>0</v>
      </c>
      <c r="GV84" s="48">
        <v>0</v>
      </c>
      <c r="GW84" s="48">
        <v>0</v>
      </c>
      <c r="GX84" s="48">
        <v>0</v>
      </c>
      <c r="GY84" s="48">
        <v>0</v>
      </c>
      <c r="GZ84" s="48">
        <v>0</v>
      </c>
      <c r="HA84" s="48">
        <v>0</v>
      </c>
      <c r="HB84" s="73" t="s">
        <v>138</v>
      </c>
      <c r="HC84" s="73" t="s">
        <v>138</v>
      </c>
      <c r="HD84" s="48">
        <v>0</v>
      </c>
      <c r="HE84" s="73" t="s">
        <v>138</v>
      </c>
      <c r="HF84" s="73" t="s">
        <v>138</v>
      </c>
      <c r="HG84" s="48">
        <v>0</v>
      </c>
      <c r="HH84" s="73" t="s">
        <v>138</v>
      </c>
      <c r="HI84" s="73" t="s">
        <v>138</v>
      </c>
      <c r="HJ84" s="48">
        <v>0</v>
      </c>
      <c r="HK84" s="73" t="s">
        <v>138</v>
      </c>
      <c r="HL84" s="73" t="s">
        <v>138</v>
      </c>
      <c r="HM84" s="48">
        <v>0</v>
      </c>
      <c r="HN84" s="73" t="s">
        <v>138</v>
      </c>
      <c r="HO84" s="73" t="s">
        <v>138</v>
      </c>
      <c r="HP84" s="48">
        <v>0</v>
      </c>
      <c r="HQ84" s="48">
        <v>0</v>
      </c>
      <c r="HR84" s="48">
        <v>0</v>
      </c>
      <c r="HS84" s="48">
        <v>0</v>
      </c>
      <c r="HT84" s="48">
        <v>0</v>
      </c>
      <c r="HU84" s="48">
        <v>0</v>
      </c>
      <c r="HV84" s="48" t="s">
        <v>138</v>
      </c>
      <c r="HW84" s="48">
        <v>0</v>
      </c>
      <c r="HX84" s="48">
        <v>0</v>
      </c>
      <c r="HY84" s="48">
        <v>0</v>
      </c>
      <c r="HZ84" s="48" t="s">
        <v>138</v>
      </c>
      <c r="IA84" s="48">
        <v>0</v>
      </c>
      <c r="IB84" s="48">
        <v>0</v>
      </c>
      <c r="IC84" s="48">
        <v>0</v>
      </c>
      <c r="ID84" s="48" t="s">
        <v>138</v>
      </c>
      <c r="IE84" s="48">
        <v>0</v>
      </c>
      <c r="IF84" s="48">
        <v>0</v>
      </c>
      <c r="IG84" s="48">
        <v>0</v>
      </c>
      <c r="IH84" s="48" t="s">
        <v>138</v>
      </c>
      <c r="II84" s="48">
        <v>0</v>
      </c>
      <c r="IJ84" s="48">
        <v>0</v>
      </c>
      <c r="IK84" s="48">
        <v>0</v>
      </c>
      <c r="IL84" s="48" t="s">
        <v>138</v>
      </c>
      <c r="IM84" s="48">
        <v>0</v>
      </c>
      <c r="IN84" s="48">
        <v>0</v>
      </c>
      <c r="IO84" s="48">
        <v>0</v>
      </c>
      <c r="IP84" s="48" t="s">
        <v>138</v>
      </c>
      <c r="IQ84" s="48">
        <v>0</v>
      </c>
      <c r="IR84" s="48">
        <v>0</v>
      </c>
      <c r="IS84" s="48">
        <v>0</v>
      </c>
      <c r="IT84" s="48" t="s">
        <v>138</v>
      </c>
      <c r="IU84" s="48">
        <v>0</v>
      </c>
      <c r="IV84" s="48">
        <v>0</v>
      </c>
      <c r="IW84" s="48">
        <v>0</v>
      </c>
      <c r="IX84" s="48" t="s">
        <v>138</v>
      </c>
      <c r="IY84" s="48">
        <v>0</v>
      </c>
      <c r="IZ84" s="48">
        <v>0</v>
      </c>
      <c r="JA84" s="48">
        <v>0</v>
      </c>
      <c r="JB84" s="48" t="s">
        <v>138</v>
      </c>
      <c r="JC84" s="48">
        <v>0</v>
      </c>
      <c r="JD84" s="48">
        <v>0</v>
      </c>
      <c r="JE84" s="48">
        <v>0</v>
      </c>
      <c r="JF84" s="48" t="s">
        <v>138</v>
      </c>
      <c r="JG84" s="48">
        <v>0</v>
      </c>
      <c r="JH84" s="48">
        <v>0</v>
      </c>
      <c r="JI84" s="48">
        <v>0</v>
      </c>
      <c r="JJ84" s="48">
        <v>0</v>
      </c>
      <c r="JK84" s="48">
        <v>0</v>
      </c>
      <c r="JL84" s="48">
        <v>0</v>
      </c>
      <c r="JM84" s="48">
        <v>0</v>
      </c>
      <c r="JN84" s="48">
        <v>0</v>
      </c>
      <c r="JO84" s="48">
        <v>0</v>
      </c>
      <c r="JP84" s="48">
        <v>0</v>
      </c>
      <c r="JQ84" s="48">
        <v>0</v>
      </c>
      <c r="JR84" s="48">
        <v>0</v>
      </c>
      <c r="JS84" s="48">
        <v>0</v>
      </c>
      <c r="JT84" s="48">
        <v>0</v>
      </c>
      <c r="JU84" s="48">
        <v>0</v>
      </c>
      <c r="JV84" s="48">
        <v>0</v>
      </c>
      <c r="JW84" s="48">
        <v>0</v>
      </c>
      <c r="JX84" s="48">
        <v>0</v>
      </c>
      <c r="JY84" s="48">
        <v>0</v>
      </c>
      <c r="JZ84" s="48">
        <v>0</v>
      </c>
      <c r="KA84" s="48">
        <v>0</v>
      </c>
      <c r="KB84" s="48">
        <v>0</v>
      </c>
      <c r="KC84" s="48">
        <v>0</v>
      </c>
      <c r="KD84" s="48">
        <v>0</v>
      </c>
      <c r="KE84" s="48">
        <v>0</v>
      </c>
      <c r="KF84" s="48">
        <v>0</v>
      </c>
      <c r="KG84" s="48">
        <v>0</v>
      </c>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84">
    <sortCondition ref="A8:A84"/>
    <sortCondition ref="B8:B84"/>
    <sortCondition ref="C8:C84"/>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83" man="1"/>
    <brk id="277" min="1" max="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長野県</v>
      </c>
      <c r="B7" s="51" t="str">
        <f>組合状況!B7</f>
        <v>20000</v>
      </c>
      <c r="C7" s="50" t="s">
        <v>52</v>
      </c>
      <c r="D7" s="52">
        <f t="shared" ref="D7:FP7" si="0">SUM(D$8:D$57)</f>
        <v>1</v>
      </c>
      <c r="E7" s="52">
        <f t="shared" si="0"/>
        <v>2</v>
      </c>
      <c r="F7" s="52">
        <f t="shared" si="0"/>
        <v>5</v>
      </c>
      <c r="G7" s="52">
        <f t="shared" si="0"/>
        <v>8</v>
      </c>
      <c r="H7" s="52">
        <f t="shared" si="0"/>
        <v>8</v>
      </c>
      <c r="I7" s="52">
        <f t="shared" si="0"/>
        <v>39</v>
      </c>
      <c r="J7" s="52">
        <f t="shared" si="0"/>
        <v>0</v>
      </c>
      <c r="K7" s="52">
        <f t="shared" si="0"/>
        <v>0</v>
      </c>
      <c r="L7" s="52">
        <f t="shared" si="0"/>
        <v>52</v>
      </c>
      <c r="M7" s="52">
        <f t="shared" si="0"/>
        <v>154</v>
      </c>
      <c r="N7" s="52">
        <f t="shared" si="0"/>
        <v>5</v>
      </c>
      <c r="O7" s="52">
        <f t="shared" si="0"/>
        <v>29</v>
      </c>
      <c r="P7" s="52">
        <f t="shared" si="0"/>
        <v>101</v>
      </c>
      <c r="Q7" s="52">
        <f t="shared" si="0"/>
        <v>1278</v>
      </c>
      <c r="R7" s="52">
        <f t="shared" si="0"/>
        <v>8</v>
      </c>
      <c r="S7" s="52">
        <f t="shared" si="0"/>
        <v>12359</v>
      </c>
      <c r="T7" s="52">
        <f t="shared" si="0"/>
        <v>0</v>
      </c>
      <c r="U7" s="52">
        <f t="shared" si="0"/>
        <v>0</v>
      </c>
      <c r="V7" s="52">
        <f t="shared" si="0"/>
        <v>0</v>
      </c>
      <c r="W7" s="52">
        <f t="shared" si="0"/>
        <v>0</v>
      </c>
      <c r="X7" s="52">
        <f t="shared" si="0"/>
        <v>0</v>
      </c>
      <c r="Y7" s="52">
        <f t="shared" si="0"/>
        <v>0</v>
      </c>
      <c r="Z7" s="52">
        <f t="shared" si="0"/>
        <v>0</v>
      </c>
      <c r="AA7" s="52">
        <f t="shared" si="0"/>
        <v>0</v>
      </c>
      <c r="AB7" s="52">
        <f>AC7+AV7</f>
        <v>14</v>
      </c>
      <c r="AC7" s="52">
        <f>AD7+AJ7+AP7</f>
        <v>1</v>
      </c>
      <c r="AD7" s="52">
        <f>SUM(AE7:AI7)</f>
        <v>1</v>
      </c>
      <c r="AE7" s="52">
        <f>SUM(AE$8:AE$57)</f>
        <v>0</v>
      </c>
      <c r="AF7" s="52">
        <f>SUM(AF$8:AF$57)</f>
        <v>1</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13</v>
      </c>
      <c r="AW7" s="52">
        <f>SUM(AX7:BB7)</f>
        <v>1</v>
      </c>
      <c r="AX7" s="52">
        <f>SUM(AX$8:AX$57)</f>
        <v>1</v>
      </c>
      <c r="AY7" s="52">
        <f>SUM(AY$8:AY$57)</f>
        <v>0</v>
      </c>
      <c r="AZ7" s="52">
        <f>SUM(AZ$8:AZ$57)</f>
        <v>0</v>
      </c>
      <c r="BA7" s="52">
        <f>SUM(BA$8:BA$57)</f>
        <v>0</v>
      </c>
      <c r="BB7" s="52">
        <f>SUM(BB$8:BB$57)</f>
        <v>0</v>
      </c>
      <c r="BC7" s="52">
        <f>SUM(BD7:BH7)</f>
        <v>7</v>
      </c>
      <c r="BD7" s="52">
        <f>SUM(BD$8:BD$57)</f>
        <v>2</v>
      </c>
      <c r="BE7" s="52">
        <f>SUM(BE$8:BE$57)</f>
        <v>1</v>
      </c>
      <c r="BF7" s="52">
        <f>SUM(BF$8:BF$57)</f>
        <v>3</v>
      </c>
      <c r="BG7" s="52">
        <f>SUM(BG$8:BG$57)</f>
        <v>1</v>
      </c>
      <c r="BH7" s="52">
        <f>SUM(BH$8:BH$57)</f>
        <v>0</v>
      </c>
      <c r="BI7" s="52">
        <f>SUM(BJ7:BN7)</f>
        <v>0</v>
      </c>
      <c r="BJ7" s="52">
        <f>SUM(BJ$8:BJ$57)</f>
        <v>0</v>
      </c>
      <c r="BK7" s="52">
        <f>SUM(BK$8:BK$57)</f>
        <v>0</v>
      </c>
      <c r="BL7" s="52">
        <f>SUM(BL$8:BL$57)</f>
        <v>0</v>
      </c>
      <c r="BM7" s="52">
        <f>SUM(BM$8:BM$57)</f>
        <v>0</v>
      </c>
      <c r="BN7" s="52">
        <f>SUM(BN$8:BN$57)</f>
        <v>0</v>
      </c>
      <c r="BO7" s="52">
        <f>SUM(BP7:BT7)</f>
        <v>3</v>
      </c>
      <c r="BP7" s="52">
        <f>SUM(BP$8:BP$57)</f>
        <v>0</v>
      </c>
      <c r="BQ7" s="52">
        <f>SUM(BQ$8:BQ$57)</f>
        <v>0</v>
      </c>
      <c r="BR7" s="52">
        <f>SUM(BR$8:BR$57)</f>
        <v>1</v>
      </c>
      <c r="BS7" s="52">
        <f>SUM(BS$8:BS$57)</f>
        <v>2</v>
      </c>
      <c r="BT7" s="52">
        <f>SUM(BT$8:BT$57)</f>
        <v>0</v>
      </c>
      <c r="BU7" s="52">
        <f>SUM(BV7:BZ7)</f>
        <v>2</v>
      </c>
      <c r="BV7" s="52">
        <f t="shared" ref="BV7:CJ7" si="1">SUM(BV$8:BV$57)</f>
        <v>0</v>
      </c>
      <c r="BW7" s="52">
        <f t="shared" si="1"/>
        <v>2</v>
      </c>
      <c r="BX7" s="52">
        <f t="shared" si="1"/>
        <v>0</v>
      </c>
      <c r="BY7" s="52">
        <f t="shared" si="1"/>
        <v>0</v>
      </c>
      <c r="BZ7" s="52">
        <f t="shared" si="1"/>
        <v>0</v>
      </c>
      <c r="CA7" s="52">
        <f t="shared" si="1"/>
        <v>5</v>
      </c>
      <c r="CB7" s="52">
        <f t="shared" si="1"/>
        <v>18</v>
      </c>
      <c r="CC7" s="52">
        <f t="shared" si="1"/>
        <v>1</v>
      </c>
      <c r="CD7" s="52">
        <f t="shared" si="1"/>
        <v>1</v>
      </c>
      <c r="CE7" s="52">
        <f t="shared" si="1"/>
        <v>1</v>
      </c>
      <c r="CF7" s="52">
        <f t="shared" si="1"/>
        <v>9</v>
      </c>
      <c r="CG7" s="52">
        <f t="shared" si="1"/>
        <v>0</v>
      </c>
      <c r="CH7" s="52">
        <f t="shared" si="1"/>
        <v>1</v>
      </c>
      <c r="CI7" s="52">
        <f t="shared" si="1"/>
        <v>0</v>
      </c>
      <c r="CJ7" s="52">
        <f t="shared" si="1"/>
        <v>13</v>
      </c>
      <c r="CK7" s="75" t="s">
        <v>125</v>
      </c>
      <c r="CL7" s="75" t="s">
        <v>125</v>
      </c>
      <c r="CM7" s="52">
        <f>SUM(CM$8:CM$57)</f>
        <v>8</v>
      </c>
      <c r="CN7" s="75" t="s">
        <v>125</v>
      </c>
      <c r="CO7" s="75" t="s">
        <v>125</v>
      </c>
      <c r="CP7" s="52">
        <f>SUM(CP$8:CP$57)</f>
        <v>10</v>
      </c>
      <c r="CQ7" s="75" t="s">
        <v>125</v>
      </c>
      <c r="CR7" s="75" t="s">
        <v>125</v>
      </c>
      <c r="CS7" s="52">
        <f>SUM(CS$8:CS$57)</f>
        <v>1</v>
      </c>
      <c r="CT7" s="75" t="s">
        <v>125</v>
      </c>
      <c r="CU7" s="75" t="s">
        <v>125</v>
      </c>
      <c r="CV7" s="52">
        <f>SUM(CV$8:CV$57)</f>
        <v>5</v>
      </c>
      <c r="CW7" s="75" t="s">
        <v>125</v>
      </c>
      <c r="CX7" s="75" t="s">
        <v>125</v>
      </c>
      <c r="CY7" s="52">
        <f t="shared" ref="CY7:DD7" si="2">SUM(CY$8:CY$57)</f>
        <v>8</v>
      </c>
      <c r="CZ7" s="52">
        <f t="shared" si="2"/>
        <v>16</v>
      </c>
      <c r="DA7" s="52">
        <f t="shared" si="2"/>
        <v>0</v>
      </c>
      <c r="DB7" s="52">
        <f t="shared" si="2"/>
        <v>3</v>
      </c>
      <c r="DC7" s="52">
        <f t="shared" si="2"/>
        <v>27</v>
      </c>
      <c r="DD7" s="52">
        <f t="shared" si="2"/>
        <v>1</v>
      </c>
      <c r="DE7" s="52" t="s">
        <v>113</v>
      </c>
      <c r="DF7" s="52">
        <f>SUM(DF$8:DF$57)</f>
        <v>1</v>
      </c>
      <c r="DG7" s="52">
        <f>SUM(DG$8:DG$57)</f>
        <v>0</v>
      </c>
      <c r="DH7" s="52">
        <f>SUM(DH$8:DH$57)</f>
        <v>8</v>
      </c>
      <c r="DI7" s="52" t="s">
        <v>113</v>
      </c>
      <c r="DJ7" s="52">
        <f>SUM(DJ$8:DJ$57)</f>
        <v>1</v>
      </c>
      <c r="DK7" s="52">
        <f>SUM(DK$8:DK$57)</f>
        <v>0</v>
      </c>
      <c r="DL7" s="52">
        <f>SUM(DL$8:DL$57)</f>
        <v>2</v>
      </c>
      <c r="DM7" s="52" t="s">
        <v>113</v>
      </c>
      <c r="DN7" s="52">
        <f>SUM(DN$8:DN$57)</f>
        <v>0</v>
      </c>
      <c r="DO7" s="52">
        <f>SUM(DO$8:DO$57)</f>
        <v>0</v>
      </c>
      <c r="DP7" s="52">
        <f>SUM(DP$8:DP$57)</f>
        <v>1</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8</v>
      </c>
      <c r="FB7" s="52">
        <f t="shared" si="0"/>
        <v>31</v>
      </c>
      <c r="FC7" s="52">
        <f t="shared" si="0"/>
        <v>0</v>
      </c>
      <c r="FD7" s="52">
        <f t="shared" si="0"/>
        <v>0</v>
      </c>
      <c r="FE7" s="52">
        <f t="shared" si="0"/>
        <v>5</v>
      </c>
      <c r="FF7" s="52">
        <f t="shared" si="0"/>
        <v>46</v>
      </c>
      <c r="FG7" s="52">
        <f t="shared" si="0"/>
        <v>0</v>
      </c>
      <c r="FH7" s="52">
        <f t="shared" si="0"/>
        <v>0</v>
      </c>
      <c r="FI7" s="52">
        <f t="shared" si="0"/>
        <v>94</v>
      </c>
      <c r="FJ7" s="52">
        <f t="shared" si="0"/>
        <v>316</v>
      </c>
      <c r="FK7" s="52">
        <f t="shared" si="0"/>
        <v>0</v>
      </c>
      <c r="FL7" s="52">
        <f t="shared" si="0"/>
        <v>0</v>
      </c>
      <c r="FM7" s="52">
        <f t="shared" si="0"/>
        <v>0</v>
      </c>
      <c r="FN7" s="52">
        <f t="shared" si="0"/>
        <v>0</v>
      </c>
      <c r="FO7" s="52">
        <f t="shared" si="0"/>
        <v>0</v>
      </c>
      <c r="FP7" s="52">
        <f t="shared" si="0"/>
        <v>0</v>
      </c>
    </row>
    <row r="8" spans="1:172" ht="13.5" customHeight="1">
      <c r="A8" s="45" t="s">
        <v>126</v>
      </c>
      <c r="B8" s="46" t="s">
        <v>306</v>
      </c>
      <c r="C8" s="47" t="s">
        <v>307</v>
      </c>
      <c r="D8" s="48">
        <v>0</v>
      </c>
      <c r="E8" s="48">
        <v>0</v>
      </c>
      <c r="F8" s="48">
        <v>0</v>
      </c>
      <c r="G8" s="48">
        <v>0</v>
      </c>
      <c r="H8" s="48">
        <v>1</v>
      </c>
      <c r="I8" s="48">
        <v>4</v>
      </c>
      <c r="J8" s="48">
        <v>0</v>
      </c>
      <c r="K8" s="48">
        <v>0</v>
      </c>
      <c r="L8" s="48">
        <v>0</v>
      </c>
      <c r="M8" s="48">
        <v>0</v>
      </c>
      <c r="N8" s="48">
        <v>0</v>
      </c>
      <c r="O8" s="48">
        <v>0</v>
      </c>
      <c r="P8" s="48">
        <v>3</v>
      </c>
      <c r="Q8" s="48">
        <v>10</v>
      </c>
      <c r="R8" s="48">
        <v>0</v>
      </c>
      <c r="S8" s="48">
        <v>0</v>
      </c>
      <c r="T8" s="48">
        <v>0</v>
      </c>
      <c r="U8" s="48">
        <v>0</v>
      </c>
      <c r="V8" s="48">
        <v>0</v>
      </c>
      <c r="W8" s="48">
        <v>0</v>
      </c>
      <c r="X8" s="48">
        <v>0</v>
      </c>
      <c r="Y8" s="48">
        <v>0</v>
      </c>
      <c r="Z8" s="48">
        <v>0</v>
      </c>
      <c r="AA8" s="48">
        <v>0</v>
      </c>
      <c r="AB8" s="48">
        <f>AC8+AV8</f>
        <v>1</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1</v>
      </c>
      <c r="AW8" s="48">
        <f>SUM(AX8:BB8)</f>
        <v>0</v>
      </c>
      <c r="AX8" s="48">
        <v>0</v>
      </c>
      <c r="AY8" s="48">
        <v>0</v>
      </c>
      <c r="AZ8" s="48">
        <v>0</v>
      </c>
      <c r="BA8" s="48">
        <v>0</v>
      </c>
      <c r="BB8" s="48">
        <v>0</v>
      </c>
      <c r="BC8" s="48">
        <f>SUM(BD8:BH8)</f>
        <v>1</v>
      </c>
      <c r="BD8" s="48">
        <v>0</v>
      </c>
      <c r="BE8" s="48">
        <v>0</v>
      </c>
      <c r="BF8" s="48">
        <v>1</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1</v>
      </c>
      <c r="CC8" s="48">
        <v>0</v>
      </c>
      <c r="CD8" s="48">
        <v>0</v>
      </c>
      <c r="CE8" s="48">
        <v>0</v>
      </c>
      <c r="CF8" s="48">
        <v>0</v>
      </c>
      <c r="CG8" s="48">
        <v>0</v>
      </c>
      <c r="CH8" s="48">
        <v>0</v>
      </c>
      <c r="CI8" s="48">
        <v>0</v>
      </c>
      <c r="CJ8" s="48">
        <v>1</v>
      </c>
      <c r="CK8" s="73" t="s">
        <v>138</v>
      </c>
      <c r="CL8" s="73" t="s">
        <v>138</v>
      </c>
      <c r="CM8" s="48">
        <v>0</v>
      </c>
      <c r="CN8" s="73" t="s">
        <v>138</v>
      </c>
      <c r="CO8" s="73" t="s">
        <v>138</v>
      </c>
      <c r="CP8" s="48">
        <v>1</v>
      </c>
      <c r="CQ8" s="73" t="s">
        <v>138</v>
      </c>
      <c r="CR8" s="73" t="s">
        <v>138</v>
      </c>
      <c r="CS8" s="48">
        <v>0</v>
      </c>
      <c r="CT8" s="73" t="s">
        <v>138</v>
      </c>
      <c r="CU8" s="73" t="s">
        <v>138</v>
      </c>
      <c r="CV8" s="48">
        <v>2</v>
      </c>
      <c r="CW8" s="73" t="s">
        <v>138</v>
      </c>
      <c r="CX8" s="73" t="s">
        <v>138</v>
      </c>
      <c r="CY8" s="48">
        <v>0</v>
      </c>
      <c r="CZ8" s="48">
        <v>0</v>
      </c>
      <c r="DA8" s="48">
        <v>0</v>
      </c>
      <c r="DB8" s="48">
        <v>0</v>
      </c>
      <c r="DC8" s="48">
        <v>7</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7</v>
      </c>
      <c r="FJ8" s="48">
        <v>3</v>
      </c>
      <c r="FK8" s="48">
        <v>0</v>
      </c>
      <c r="FL8" s="48">
        <v>0</v>
      </c>
      <c r="FM8" s="48">
        <v>0</v>
      </c>
      <c r="FN8" s="48">
        <v>0</v>
      </c>
      <c r="FO8" s="48">
        <v>0</v>
      </c>
      <c r="FP8" s="48">
        <v>0</v>
      </c>
    </row>
    <row r="9" spans="1:172" ht="13.5" customHeight="1">
      <c r="A9" s="45" t="s">
        <v>126</v>
      </c>
      <c r="B9" s="46" t="s">
        <v>309</v>
      </c>
      <c r="C9" s="47" t="s">
        <v>310</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1</v>
      </c>
      <c r="CB9" s="48">
        <v>0</v>
      </c>
      <c r="CC9" s="48">
        <v>0</v>
      </c>
      <c r="CD9" s="48">
        <v>1</v>
      </c>
      <c r="CE9" s="48">
        <v>0</v>
      </c>
      <c r="CF9" s="48">
        <v>0</v>
      </c>
      <c r="CG9" s="48">
        <v>0</v>
      </c>
      <c r="CH9" s="48">
        <v>0</v>
      </c>
      <c r="CI9" s="48">
        <v>0</v>
      </c>
      <c r="CJ9" s="48">
        <v>1</v>
      </c>
      <c r="CK9" s="73" t="s">
        <v>138</v>
      </c>
      <c r="CL9" s="73" t="s">
        <v>138</v>
      </c>
      <c r="CM9" s="48">
        <v>4</v>
      </c>
      <c r="CN9" s="73" t="s">
        <v>138</v>
      </c>
      <c r="CO9" s="73" t="s">
        <v>138</v>
      </c>
      <c r="CP9" s="48">
        <v>1</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311</v>
      </c>
      <c r="DF9" s="48">
        <v>1</v>
      </c>
      <c r="DG9" s="48">
        <v>0</v>
      </c>
      <c r="DH9" s="48">
        <v>0</v>
      </c>
      <c r="DI9" s="48" t="s">
        <v>312</v>
      </c>
      <c r="DJ9" s="48">
        <v>1</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313</v>
      </c>
      <c r="C10" s="47" t="s">
        <v>314</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1</v>
      </c>
      <c r="CB10" s="48">
        <v>0</v>
      </c>
      <c r="CC10" s="48">
        <v>0</v>
      </c>
      <c r="CD10" s="48">
        <v>0</v>
      </c>
      <c r="CE10" s="48">
        <v>0</v>
      </c>
      <c r="CF10" s="48">
        <v>0</v>
      </c>
      <c r="CG10" s="48">
        <v>0</v>
      </c>
      <c r="CH10" s="48">
        <v>0</v>
      </c>
      <c r="CI10" s="48">
        <v>0</v>
      </c>
      <c r="CJ10" s="48">
        <v>1</v>
      </c>
      <c r="CK10" s="73" t="s">
        <v>138</v>
      </c>
      <c r="CL10" s="73" t="s">
        <v>138</v>
      </c>
      <c r="CM10" s="48">
        <v>0</v>
      </c>
      <c r="CN10" s="73" t="s">
        <v>138</v>
      </c>
      <c r="CO10" s="73" t="s">
        <v>138</v>
      </c>
      <c r="CP10" s="48">
        <v>1</v>
      </c>
      <c r="CQ10" s="73" t="s">
        <v>138</v>
      </c>
      <c r="CR10" s="73" t="s">
        <v>138</v>
      </c>
      <c r="CS10" s="48">
        <v>0</v>
      </c>
      <c r="CT10" s="73" t="s">
        <v>138</v>
      </c>
      <c r="CU10" s="73" t="s">
        <v>138</v>
      </c>
      <c r="CV10" s="48">
        <v>0</v>
      </c>
      <c r="CW10" s="73" t="s">
        <v>138</v>
      </c>
      <c r="CX10" s="73" t="s">
        <v>138</v>
      </c>
      <c r="CY10" s="48">
        <v>0</v>
      </c>
      <c r="CZ10" s="48">
        <v>0</v>
      </c>
      <c r="DA10" s="48">
        <v>0</v>
      </c>
      <c r="DB10" s="48">
        <v>3</v>
      </c>
      <c r="DC10" s="48">
        <v>19</v>
      </c>
      <c r="DD10" s="48">
        <v>1</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22</v>
      </c>
      <c r="FJ10" s="48">
        <v>82</v>
      </c>
      <c r="FK10" s="48">
        <v>0</v>
      </c>
      <c r="FL10" s="48">
        <v>0</v>
      </c>
      <c r="FM10" s="48">
        <v>0</v>
      </c>
      <c r="FN10" s="48">
        <v>0</v>
      </c>
      <c r="FO10" s="48">
        <v>0</v>
      </c>
      <c r="FP10" s="48">
        <v>0</v>
      </c>
    </row>
    <row r="11" spans="1:172" ht="13.5" customHeight="1">
      <c r="A11" s="45" t="s">
        <v>126</v>
      </c>
      <c r="B11" s="46" t="s">
        <v>315</v>
      </c>
      <c r="C11" s="47" t="s">
        <v>316</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317</v>
      </c>
      <c r="C12" s="47" t="s">
        <v>318</v>
      </c>
      <c r="D12" s="48">
        <v>0</v>
      </c>
      <c r="E12" s="48">
        <v>0</v>
      </c>
      <c r="F12" s="48">
        <v>0</v>
      </c>
      <c r="G12" s="48">
        <v>0</v>
      </c>
      <c r="H12" s="48">
        <v>0</v>
      </c>
      <c r="I12" s="48">
        <v>0</v>
      </c>
      <c r="J12" s="48">
        <v>0</v>
      </c>
      <c r="K12" s="48">
        <v>0</v>
      </c>
      <c r="L12" s="48">
        <v>0</v>
      </c>
      <c r="M12" s="48">
        <v>0</v>
      </c>
      <c r="N12" s="48">
        <v>0</v>
      </c>
      <c r="O12" s="48">
        <v>0</v>
      </c>
      <c r="P12" s="48">
        <v>18</v>
      </c>
      <c r="Q12" s="48">
        <v>267</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7</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319</v>
      </c>
      <c r="DF12" s="48">
        <v>0</v>
      </c>
      <c r="DG12" s="48">
        <v>0</v>
      </c>
      <c r="DH12" s="48">
        <v>8</v>
      </c>
      <c r="DI12" s="48" t="s">
        <v>280</v>
      </c>
      <c r="DJ12" s="48">
        <v>0</v>
      </c>
      <c r="DK12" s="48">
        <v>0</v>
      </c>
      <c r="DL12" s="48">
        <v>2</v>
      </c>
      <c r="DM12" s="48" t="s">
        <v>320</v>
      </c>
      <c r="DN12" s="48">
        <v>0</v>
      </c>
      <c r="DO12" s="48">
        <v>0</v>
      </c>
      <c r="DP12" s="48">
        <v>1</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321</v>
      </c>
      <c r="C13" s="47" t="s">
        <v>322</v>
      </c>
      <c r="D13" s="48">
        <v>0</v>
      </c>
      <c r="E13" s="48">
        <v>0</v>
      </c>
      <c r="F13" s="48">
        <v>0</v>
      </c>
      <c r="G13" s="48">
        <v>0</v>
      </c>
      <c r="H13" s="48">
        <v>0</v>
      </c>
      <c r="I13" s="48">
        <v>0</v>
      </c>
      <c r="J13" s="48">
        <v>0</v>
      </c>
      <c r="K13" s="48">
        <v>0</v>
      </c>
      <c r="L13" s="48">
        <v>0</v>
      </c>
      <c r="M13" s="48">
        <v>0</v>
      </c>
      <c r="N13" s="48">
        <v>0</v>
      </c>
      <c r="O13" s="48">
        <v>0</v>
      </c>
      <c r="P13" s="48">
        <v>74</v>
      </c>
      <c r="Q13" s="48">
        <v>951</v>
      </c>
      <c r="R13" s="48">
        <v>8</v>
      </c>
      <c r="S13" s="48">
        <v>12359</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323</v>
      </c>
      <c r="C14" s="47" t="s">
        <v>324</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325</v>
      </c>
      <c r="C15" s="47" t="s">
        <v>326</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327</v>
      </c>
      <c r="C16" s="47" t="s">
        <v>328</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138</v>
      </c>
      <c r="CL16" s="73" t="s">
        <v>138</v>
      </c>
      <c r="CM16" s="48">
        <v>0</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329</v>
      </c>
      <c r="C17" s="47" t="s">
        <v>330</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331</v>
      </c>
      <c r="C18" s="47" t="s">
        <v>332</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19</v>
      </c>
      <c r="FJ18" s="48">
        <v>80</v>
      </c>
      <c r="FK18" s="48">
        <v>0</v>
      </c>
      <c r="FL18" s="48">
        <v>0</v>
      </c>
      <c r="FM18" s="48">
        <v>0</v>
      </c>
      <c r="FN18" s="48">
        <v>0</v>
      </c>
      <c r="FO18" s="48">
        <v>0</v>
      </c>
      <c r="FP18" s="48">
        <v>0</v>
      </c>
    </row>
    <row r="19" spans="1:172" ht="13.5" customHeight="1">
      <c r="A19" s="45" t="s">
        <v>126</v>
      </c>
      <c r="B19" s="46" t="s">
        <v>333</v>
      </c>
      <c r="C19" s="47" t="s">
        <v>334</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138</v>
      </c>
      <c r="CL19" s="73" t="s">
        <v>138</v>
      </c>
      <c r="CM19" s="48">
        <v>0</v>
      </c>
      <c r="CN19" s="73" t="s">
        <v>138</v>
      </c>
      <c r="CO19" s="73" t="s">
        <v>138</v>
      </c>
      <c r="CP19" s="48">
        <v>0</v>
      </c>
      <c r="CQ19" s="73" t="s">
        <v>138</v>
      </c>
      <c r="CR19" s="73" t="s">
        <v>138</v>
      </c>
      <c r="CS19" s="48">
        <v>0</v>
      </c>
      <c r="CT19" s="73" t="s">
        <v>138</v>
      </c>
      <c r="CU19" s="73" t="s">
        <v>138</v>
      </c>
      <c r="CV19" s="48">
        <v>0</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1</v>
      </c>
      <c r="FF19" s="48">
        <v>6</v>
      </c>
      <c r="FG19" s="48">
        <v>0</v>
      </c>
      <c r="FH19" s="48">
        <v>0</v>
      </c>
      <c r="FI19" s="48">
        <v>0</v>
      </c>
      <c r="FJ19" s="48">
        <v>0</v>
      </c>
      <c r="FK19" s="48">
        <v>0</v>
      </c>
      <c r="FL19" s="48">
        <v>0</v>
      </c>
      <c r="FM19" s="48">
        <v>0</v>
      </c>
      <c r="FN19" s="48">
        <v>0</v>
      </c>
      <c r="FO19" s="48">
        <v>0</v>
      </c>
      <c r="FP19" s="48">
        <v>0</v>
      </c>
    </row>
    <row r="20" spans="1:172" ht="13.5" customHeight="1">
      <c r="A20" s="45" t="s">
        <v>126</v>
      </c>
      <c r="B20" s="46" t="s">
        <v>335</v>
      </c>
      <c r="C20" s="47" t="s">
        <v>336</v>
      </c>
      <c r="D20" s="48">
        <v>0</v>
      </c>
      <c r="E20" s="48">
        <v>0</v>
      </c>
      <c r="F20" s="48">
        <v>0</v>
      </c>
      <c r="G20" s="48">
        <v>0</v>
      </c>
      <c r="H20" s="48">
        <v>0</v>
      </c>
      <c r="I20" s="48">
        <v>0</v>
      </c>
      <c r="J20" s="48">
        <v>0</v>
      </c>
      <c r="K20" s="48">
        <v>0</v>
      </c>
      <c r="L20" s="48">
        <v>0</v>
      </c>
      <c r="M20" s="48">
        <v>0</v>
      </c>
      <c r="N20" s="48">
        <v>3</v>
      </c>
      <c r="O20" s="48">
        <v>14</v>
      </c>
      <c r="P20" s="48">
        <v>2</v>
      </c>
      <c r="Q20" s="48">
        <v>7</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2</v>
      </c>
      <c r="CC20" s="48">
        <v>0</v>
      </c>
      <c r="CD20" s="48">
        <v>0</v>
      </c>
      <c r="CE20" s="48">
        <v>0</v>
      </c>
      <c r="CF20" s="48">
        <v>0</v>
      </c>
      <c r="CG20" s="48">
        <v>0</v>
      </c>
      <c r="CH20" s="48">
        <v>0</v>
      </c>
      <c r="CI20" s="48">
        <v>0</v>
      </c>
      <c r="CJ20" s="48">
        <v>0</v>
      </c>
      <c r="CK20" s="73" t="s">
        <v>138</v>
      </c>
      <c r="CL20" s="73" t="s">
        <v>138</v>
      </c>
      <c r="CM20" s="48">
        <v>1</v>
      </c>
      <c r="CN20" s="73" t="s">
        <v>138</v>
      </c>
      <c r="CO20" s="73" t="s">
        <v>138</v>
      </c>
      <c r="CP20" s="48">
        <v>2</v>
      </c>
      <c r="CQ20" s="73" t="s">
        <v>138</v>
      </c>
      <c r="CR20" s="73" t="s">
        <v>138</v>
      </c>
      <c r="CS20" s="48">
        <v>0</v>
      </c>
      <c r="CT20" s="73" t="s">
        <v>138</v>
      </c>
      <c r="CU20" s="73" t="s">
        <v>138</v>
      </c>
      <c r="CV20" s="48">
        <v>0</v>
      </c>
      <c r="CW20" s="73" t="s">
        <v>138</v>
      </c>
      <c r="CX20" s="73" t="s">
        <v>138</v>
      </c>
      <c r="CY20" s="48">
        <v>0</v>
      </c>
      <c r="CZ20" s="48">
        <v>3</v>
      </c>
      <c r="DA20" s="48">
        <v>0</v>
      </c>
      <c r="DB20" s="48">
        <v>0</v>
      </c>
      <c r="DC20" s="48">
        <v>0</v>
      </c>
      <c r="DD20" s="48">
        <v>0</v>
      </c>
      <c r="DE20" s="48" t="s">
        <v>138</v>
      </c>
      <c r="DF20" s="48">
        <v>0</v>
      </c>
      <c r="DG20" s="48">
        <v>0</v>
      </c>
      <c r="DH20" s="48">
        <v>0</v>
      </c>
      <c r="DI20" s="48" t="s">
        <v>138</v>
      </c>
      <c r="DJ20" s="48">
        <v>0</v>
      </c>
      <c r="DK20" s="48">
        <v>0</v>
      </c>
      <c r="DL20" s="48">
        <v>0</v>
      </c>
      <c r="DM20" s="48" t="s">
        <v>138</v>
      </c>
      <c r="DN20" s="48">
        <v>0</v>
      </c>
      <c r="DO20" s="48">
        <v>0</v>
      </c>
      <c r="DP20" s="48">
        <v>0</v>
      </c>
      <c r="DQ20" s="48" t="s">
        <v>138</v>
      </c>
      <c r="DR20" s="48">
        <v>0</v>
      </c>
      <c r="DS20" s="48">
        <v>0</v>
      </c>
      <c r="DT20" s="48">
        <v>0</v>
      </c>
      <c r="DU20" s="48" t="s">
        <v>138</v>
      </c>
      <c r="DV20" s="48">
        <v>0</v>
      </c>
      <c r="DW20" s="48">
        <v>0</v>
      </c>
      <c r="DX20" s="48">
        <v>0</v>
      </c>
      <c r="DY20" s="48" t="s">
        <v>138</v>
      </c>
      <c r="DZ20" s="48">
        <v>0</v>
      </c>
      <c r="EA20" s="48">
        <v>0</v>
      </c>
      <c r="EB20" s="48">
        <v>0</v>
      </c>
      <c r="EC20" s="48" t="s">
        <v>138</v>
      </c>
      <c r="ED20" s="48">
        <v>0</v>
      </c>
      <c r="EE20" s="48">
        <v>0</v>
      </c>
      <c r="EF20" s="48">
        <v>0</v>
      </c>
      <c r="EG20" s="48" t="s">
        <v>138</v>
      </c>
      <c r="EH20" s="48">
        <v>0</v>
      </c>
      <c r="EI20" s="48">
        <v>0</v>
      </c>
      <c r="EJ20" s="48">
        <v>0</v>
      </c>
      <c r="EK20" s="48" t="s">
        <v>138</v>
      </c>
      <c r="EL20" s="48">
        <v>0</v>
      </c>
      <c r="EM20" s="48">
        <v>0</v>
      </c>
      <c r="EN20" s="48">
        <v>0</v>
      </c>
      <c r="EO20" s="48" t="s">
        <v>138</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t="s">
        <v>126</v>
      </c>
      <c r="B21" s="46" t="s">
        <v>337</v>
      </c>
      <c r="C21" s="47" t="s">
        <v>338</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73" t="s">
        <v>138</v>
      </c>
      <c r="CL21" s="73" t="s">
        <v>138</v>
      </c>
      <c r="CM21" s="48">
        <v>0</v>
      </c>
      <c r="CN21" s="73" t="s">
        <v>138</v>
      </c>
      <c r="CO21" s="73" t="s">
        <v>138</v>
      </c>
      <c r="CP21" s="48">
        <v>0</v>
      </c>
      <c r="CQ21" s="73" t="s">
        <v>138</v>
      </c>
      <c r="CR21" s="73" t="s">
        <v>138</v>
      </c>
      <c r="CS21" s="48">
        <v>0</v>
      </c>
      <c r="CT21" s="73" t="s">
        <v>138</v>
      </c>
      <c r="CU21" s="73" t="s">
        <v>138</v>
      </c>
      <c r="CV21" s="48">
        <v>0</v>
      </c>
      <c r="CW21" s="73" t="s">
        <v>138</v>
      </c>
      <c r="CX21" s="73" t="s">
        <v>138</v>
      </c>
      <c r="CY21" s="48">
        <v>0</v>
      </c>
      <c r="CZ21" s="48">
        <v>0</v>
      </c>
      <c r="DA21" s="48">
        <v>0</v>
      </c>
      <c r="DB21" s="48">
        <v>0</v>
      </c>
      <c r="DC21" s="48">
        <v>0</v>
      </c>
      <c r="DD21" s="48">
        <v>0</v>
      </c>
      <c r="DE21" s="48" t="s">
        <v>138</v>
      </c>
      <c r="DF21" s="48">
        <v>0</v>
      </c>
      <c r="DG21" s="48">
        <v>0</v>
      </c>
      <c r="DH21" s="48">
        <v>0</v>
      </c>
      <c r="DI21" s="48" t="s">
        <v>138</v>
      </c>
      <c r="DJ21" s="48">
        <v>0</v>
      </c>
      <c r="DK21" s="48">
        <v>0</v>
      </c>
      <c r="DL21" s="48">
        <v>0</v>
      </c>
      <c r="DM21" s="48" t="s">
        <v>138</v>
      </c>
      <c r="DN21" s="48">
        <v>0</v>
      </c>
      <c r="DO21" s="48">
        <v>0</v>
      </c>
      <c r="DP21" s="48">
        <v>0</v>
      </c>
      <c r="DQ21" s="48" t="s">
        <v>138</v>
      </c>
      <c r="DR21" s="48">
        <v>0</v>
      </c>
      <c r="DS21" s="48">
        <v>0</v>
      </c>
      <c r="DT21" s="48">
        <v>0</v>
      </c>
      <c r="DU21" s="48" t="s">
        <v>138</v>
      </c>
      <c r="DV21" s="48">
        <v>0</v>
      </c>
      <c r="DW21" s="48">
        <v>0</v>
      </c>
      <c r="DX21" s="48">
        <v>0</v>
      </c>
      <c r="DY21" s="48" t="s">
        <v>138</v>
      </c>
      <c r="DZ21" s="48">
        <v>0</v>
      </c>
      <c r="EA21" s="48">
        <v>0</v>
      </c>
      <c r="EB21" s="48">
        <v>0</v>
      </c>
      <c r="EC21" s="48" t="s">
        <v>138</v>
      </c>
      <c r="ED21" s="48">
        <v>0</v>
      </c>
      <c r="EE21" s="48">
        <v>0</v>
      </c>
      <c r="EF21" s="48">
        <v>0</v>
      </c>
      <c r="EG21" s="48" t="s">
        <v>138</v>
      </c>
      <c r="EH21" s="48">
        <v>0</v>
      </c>
      <c r="EI21" s="48">
        <v>0</v>
      </c>
      <c r="EJ21" s="48">
        <v>0</v>
      </c>
      <c r="EK21" s="48" t="s">
        <v>138</v>
      </c>
      <c r="EL21" s="48">
        <v>0</v>
      </c>
      <c r="EM21" s="48">
        <v>0</v>
      </c>
      <c r="EN21" s="48">
        <v>0</v>
      </c>
      <c r="EO21" s="48" t="s">
        <v>138</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339</v>
      </c>
      <c r="C22" s="47" t="s">
        <v>340</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0</v>
      </c>
      <c r="CK22" s="73" t="s">
        <v>138</v>
      </c>
      <c r="CL22" s="73" t="s">
        <v>138</v>
      </c>
      <c r="CM22" s="48">
        <v>0</v>
      </c>
      <c r="CN22" s="73" t="s">
        <v>138</v>
      </c>
      <c r="CO22" s="73" t="s">
        <v>138</v>
      </c>
      <c r="CP22" s="48">
        <v>0</v>
      </c>
      <c r="CQ22" s="73" t="s">
        <v>138</v>
      </c>
      <c r="CR22" s="73" t="s">
        <v>138</v>
      </c>
      <c r="CS22" s="48">
        <v>0</v>
      </c>
      <c r="CT22" s="73" t="s">
        <v>138</v>
      </c>
      <c r="CU22" s="73" t="s">
        <v>138</v>
      </c>
      <c r="CV22" s="48">
        <v>0</v>
      </c>
      <c r="CW22" s="73" t="s">
        <v>138</v>
      </c>
      <c r="CX22" s="73" t="s">
        <v>138</v>
      </c>
      <c r="CY22" s="48">
        <v>0</v>
      </c>
      <c r="CZ22" s="48">
        <v>0</v>
      </c>
      <c r="DA22" s="48">
        <v>0</v>
      </c>
      <c r="DB22" s="48">
        <v>0</v>
      </c>
      <c r="DC22" s="48">
        <v>0</v>
      </c>
      <c r="DD22" s="48">
        <v>0</v>
      </c>
      <c r="DE22" s="48" t="s">
        <v>138</v>
      </c>
      <c r="DF22" s="48">
        <v>0</v>
      </c>
      <c r="DG22" s="48">
        <v>0</v>
      </c>
      <c r="DH22" s="48">
        <v>0</v>
      </c>
      <c r="DI22" s="48" t="s">
        <v>138</v>
      </c>
      <c r="DJ22" s="48">
        <v>0</v>
      </c>
      <c r="DK22" s="48">
        <v>0</v>
      </c>
      <c r="DL22" s="48">
        <v>0</v>
      </c>
      <c r="DM22" s="48" t="s">
        <v>138</v>
      </c>
      <c r="DN22" s="48">
        <v>0</v>
      </c>
      <c r="DO22" s="48">
        <v>0</v>
      </c>
      <c r="DP22" s="48">
        <v>0</v>
      </c>
      <c r="DQ22" s="48" t="s">
        <v>138</v>
      </c>
      <c r="DR22" s="48">
        <v>0</v>
      </c>
      <c r="DS22" s="48">
        <v>0</v>
      </c>
      <c r="DT22" s="48">
        <v>0</v>
      </c>
      <c r="DU22" s="48" t="s">
        <v>138</v>
      </c>
      <c r="DV22" s="48">
        <v>0</v>
      </c>
      <c r="DW22" s="48">
        <v>0</v>
      </c>
      <c r="DX22" s="48">
        <v>0</v>
      </c>
      <c r="DY22" s="48" t="s">
        <v>138</v>
      </c>
      <c r="DZ22" s="48">
        <v>0</v>
      </c>
      <c r="EA22" s="48">
        <v>0</v>
      </c>
      <c r="EB22" s="48">
        <v>0</v>
      </c>
      <c r="EC22" s="48" t="s">
        <v>138</v>
      </c>
      <c r="ED22" s="48">
        <v>0</v>
      </c>
      <c r="EE22" s="48">
        <v>0</v>
      </c>
      <c r="EF22" s="48">
        <v>0</v>
      </c>
      <c r="EG22" s="48" t="s">
        <v>138</v>
      </c>
      <c r="EH22" s="48">
        <v>0</v>
      </c>
      <c r="EI22" s="48">
        <v>0</v>
      </c>
      <c r="EJ22" s="48">
        <v>0</v>
      </c>
      <c r="EK22" s="48" t="s">
        <v>138</v>
      </c>
      <c r="EL22" s="48">
        <v>0</v>
      </c>
      <c r="EM22" s="48">
        <v>0</v>
      </c>
      <c r="EN22" s="48">
        <v>0</v>
      </c>
      <c r="EO22" s="48" t="s">
        <v>138</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31</v>
      </c>
      <c r="FJ22" s="48">
        <v>123</v>
      </c>
      <c r="FK22" s="48">
        <v>0</v>
      </c>
      <c r="FL22" s="48">
        <v>0</v>
      </c>
      <c r="FM22" s="48">
        <v>0</v>
      </c>
      <c r="FN22" s="48">
        <v>0</v>
      </c>
      <c r="FO22" s="48">
        <v>0</v>
      </c>
      <c r="FP22" s="48">
        <v>0</v>
      </c>
    </row>
    <row r="23" spans="1:172" ht="13.5" customHeight="1">
      <c r="A23" s="45" t="s">
        <v>126</v>
      </c>
      <c r="B23" s="46" t="s">
        <v>341</v>
      </c>
      <c r="C23" s="47" t="s">
        <v>342</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0</v>
      </c>
      <c r="CC23" s="48">
        <v>0</v>
      </c>
      <c r="CD23" s="48">
        <v>0</v>
      </c>
      <c r="CE23" s="48">
        <v>0</v>
      </c>
      <c r="CF23" s="48">
        <v>0</v>
      </c>
      <c r="CG23" s="48">
        <v>0</v>
      </c>
      <c r="CH23" s="48">
        <v>0</v>
      </c>
      <c r="CI23" s="48">
        <v>0</v>
      </c>
      <c r="CJ23" s="48">
        <v>0</v>
      </c>
      <c r="CK23" s="73" t="s">
        <v>138</v>
      </c>
      <c r="CL23" s="73" t="s">
        <v>138</v>
      </c>
      <c r="CM23" s="48">
        <v>0</v>
      </c>
      <c r="CN23" s="73" t="s">
        <v>138</v>
      </c>
      <c r="CO23" s="73" t="s">
        <v>138</v>
      </c>
      <c r="CP23" s="48">
        <v>0</v>
      </c>
      <c r="CQ23" s="73" t="s">
        <v>138</v>
      </c>
      <c r="CR23" s="73" t="s">
        <v>138</v>
      </c>
      <c r="CS23" s="48">
        <v>0</v>
      </c>
      <c r="CT23" s="73" t="s">
        <v>138</v>
      </c>
      <c r="CU23" s="73" t="s">
        <v>138</v>
      </c>
      <c r="CV23" s="48">
        <v>0</v>
      </c>
      <c r="CW23" s="73" t="s">
        <v>138</v>
      </c>
      <c r="CX23" s="73" t="s">
        <v>138</v>
      </c>
      <c r="CY23" s="48">
        <v>0</v>
      </c>
      <c r="CZ23" s="48">
        <v>0</v>
      </c>
      <c r="DA23" s="48">
        <v>0</v>
      </c>
      <c r="DB23" s="48">
        <v>0</v>
      </c>
      <c r="DC23" s="48">
        <v>0</v>
      </c>
      <c r="DD23" s="48">
        <v>0</v>
      </c>
      <c r="DE23" s="48" t="s">
        <v>138</v>
      </c>
      <c r="DF23" s="48">
        <v>0</v>
      </c>
      <c r="DG23" s="48">
        <v>0</v>
      </c>
      <c r="DH23" s="48">
        <v>0</v>
      </c>
      <c r="DI23" s="48" t="s">
        <v>138</v>
      </c>
      <c r="DJ23" s="48">
        <v>0</v>
      </c>
      <c r="DK23" s="48">
        <v>0</v>
      </c>
      <c r="DL23" s="48">
        <v>0</v>
      </c>
      <c r="DM23" s="48" t="s">
        <v>138</v>
      </c>
      <c r="DN23" s="48">
        <v>0</v>
      </c>
      <c r="DO23" s="48">
        <v>0</v>
      </c>
      <c r="DP23" s="48">
        <v>0</v>
      </c>
      <c r="DQ23" s="48" t="s">
        <v>138</v>
      </c>
      <c r="DR23" s="48">
        <v>0</v>
      </c>
      <c r="DS23" s="48">
        <v>0</v>
      </c>
      <c r="DT23" s="48">
        <v>0</v>
      </c>
      <c r="DU23" s="48" t="s">
        <v>138</v>
      </c>
      <c r="DV23" s="48">
        <v>0</v>
      </c>
      <c r="DW23" s="48">
        <v>0</v>
      </c>
      <c r="DX23" s="48">
        <v>0</v>
      </c>
      <c r="DY23" s="48" t="s">
        <v>138</v>
      </c>
      <c r="DZ23" s="48">
        <v>0</v>
      </c>
      <c r="EA23" s="48">
        <v>0</v>
      </c>
      <c r="EB23" s="48">
        <v>0</v>
      </c>
      <c r="EC23" s="48" t="s">
        <v>138</v>
      </c>
      <c r="ED23" s="48">
        <v>0</v>
      </c>
      <c r="EE23" s="48">
        <v>0</v>
      </c>
      <c r="EF23" s="48">
        <v>0</v>
      </c>
      <c r="EG23" s="48" t="s">
        <v>138</v>
      </c>
      <c r="EH23" s="48">
        <v>0</v>
      </c>
      <c r="EI23" s="48">
        <v>0</v>
      </c>
      <c r="EJ23" s="48">
        <v>0</v>
      </c>
      <c r="EK23" s="48" t="s">
        <v>138</v>
      </c>
      <c r="EL23" s="48">
        <v>0</v>
      </c>
      <c r="EM23" s="48">
        <v>0</v>
      </c>
      <c r="EN23" s="48">
        <v>0</v>
      </c>
      <c r="EO23" s="48" t="s">
        <v>138</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0</v>
      </c>
      <c r="FF23" s="48">
        <v>0</v>
      </c>
      <c r="FG23" s="48">
        <v>0</v>
      </c>
      <c r="FH23" s="48">
        <v>0</v>
      </c>
      <c r="FI23" s="48">
        <v>0</v>
      </c>
      <c r="FJ23" s="48">
        <v>0</v>
      </c>
      <c r="FK23" s="48">
        <v>0</v>
      </c>
      <c r="FL23" s="48">
        <v>0</v>
      </c>
      <c r="FM23" s="48">
        <v>0</v>
      </c>
      <c r="FN23" s="48">
        <v>0</v>
      </c>
      <c r="FO23" s="48">
        <v>0</v>
      </c>
      <c r="FP23" s="48">
        <v>0</v>
      </c>
    </row>
    <row r="24" spans="1:172" ht="13.5" customHeight="1">
      <c r="A24" s="45" t="s">
        <v>126</v>
      </c>
      <c r="B24" s="46" t="s">
        <v>343</v>
      </c>
      <c r="C24" s="47" t="s">
        <v>344</v>
      </c>
      <c r="D24" s="48">
        <v>1</v>
      </c>
      <c r="E24" s="48">
        <v>2</v>
      </c>
      <c r="F24" s="48">
        <v>3</v>
      </c>
      <c r="G24" s="48">
        <v>3</v>
      </c>
      <c r="H24" s="48">
        <v>1</v>
      </c>
      <c r="I24" s="48">
        <v>4</v>
      </c>
      <c r="J24" s="48">
        <v>0</v>
      </c>
      <c r="K24" s="48">
        <v>0</v>
      </c>
      <c r="L24" s="48">
        <v>38</v>
      </c>
      <c r="M24" s="48">
        <v>75</v>
      </c>
      <c r="N24" s="48">
        <v>2</v>
      </c>
      <c r="O24" s="48">
        <v>15</v>
      </c>
      <c r="P24" s="48">
        <v>3</v>
      </c>
      <c r="Q24" s="48">
        <v>40</v>
      </c>
      <c r="R24" s="48">
        <v>0</v>
      </c>
      <c r="S24" s="48">
        <v>0</v>
      </c>
      <c r="T24" s="48">
        <v>0</v>
      </c>
      <c r="U24" s="48">
        <v>0</v>
      </c>
      <c r="V24" s="48">
        <v>0</v>
      </c>
      <c r="W24" s="48">
        <v>0</v>
      </c>
      <c r="X24" s="48">
        <v>0</v>
      </c>
      <c r="Y24" s="48">
        <v>0</v>
      </c>
      <c r="Z24" s="48">
        <v>0</v>
      </c>
      <c r="AA24" s="48">
        <v>0</v>
      </c>
      <c r="AB24" s="48">
        <f>AC24+AV24</f>
        <v>5</v>
      </c>
      <c r="AC24" s="48">
        <f>AD24+AJ24+AP24</f>
        <v>1</v>
      </c>
      <c r="AD24" s="48">
        <f>SUM(AE24:AI24)</f>
        <v>1</v>
      </c>
      <c r="AE24" s="48">
        <v>0</v>
      </c>
      <c r="AF24" s="48">
        <v>1</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4</v>
      </c>
      <c r="AW24" s="48">
        <f>SUM(AX24:BB24)</f>
        <v>1</v>
      </c>
      <c r="AX24" s="48">
        <v>1</v>
      </c>
      <c r="AY24" s="48">
        <v>0</v>
      </c>
      <c r="AZ24" s="48">
        <v>0</v>
      </c>
      <c r="BA24" s="48">
        <v>0</v>
      </c>
      <c r="BB24" s="48">
        <v>0</v>
      </c>
      <c r="BC24" s="48">
        <f>SUM(BD24:BH24)</f>
        <v>3</v>
      </c>
      <c r="BD24" s="48">
        <v>1</v>
      </c>
      <c r="BE24" s="48">
        <v>1</v>
      </c>
      <c r="BF24" s="48">
        <v>1</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v>2</v>
      </c>
      <c r="CB24" s="48">
        <v>14</v>
      </c>
      <c r="CC24" s="48">
        <v>0</v>
      </c>
      <c r="CD24" s="48">
        <v>0</v>
      </c>
      <c r="CE24" s="48">
        <v>1</v>
      </c>
      <c r="CF24" s="48">
        <v>2</v>
      </c>
      <c r="CG24" s="48">
        <v>0</v>
      </c>
      <c r="CH24" s="48">
        <v>1</v>
      </c>
      <c r="CI24" s="48">
        <v>0</v>
      </c>
      <c r="CJ24" s="48">
        <v>2</v>
      </c>
      <c r="CK24" s="73" t="s">
        <v>138</v>
      </c>
      <c r="CL24" s="73" t="s">
        <v>138</v>
      </c>
      <c r="CM24" s="48">
        <v>0</v>
      </c>
      <c r="CN24" s="73" t="s">
        <v>138</v>
      </c>
      <c r="CO24" s="73" t="s">
        <v>138</v>
      </c>
      <c r="CP24" s="48">
        <v>2</v>
      </c>
      <c r="CQ24" s="73" t="s">
        <v>138</v>
      </c>
      <c r="CR24" s="73" t="s">
        <v>138</v>
      </c>
      <c r="CS24" s="48">
        <v>0</v>
      </c>
      <c r="CT24" s="73" t="s">
        <v>138</v>
      </c>
      <c r="CU24" s="73" t="s">
        <v>138</v>
      </c>
      <c r="CV24" s="48">
        <v>0</v>
      </c>
      <c r="CW24" s="73" t="s">
        <v>138</v>
      </c>
      <c r="CX24" s="73" t="s">
        <v>138</v>
      </c>
      <c r="CY24" s="48">
        <v>6</v>
      </c>
      <c r="CZ24" s="48">
        <v>13</v>
      </c>
      <c r="DA24" s="48">
        <v>0</v>
      </c>
      <c r="DB24" s="48">
        <v>0</v>
      </c>
      <c r="DC24" s="48">
        <v>0</v>
      </c>
      <c r="DD24" s="48">
        <v>0</v>
      </c>
      <c r="DE24" s="48" t="s">
        <v>138</v>
      </c>
      <c r="DF24" s="48">
        <v>0</v>
      </c>
      <c r="DG24" s="48">
        <v>0</v>
      </c>
      <c r="DH24" s="48">
        <v>0</v>
      </c>
      <c r="DI24" s="48" t="s">
        <v>138</v>
      </c>
      <c r="DJ24" s="48">
        <v>0</v>
      </c>
      <c r="DK24" s="48">
        <v>0</v>
      </c>
      <c r="DL24" s="48">
        <v>0</v>
      </c>
      <c r="DM24" s="48" t="s">
        <v>138</v>
      </c>
      <c r="DN24" s="48">
        <v>0</v>
      </c>
      <c r="DO24" s="48">
        <v>0</v>
      </c>
      <c r="DP24" s="48">
        <v>0</v>
      </c>
      <c r="DQ24" s="48" t="s">
        <v>138</v>
      </c>
      <c r="DR24" s="48">
        <v>0</v>
      </c>
      <c r="DS24" s="48">
        <v>0</v>
      </c>
      <c r="DT24" s="48">
        <v>0</v>
      </c>
      <c r="DU24" s="48" t="s">
        <v>138</v>
      </c>
      <c r="DV24" s="48">
        <v>0</v>
      </c>
      <c r="DW24" s="48">
        <v>0</v>
      </c>
      <c r="DX24" s="48">
        <v>0</v>
      </c>
      <c r="DY24" s="48" t="s">
        <v>138</v>
      </c>
      <c r="DZ24" s="48">
        <v>0</v>
      </c>
      <c r="EA24" s="48">
        <v>0</v>
      </c>
      <c r="EB24" s="48">
        <v>0</v>
      </c>
      <c r="EC24" s="48" t="s">
        <v>138</v>
      </c>
      <c r="ED24" s="48">
        <v>0</v>
      </c>
      <c r="EE24" s="48">
        <v>0</v>
      </c>
      <c r="EF24" s="48">
        <v>0</v>
      </c>
      <c r="EG24" s="48" t="s">
        <v>138</v>
      </c>
      <c r="EH24" s="48">
        <v>0</v>
      </c>
      <c r="EI24" s="48">
        <v>0</v>
      </c>
      <c r="EJ24" s="48">
        <v>0</v>
      </c>
      <c r="EK24" s="48" t="s">
        <v>138</v>
      </c>
      <c r="EL24" s="48">
        <v>0</v>
      </c>
      <c r="EM24" s="48">
        <v>0</v>
      </c>
      <c r="EN24" s="48">
        <v>0</v>
      </c>
      <c r="EO24" s="48" t="s">
        <v>138</v>
      </c>
      <c r="EP24" s="48">
        <v>0</v>
      </c>
      <c r="EQ24" s="48">
        <v>0</v>
      </c>
      <c r="ER24" s="48">
        <v>0</v>
      </c>
      <c r="ES24" s="48">
        <v>0</v>
      </c>
      <c r="ET24" s="48">
        <v>0</v>
      </c>
      <c r="EU24" s="48">
        <v>0</v>
      </c>
      <c r="EV24" s="48">
        <v>0</v>
      </c>
      <c r="EW24" s="48">
        <v>0</v>
      </c>
      <c r="EX24" s="48">
        <v>0</v>
      </c>
      <c r="EY24" s="48">
        <v>0</v>
      </c>
      <c r="EZ24" s="48">
        <v>0</v>
      </c>
      <c r="FA24" s="48">
        <v>6</v>
      </c>
      <c r="FB24" s="48">
        <v>23</v>
      </c>
      <c r="FC24" s="48">
        <v>0</v>
      </c>
      <c r="FD24" s="48">
        <v>0</v>
      </c>
      <c r="FE24" s="48">
        <v>4</v>
      </c>
      <c r="FF24" s="48">
        <v>40</v>
      </c>
      <c r="FG24" s="48">
        <v>0</v>
      </c>
      <c r="FH24" s="48">
        <v>0</v>
      </c>
      <c r="FI24" s="48">
        <v>0</v>
      </c>
      <c r="FJ24" s="48">
        <v>0</v>
      </c>
      <c r="FK24" s="48">
        <v>0</v>
      </c>
      <c r="FL24" s="48">
        <v>0</v>
      </c>
      <c r="FM24" s="48">
        <v>0</v>
      </c>
      <c r="FN24" s="48">
        <v>0</v>
      </c>
      <c r="FO24" s="48">
        <v>0</v>
      </c>
      <c r="FP24" s="48">
        <v>0</v>
      </c>
    </row>
    <row r="25" spans="1:172" ht="13.5" customHeight="1">
      <c r="A25" s="45" t="s">
        <v>126</v>
      </c>
      <c r="B25" s="46" t="s">
        <v>345</v>
      </c>
      <c r="C25" s="47" t="s">
        <v>346</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v>0</v>
      </c>
      <c r="CB25" s="48">
        <v>0</v>
      </c>
      <c r="CC25" s="48">
        <v>0</v>
      </c>
      <c r="CD25" s="48">
        <v>0</v>
      </c>
      <c r="CE25" s="48">
        <v>0</v>
      </c>
      <c r="CF25" s="48">
        <v>0</v>
      </c>
      <c r="CG25" s="48">
        <v>0</v>
      </c>
      <c r="CH25" s="48">
        <v>0</v>
      </c>
      <c r="CI25" s="48">
        <v>0</v>
      </c>
      <c r="CJ25" s="48">
        <v>0</v>
      </c>
      <c r="CK25" s="73" t="s">
        <v>138</v>
      </c>
      <c r="CL25" s="73" t="s">
        <v>138</v>
      </c>
      <c r="CM25" s="48">
        <v>0</v>
      </c>
      <c r="CN25" s="73" t="s">
        <v>138</v>
      </c>
      <c r="CO25" s="73" t="s">
        <v>138</v>
      </c>
      <c r="CP25" s="48">
        <v>0</v>
      </c>
      <c r="CQ25" s="73" t="s">
        <v>138</v>
      </c>
      <c r="CR25" s="73" t="s">
        <v>138</v>
      </c>
      <c r="CS25" s="48">
        <v>0</v>
      </c>
      <c r="CT25" s="73" t="s">
        <v>138</v>
      </c>
      <c r="CU25" s="73" t="s">
        <v>138</v>
      </c>
      <c r="CV25" s="48">
        <v>0</v>
      </c>
      <c r="CW25" s="73" t="s">
        <v>138</v>
      </c>
      <c r="CX25" s="73" t="s">
        <v>138</v>
      </c>
      <c r="CY25" s="48">
        <v>0</v>
      </c>
      <c r="CZ25" s="48">
        <v>0</v>
      </c>
      <c r="DA25" s="48">
        <v>0</v>
      </c>
      <c r="DB25" s="48">
        <v>0</v>
      </c>
      <c r="DC25" s="48">
        <v>0</v>
      </c>
      <c r="DD25" s="48">
        <v>0</v>
      </c>
      <c r="DE25" s="48" t="s">
        <v>138</v>
      </c>
      <c r="DF25" s="48">
        <v>0</v>
      </c>
      <c r="DG25" s="48">
        <v>0</v>
      </c>
      <c r="DH25" s="48">
        <v>0</v>
      </c>
      <c r="DI25" s="48" t="s">
        <v>138</v>
      </c>
      <c r="DJ25" s="48">
        <v>0</v>
      </c>
      <c r="DK25" s="48">
        <v>0</v>
      </c>
      <c r="DL25" s="48">
        <v>0</v>
      </c>
      <c r="DM25" s="48" t="s">
        <v>138</v>
      </c>
      <c r="DN25" s="48">
        <v>0</v>
      </c>
      <c r="DO25" s="48">
        <v>0</v>
      </c>
      <c r="DP25" s="48">
        <v>0</v>
      </c>
      <c r="DQ25" s="48" t="s">
        <v>138</v>
      </c>
      <c r="DR25" s="48">
        <v>0</v>
      </c>
      <c r="DS25" s="48">
        <v>0</v>
      </c>
      <c r="DT25" s="48">
        <v>0</v>
      </c>
      <c r="DU25" s="48" t="s">
        <v>138</v>
      </c>
      <c r="DV25" s="48">
        <v>0</v>
      </c>
      <c r="DW25" s="48">
        <v>0</v>
      </c>
      <c r="DX25" s="48">
        <v>0</v>
      </c>
      <c r="DY25" s="48" t="s">
        <v>138</v>
      </c>
      <c r="DZ25" s="48">
        <v>0</v>
      </c>
      <c r="EA25" s="48">
        <v>0</v>
      </c>
      <c r="EB25" s="48">
        <v>0</v>
      </c>
      <c r="EC25" s="48" t="s">
        <v>138</v>
      </c>
      <c r="ED25" s="48">
        <v>0</v>
      </c>
      <c r="EE25" s="48">
        <v>0</v>
      </c>
      <c r="EF25" s="48">
        <v>0</v>
      </c>
      <c r="EG25" s="48" t="s">
        <v>138</v>
      </c>
      <c r="EH25" s="48">
        <v>0</v>
      </c>
      <c r="EI25" s="48">
        <v>0</v>
      </c>
      <c r="EJ25" s="48">
        <v>0</v>
      </c>
      <c r="EK25" s="48" t="s">
        <v>138</v>
      </c>
      <c r="EL25" s="48">
        <v>0</v>
      </c>
      <c r="EM25" s="48">
        <v>0</v>
      </c>
      <c r="EN25" s="48">
        <v>0</v>
      </c>
      <c r="EO25" s="48" t="s">
        <v>138</v>
      </c>
      <c r="EP25" s="48">
        <v>0</v>
      </c>
      <c r="EQ25" s="48">
        <v>0</v>
      </c>
      <c r="ER25" s="48">
        <v>0</v>
      </c>
      <c r="ES25" s="48">
        <v>0</v>
      </c>
      <c r="ET25" s="48">
        <v>0</v>
      </c>
      <c r="EU25" s="48">
        <v>0</v>
      </c>
      <c r="EV25" s="48">
        <v>0</v>
      </c>
      <c r="EW25" s="48">
        <v>0</v>
      </c>
      <c r="EX25" s="48">
        <v>0</v>
      </c>
      <c r="EY25" s="48">
        <v>0</v>
      </c>
      <c r="EZ25" s="48">
        <v>0</v>
      </c>
      <c r="FA25" s="48">
        <v>0</v>
      </c>
      <c r="FB25" s="48">
        <v>0</v>
      </c>
      <c r="FC25" s="48">
        <v>0</v>
      </c>
      <c r="FD25" s="48">
        <v>0</v>
      </c>
      <c r="FE25" s="48">
        <v>0</v>
      </c>
      <c r="FF25" s="48">
        <v>0</v>
      </c>
      <c r="FG25" s="48">
        <v>0</v>
      </c>
      <c r="FH25" s="48">
        <v>0</v>
      </c>
      <c r="FI25" s="48">
        <v>0</v>
      </c>
      <c r="FJ25" s="48">
        <v>0</v>
      </c>
      <c r="FK25" s="48">
        <v>0</v>
      </c>
      <c r="FL25" s="48">
        <v>0</v>
      </c>
      <c r="FM25" s="48">
        <v>0</v>
      </c>
      <c r="FN25" s="48">
        <v>0</v>
      </c>
      <c r="FO25" s="48">
        <v>0</v>
      </c>
      <c r="FP25" s="48">
        <v>0</v>
      </c>
    </row>
    <row r="26" spans="1:172" ht="13.5" customHeight="1">
      <c r="A26" s="45" t="s">
        <v>126</v>
      </c>
      <c r="B26" s="46" t="s">
        <v>347</v>
      </c>
      <c r="C26" s="47" t="s">
        <v>348</v>
      </c>
      <c r="D26" s="48">
        <v>0</v>
      </c>
      <c r="E26" s="48">
        <v>0</v>
      </c>
      <c r="F26" s="48">
        <v>0</v>
      </c>
      <c r="G26" s="48">
        <v>0</v>
      </c>
      <c r="H26" s="48">
        <v>3</v>
      </c>
      <c r="I26" s="48">
        <v>18</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3</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3</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3</v>
      </c>
      <c r="BP26" s="48">
        <v>0</v>
      </c>
      <c r="BQ26" s="48">
        <v>0</v>
      </c>
      <c r="BR26" s="48">
        <v>1</v>
      </c>
      <c r="BS26" s="48">
        <v>2</v>
      </c>
      <c r="BT26" s="48">
        <v>0</v>
      </c>
      <c r="BU26" s="48">
        <f>SUM(BV26:BZ26)</f>
        <v>0</v>
      </c>
      <c r="BV26" s="48">
        <v>0</v>
      </c>
      <c r="BW26" s="48">
        <v>0</v>
      </c>
      <c r="BX26" s="48">
        <v>0</v>
      </c>
      <c r="BY26" s="48">
        <v>0</v>
      </c>
      <c r="BZ26" s="48">
        <v>0</v>
      </c>
      <c r="CA26" s="48">
        <v>0</v>
      </c>
      <c r="CB26" s="48">
        <v>0</v>
      </c>
      <c r="CC26" s="48">
        <v>0</v>
      </c>
      <c r="CD26" s="48">
        <v>0</v>
      </c>
      <c r="CE26" s="48">
        <v>0</v>
      </c>
      <c r="CF26" s="48">
        <v>0</v>
      </c>
      <c r="CG26" s="48">
        <v>0</v>
      </c>
      <c r="CH26" s="48">
        <v>0</v>
      </c>
      <c r="CI26" s="48">
        <v>0</v>
      </c>
      <c r="CJ26" s="48">
        <v>1</v>
      </c>
      <c r="CK26" s="73" t="s">
        <v>138</v>
      </c>
      <c r="CL26" s="73" t="s">
        <v>138</v>
      </c>
      <c r="CM26" s="48">
        <v>0</v>
      </c>
      <c r="CN26" s="73" t="s">
        <v>138</v>
      </c>
      <c r="CO26" s="73" t="s">
        <v>138</v>
      </c>
      <c r="CP26" s="48">
        <v>0</v>
      </c>
      <c r="CQ26" s="73" t="s">
        <v>138</v>
      </c>
      <c r="CR26" s="73" t="s">
        <v>138</v>
      </c>
      <c r="CS26" s="48">
        <v>0</v>
      </c>
      <c r="CT26" s="73" t="s">
        <v>138</v>
      </c>
      <c r="CU26" s="73" t="s">
        <v>138</v>
      </c>
      <c r="CV26" s="48">
        <v>1</v>
      </c>
      <c r="CW26" s="73" t="s">
        <v>138</v>
      </c>
      <c r="CX26" s="73" t="s">
        <v>138</v>
      </c>
      <c r="CY26" s="48">
        <v>0</v>
      </c>
      <c r="CZ26" s="48">
        <v>0</v>
      </c>
      <c r="DA26" s="48">
        <v>0</v>
      </c>
      <c r="DB26" s="48">
        <v>0</v>
      </c>
      <c r="DC26" s="48">
        <v>1</v>
      </c>
      <c r="DD26" s="48">
        <v>0</v>
      </c>
      <c r="DE26" s="48" t="s">
        <v>138</v>
      </c>
      <c r="DF26" s="48">
        <v>0</v>
      </c>
      <c r="DG26" s="48">
        <v>0</v>
      </c>
      <c r="DH26" s="48">
        <v>0</v>
      </c>
      <c r="DI26" s="48" t="s">
        <v>138</v>
      </c>
      <c r="DJ26" s="48">
        <v>0</v>
      </c>
      <c r="DK26" s="48">
        <v>0</v>
      </c>
      <c r="DL26" s="48">
        <v>0</v>
      </c>
      <c r="DM26" s="48" t="s">
        <v>138</v>
      </c>
      <c r="DN26" s="48">
        <v>0</v>
      </c>
      <c r="DO26" s="48">
        <v>0</v>
      </c>
      <c r="DP26" s="48">
        <v>0</v>
      </c>
      <c r="DQ26" s="48" t="s">
        <v>138</v>
      </c>
      <c r="DR26" s="48">
        <v>0</v>
      </c>
      <c r="DS26" s="48">
        <v>0</v>
      </c>
      <c r="DT26" s="48">
        <v>0</v>
      </c>
      <c r="DU26" s="48" t="s">
        <v>138</v>
      </c>
      <c r="DV26" s="48">
        <v>0</v>
      </c>
      <c r="DW26" s="48">
        <v>0</v>
      </c>
      <c r="DX26" s="48">
        <v>0</v>
      </c>
      <c r="DY26" s="48" t="s">
        <v>138</v>
      </c>
      <c r="DZ26" s="48">
        <v>0</v>
      </c>
      <c r="EA26" s="48">
        <v>0</v>
      </c>
      <c r="EB26" s="48">
        <v>0</v>
      </c>
      <c r="EC26" s="48" t="s">
        <v>138</v>
      </c>
      <c r="ED26" s="48">
        <v>0</v>
      </c>
      <c r="EE26" s="48">
        <v>0</v>
      </c>
      <c r="EF26" s="48">
        <v>0</v>
      </c>
      <c r="EG26" s="48" t="s">
        <v>138</v>
      </c>
      <c r="EH26" s="48">
        <v>0</v>
      </c>
      <c r="EI26" s="48">
        <v>0</v>
      </c>
      <c r="EJ26" s="48">
        <v>0</v>
      </c>
      <c r="EK26" s="48" t="s">
        <v>138</v>
      </c>
      <c r="EL26" s="48">
        <v>0</v>
      </c>
      <c r="EM26" s="48">
        <v>0</v>
      </c>
      <c r="EN26" s="48">
        <v>0</v>
      </c>
      <c r="EO26" s="48" t="s">
        <v>138</v>
      </c>
      <c r="EP26" s="48">
        <v>0</v>
      </c>
      <c r="EQ26" s="48">
        <v>0</v>
      </c>
      <c r="ER26" s="48">
        <v>0</v>
      </c>
      <c r="ES26" s="48">
        <v>0</v>
      </c>
      <c r="ET26" s="48">
        <v>0</v>
      </c>
      <c r="EU26" s="48">
        <v>0</v>
      </c>
      <c r="EV26" s="48">
        <v>0</v>
      </c>
      <c r="EW26" s="48">
        <v>0</v>
      </c>
      <c r="EX26" s="48">
        <v>0</v>
      </c>
      <c r="EY26" s="48">
        <v>0</v>
      </c>
      <c r="EZ26" s="48">
        <v>0</v>
      </c>
      <c r="FA26" s="48">
        <v>0</v>
      </c>
      <c r="FB26" s="48">
        <v>0</v>
      </c>
      <c r="FC26" s="48">
        <v>0</v>
      </c>
      <c r="FD26" s="48">
        <v>0</v>
      </c>
      <c r="FE26" s="48">
        <v>0</v>
      </c>
      <c r="FF26" s="48">
        <v>0</v>
      </c>
      <c r="FG26" s="48">
        <v>0</v>
      </c>
      <c r="FH26" s="48">
        <v>0</v>
      </c>
      <c r="FI26" s="48">
        <v>0</v>
      </c>
      <c r="FJ26" s="48">
        <v>0</v>
      </c>
      <c r="FK26" s="48">
        <v>0</v>
      </c>
      <c r="FL26" s="48">
        <v>0</v>
      </c>
      <c r="FM26" s="48">
        <v>0</v>
      </c>
      <c r="FN26" s="48">
        <v>0</v>
      </c>
      <c r="FO26" s="48">
        <v>0</v>
      </c>
      <c r="FP26" s="48">
        <v>0</v>
      </c>
    </row>
    <row r="27" spans="1:172" ht="13.5" customHeight="1">
      <c r="A27" s="45" t="s">
        <v>126</v>
      </c>
      <c r="B27" s="46" t="s">
        <v>349</v>
      </c>
      <c r="C27" s="47" t="s">
        <v>350</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v>0</v>
      </c>
      <c r="CB27" s="48">
        <v>0</v>
      </c>
      <c r="CC27" s="48">
        <v>0</v>
      </c>
      <c r="CD27" s="48">
        <v>0</v>
      </c>
      <c r="CE27" s="48">
        <v>0</v>
      </c>
      <c r="CF27" s="48">
        <v>0</v>
      </c>
      <c r="CG27" s="48">
        <v>0</v>
      </c>
      <c r="CH27" s="48">
        <v>0</v>
      </c>
      <c r="CI27" s="48">
        <v>0</v>
      </c>
      <c r="CJ27" s="48">
        <v>0</v>
      </c>
      <c r="CK27" s="73" t="s">
        <v>138</v>
      </c>
      <c r="CL27" s="73" t="s">
        <v>138</v>
      </c>
      <c r="CM27" s="48">
        <v>0</v>
      </c>
      <c r="CN27" s="73" t="s">
        <v>138</v>
      </c>
      <c r="CO27" s="73" t="s">
        <v>138</v>
      </c>
      <c r="CP27" s="48">
        <v>0</v>
      </c>
      <c r="CQ27" s="73" t="s">
        <v>138</v>
      </c>
      <c r="CR27" s="73" t="s">
        <v>138</v>
      </c>
      <c r="CS27" s="48">
        <v>0</v>
      </c>
      <c r="CT27" s="73" t="s">
        <v>138</v>
      </c>
      <c r="CU27" s="73" t="s">
        <v>138</v>
      </c>
      <c r="CV27" s="48">
        <v>0</v>
      </c>
      <c r="CW27" s="73" t="s">
        <v>138</v>
      </c>
      <c r="CX27" s="73" t="s">
        <v>138</v>
      </c>
      <c r="CY27" s="48">
        <v>0</v>
      </c>
      <c r="CZ27" s="48">
        <v>0</v>
      </c>
      <c r="DA27" s="48">
        <v>0</v>
      </c>
      <c r="DB27" s="48">
        <v>0</v>
      </c>
      <c r="DC27" s="48">
        <v>0</v>
      </c>
      <c r="DD27" s="48">
        <v>0</v>
      </c>
      <c r="DE27" s="48" t="s">
        <v>138</v>
      </c>
      <c r="DF27" s="48">
        <v>0</v>
      </c>
      <c r="DG27" s="48">
        <v>0</v>
      </c>
      <c r="DH27" s="48">
        <v>0</v>
      </c>
      <c r="DI27" s="48" t="s">
        <v>138</v>
      </c>
      <c r="DJ27" s="48">
        <v>0</v>
      </c>
      <c r="DK27" s="48">
        <v>0</v>
      </c>
      <c r="DL27" s="48">
        <v>0</v>
      </c>
      <c r="DM27" s="48" t="s">
        <v>138</v>
      </c>
      <c r="DN27" s="48">
        <v>0</v>
      </c>
      <c r="DO27" s="48">
        <v>0</v>
      </c>
      <c r="DP27" s="48">
        <v>0</v>
      </c>
      <c r="DQ27" s="48" t="s">
        <v>138</v>
      </c>
      <c r="DR27" s="48">
        <v>0</v>
      </c>
      <c r="DS27" s="48">
        <v>0</v>
      </c>
      <c r="DT27" s="48">
        <v>0</v>
      </c>
      <c r="DU27" s="48" t="s">
        <v>138</v>
      </c>
      <c r="DV27" s="48">
        <v>0</v>
      </c>
      <c r="DW27" s="48">
        <v>0</v>
      </c>
      <c r="DX27" s="48">
        <v>0</v>
      </c>
      <c r="DY27" s="48" t="s">
        <v>138</v>
      </c>
      <c r="DZ27" s="48">
        <v>0</v>
      </c>
      <c r="EA27" s="48">
        <v>0</v>
      </c>
      <c r="EB27" s="48">
        <v>0</v>
      </c>
      <c r="EC27" s="48" t="s">
        <v>138</v>
      </c>
      <c r="ED27" s="48">
        <v>0</v>
      </c>
      <c r="EE27" s="48">
        <v>0</v>
      </c>
      <c r="EF27" s="48">
        <v>0</v>
      </c>
      <c r="EG27" s="48" t="s">
        <v>138</v>
      </c>
      <c r="EH27" s="48">
        <v>0</v>
      </c>
      <c r="EI27" s="48">
        <v>0</v>
      </c>
      <c r="EJ27" s="48">
        <v>0</v>
      </c>
      <c r="EK27" s="48" t="s">
        <v>138</v>
      </c>
      <c r="EL27" s="48">
        <v>0</v>
      </c>
      <c r="EM27" s="48">
        <v>0</v>
      </c>
      <c r="EN27" s="48">
        <v>0</v>
      </c>
      <c r="EO27" s="48" t="s">
        <v>138</v>
      </c>
      <c r="EP27" s="48">
        <v>0</v>
      </c>
      <c r="EQ27" s="48">
        <v>0</v>
      </c>
      <c r="ER27" s="48">
        <v>0</v>
      </c>
      <c r="ES27" s="48">
        <v>0</v>
      </c>
      <c r="ET27" s="48">
        <v>0</v>
      </c>
      <c r="EU27" s="48">
        <v>0</v>
      </c>
      <c r="EV27" s="48">
        <v>0</v>
      </c>
      <c r="EW27" s="48">
        <v>0</v>
      </c>
      <c r="EX27" s="48">
        <v>0</v>
      </c>
      <c r="EY27" s="48">
        <v>0</v>
      </c>
      <c r="EZ27" s="48">
        <v>0</v>
      </c>
      <c r="FA27" s="48">
        <v>0</v>
      </c>
      <c r="FB27" s="48">
        <v>0</v>
      </c>
      <c r="FC27" s="48">
        <v>0</v>
      </c>
      <c r="FD27" s="48">
        <v>0</v>
      </c>
      <c r="FE27" s="48">
        <v>0</v>
      </c>
      <c r="FF27" s="48">
        <v>0</v>
      </c>
      <c r="FG27" s="48">
        <v>0</v>
      </c>
      <c r="FH27" s="48">
        <v>0</v>
      </c>
      <c r="FI27" s="48">
        <v>8</v>
      </c>
      <c r="FJ27" s="48">
        <v>3</v>
      </c>
      <c r="FK27" s="48">
        <v>0</v>
      </c>
      <c r="FL27" s="48">
        <v>0</v>
      </c>
      <c r="FM27" s="48">
        <v>0</v>
      </c>
      <c r="FN27" s="48">
        <v>0</v>
      </c>
      <c r="FO27" s="48">
        <v>0</v>
      </c>
      <c r="FP27" s="48">
        <v>0</v>
      </c>
    </row>
    <row r="28" spans="1:172" ht="13.5" customHeight="1">
      <c r="A28" s="45" t="s">
        <v>126</v>
      </c>
      <c r="B28" s="46" t="s">
        <v>351</v>
      </c>
      <c r="C28" s="47" t="s">
        <v>352</v>
      </c>
      <c r="D28" s="48">
        <v>0</v>
      </c>
      <c r="E28" s="48">
        <v>0</v>
      </c>
      <c r="F28" s="48">
        <v>0</v>
      </c>
      <c r="G28" s="48">
        <v>0</v>
      </c>
      <c r="H28" s="48">
        <v>0</v>
      </c>
      <c r="I28" s="48">
        <v>0</v>
      </c>
      <c r="J28" s="48">
        <v>0</v>
      </c>
      <c r="K28" s="48">
        <v>0</v>
      </c>
      <c r="L28" s="48">
        <v>0</v>
      </c>
      <c r="M28" s="48">
        <v>0</v>
      </c>
      <c r="N28" s="48">
        <v>0</v>
      </c>
      <c r="O28" s="48">
        <v>0</v>
      </c>
      <c r="P28" s="48">
        <v>0</v>
      </c>
      <c r="Q28" s="48">
        <v>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v>0</v>
      </c>
      <c r="CB28" s="48">
        <v>0</v>
      </c>
      <c r="CC28" s="48">
        <v>0</v>
      </c>
      <c r="CD28" s="48">
        <v>0</v>
      </c>
      <c r="CE28" s="48">
        <v>0</v>
      </c>
      <c r="CF28" s="48">
        <v>0</v>
      </c>
      <c r="CG28" s="48">
        <v>0</v>
      </c>
      <c r="CH28" s="48">
        <v>0</v>
      </c>
      <c r="CI28" s="48">
        <v>0</v>
      </c>
      <c r="CJ28" s="48">
        <v>0</v>
      </c>
      <c r="CK28" s="73" t="s">
        <v>138</v>
      </c>
      <c r="CL28" s="73" t="s">
        <v>138</v>
      </c>
      <c r="CM28" s="48">
        <v>0</v>
      </c>
      <c r="CN28" s="73" t="s">
        <v>138</v>
      </c>
      <c r="CO28" s="73" t="s">
        <v>138</v>
      </c>
      <c r="CP28" s="48">
        <v>0</v>
      </c>
      <c r="CQ28" s="73" t="s">
        <v>138</v>
      </c>
      <c r="CR28" s="73" t="s">
        <v>138</v>
      </c>
      <c r="CS28" s="48">
        <v>0</v>
      </c>
      <c r="CT28" s="73" t="s">
        <v>138</v>
      </c>
      <c r="CU28" s="73" t="s">
        <v>138</v>
      </c>
      <c r="CV28" s="48">
        <v>0</v>
      </c>
      <c r="CW28" s="73" t="s">
        <v>138</v>
      </c>
      <c r="CX28" s="73" t="s">
        <v>138</v>
      </c>
      <c r="CY28" s="48">
        <v>0</v>
      </c>
      <c r="CZ28" s="48">
        <v>0</v>
      </c>
      <c r="DA28" s="48">
        <v>0</v>
      </c>
      <c r="DB28" s="48">
        <v>0</v>
      </c>
      <c r="DC28" s="48">
        <v>0</v>
      </c>
      <c r="DD28" s="48">
        <v>0</v>
      </c>
      <c r="DE28" s="48" t="s">
        <v>138</v>
      </c>
      <c r="DF28" s="48">
        <v>0</v>
      </c>
      <c r="DG28" s="48">
        <v>0</v>
      </c>
      <c r="DH28" s="48">
        <v>0</v>
      </c>
      <c r="DI28" s="48" t="s">
        <v>138</v>
      </c>
      <c r="DJ28" s="48">
        <v>0</v>
      </c>
      <c r="DK28" s="48">
        <v>0</v>
      </c>
      <c r="DL28" s="48">
        <v>0</v>
      </c>
      <c r="DM28" s="48" t="s">
        <v>138</v>
      </c>
      <c r="DN28" s="48">
        <v>0</v>
      </c>
      <c r="DO28" s="48">
        <v>0</v>
      </c>
      <c r="DP28" s="48">
        <v>0</v>
      </c>
      <c r="DQ28" s="48" t="s">
        <v>138</v>
      </c>
      <c r="DR28" s="48">
        <v>0</v>
      </c>
      <c r="DS28" s="48">
        <v>0</v>
      </c>
      <c r="DT28" s="48">
        <v>0</v>
      </c>
      <c r="DU28" s="48" t="s">
        <v>138</v>
      </c>
      <c r="DV28" s="48">
        <v>0</v>
      </c>
      <c r="DW28" s="48">
        <v>0</v>
      </c>
      <c r="DX28" s="48">
        <v>0</v>
      </c>
      <c r="DY28" s="48" t="s">
        <v>138</v>
      </c>
      <c r="DZ28" s="48">
        <v>0</v>
      </c>
      <c r="EA28" s="48">
        <v>0</v>
      </c>
      <c r="EB28" s="48">
        <v>0</v>
      </c>
      <c r="EC28" s="48" t="s">
        <v>138</v>
      </c>
      <c r="ED28" s="48">
        <v>0</v>
      </c>
      <c r="EE28" s="48">
        <v>0</v>
      </c>
      <c r="EF28" s="48">
        <v>0</v>
      </c>
      <c r="EG28" s="48" t="s">
        <v>138</v>
      </c>
      <c r="EH28" s="48">
        <v>0</v>
      </c>
      <c r="EI28" s="48">
        <v>0</v>
      </c>
      <c r="EJ28" s="48">
        <v>0</v>
      </c>
      <c r="EK28" s="48" t="s">
        <v>138</v>
      </c>
      <c r="EL28" s="48">
        <v>0</v>
      </c>
      <c r="EM28" s="48">
        <v>0</v>
      </c>
      <c r="EN28" s="48">
        <v>0</v>
      </c>
      <c r="EO28" s="48" t="s">
        <v>138</v>
      </c>
      <c r="EP28" s="48">
        <v>0</v>
      </c>
      <c r="EQ28" s="48">
        <v>0</v>
      </c>
      <c r="ER28" s="48">
        <v>0</v>
      </c>
      <c r="ES28" s="48">
        <v>0</v>
      </c>
      <c r="ET28" s="48">
        <v>0</v>
      </c>
      <c r="EU28" s="48">
        <v>0</v>
      </c>
      <c r="EV28" s="48">
        <v>0</v>
      </c>
      <c r="EW28" s="48">
        <v>0</v>
      </c>
      <c r="EX28" s="48">
        <v>0</v>
      </c>
      <c r="EY28" s="48">
        <v>0</v>
      </c>
      <c r="EZ28" s="48">
        <v>0</v>
      </c>
      <c r="FA28" s="48">
        <v>0</v>
      </c>
      <c r="FB28" s="48">
        <v>0</v>
      </c>
      <c r="FC28" s="48">
        <v>0</v>
      </c>
      <c r="FD28" s="48">
        <v>0</v>
      </c>
      <c r="FE28" s="48">
        <v>0</v>
      </c>
      <c r="FF28" s="48">
        <v>0</v>
      </c>
      <c r="FG28" s="48">
        <v>0</v>
      </c>
      <c r="FH28" s="48">
        <v>0</v>
      </c>
      <c r="FI28" s="48">
        <v>0</v>
      </c>
      <c r="FJ28" s="48">
        <v>0</v>
      </c>
      <c r="FK28" s="48">
        <v>0</v>
      </c>
      <c r="FL28" s="48">
        <v>0</v>
      </c>
      <c r="FM28" s="48">
        <v>0</v>
      </c>
      <c r="FN28" s="48">
        <v>0</v>
      </c>
      <c r="FO28" s="48">
        <v>0</v>
      </c>
      <c r="FP28" s="48">
        <v>0</v>
      </c>
    </row>
    <row r="29" spans="1:172" ht="13.5" customHeight="1">
      <c r="A29" s="45" t="s">
        <v>126</v>
      </c>
      <c r="B29" s="46" t="s">
        <v>353</v>
      </c>
      <c r="C29" s="47" t="s">
        <v>354</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v>0</v>
      </c>
      <c r="CB29" s="48">
        <v>0</v>
      </c>
      <c r="CC29" s="48">
        <v>0</v>
      </c>
      <c r="CD29" s="48">
        <v>0</v>
      </c>
      <c r="CE29" s="48">
        <v>0</v>
      </c>
      <c r="CF29" s="48">
        <v>0</v>
      </c>
      <c r="CG29" s="48">
        <v>0</v>
      </c>
      <c r="CH29" s="48">
        <v>0</v>
      </c>
      <c r="CI29" s="48">
        <v>0</v>
      </c>
      <c r="CJ29" s="48">
        <v>0</v>
      </c>
      <c r="CK29" s="73" t="s">
        <v>138</v>
      </c>
      <c r="CL29" s="73" t="s">
        <v>138</v>
      </c>
      <c r="CM29" s="48">
        <v>0</v>
      </c>
      <c r="CN29" s="73" t="s">
        <v>138</v>
      </c>
      <c r="CO29" s="73" t="s">
        <v>138</v>
      </c>
      <c r="CP29" s="48">
        <v>0</v>
      </c>
      <c r="CQ29" s="73" t="s">
        <v>138</v>
      </c>
      <c r="CR29" s="73" t="s">
        <v>138</v>
      </c>
      <c r="CS29" s="48">
        <v>0</v>
      </c>
      <c r="CT29" s="73" t="s">
        <v>138</v>
      </c>
      <c r="CU29" s="73" t="s">
        <v>138</v>
      </c>
      <c r="CV29" s="48">
        <v>0</v>
      </c>
      <c r="CW29" s="73" t="s">
        <v>138</v>
      </c>
      <c r="CX29" s="73" t="s">
        <v>138</v>
      </c>
      <c r="CY29" s="48">
        <v>0</v>
      </c>
      <c r="CZ29" s="48">
        <v>0</v>
      </c>
      <c r="DA29" s="48">
        <v>0</v>
      </c>
      <c r="DB29" s="48">
        <v>0</v>
      </c>
      <c r="DC29" s="48">
        <v>0</v>
      </c>
      <c r="DD29" s="48">
        <v>0</v>
      </c>
      <c r="DE29" s="48" t="s">
        <v>138</v>
      </c>
      <c r="DF29" s="48">
        <v>0</v>
      </c>
      <c r="DG29" s="48">
        <v>0</v>
      </c>
      <c r="DH29" s="48">
        <v>0</v>
      </c>
      <c r="DI29" s="48" t="s">
        <v>138</v>
      </c>
      <c r="DJ29" s="48">
        <v>0</v>
      </c>
      <c r="DK29" s="48">
        <v>0</v>
      </c>
      <c r="DL29" s="48">
        <v>0</v>
      </c>
      <c r="DM29" s="48" t="s">
        <v>138</v>
      </c>
      <c r="DN29" s="48">
        <v>0</v>
      </c>
      <c r="DO29" s="48">
        <v>0</v>
      </c>
      <c r="DP29" s="48">
        <v>0</v>
      </c>
      <c r="DQ29" s="48" t="s">
        <v>138</v>
      </c>
      <c r="DR29" s="48">
        <v>0</v>
      </c>
      <c r="DS29" s="48">
        <v>0</v>
      </c>
      <c r="DT29" s="48">
        <v>0</v>
      </c>
      <c r="DU29" s="48" t="s">
        <v>138</v>
      </c>
      <c r="DV29" s="48">
        <v>0</v>
      </c>
      <c r="DW29" s="48">
        <v>0</v>
      </c>
      <c r="DX29" s="48">
        <v>0</v>
      </c>
      <c r="DY29" s="48" t="s">
        <v>138</v>
      </c>
      <c r="DZ29" s="48">
        <v>0</v>
      </c>
      <c r="EA29" s="48">
        <v>0</v>
      </c>
      <c r="EB29" s="48">
        <v>0</v>
      </c>
      <c r="EC29" s="48" t="s">
        <v>138</v>
      </c>
      <c r="ED29" s="48">
        <v>0</v>
      </c>
      <c r="EE29" s="48">
        <v>0</v>
      </c>
      <c r="EF29" s="48">
        <v>0</v>
      </c>
      <c r="EG29" s="48" t="s">
        <v>138</v>
      </c>
      <c r="EH29" s="48">
        <v>0</v>
      </c>
      <c r="EI29" s="48">
        <v>0</v>
      </c>
      <c r="EJ29" s="48">
        <v>0</v>
      </c>
      <c r="EK29" s="48" t="s">
        <v>138</v>
      </c>
      <c r="EL29" s="48">
        <v>0</v>
      </c>
      <c r="EM29" s="48">
        <v>0</v>
      </c>
      <c r="EN29" s="48">
        <v>0</v>
      </c>
      <c r="EO29" s="48" t="s">
        <v>138</v>
      </c>
      <c r="EP29" s="48">
        <v>0</v>
      </c>
      <c r="EQ29" s="48">
        <v>0</v>
      </c>
      <c r="ER29" s="48">
        <v>0</v>
      </c>
      <c r="ES29" s="48">
        <v>0</v>
      </c>
      <c r="ET29" s="48">
        <v>0</v>
      </c>
      <c r="EU29" s="48">
        <v>0</v>
      </c>
      <c r="EV29" s="48">
        <v>0</v>
      </c>
      <c r="EW29" s="48">
        <v>0</v>
      </c>
      <c r="EX29" s="48">
        <v>0</v>
      </c>
      <c r="EY29" s="48">
        <v>0</v>
      </c>
      <c r="EZ29" s="48">
        <v>0</v>
      </c>
      <c r="FA29" s="48">
        <v>0</v>
      </c>
      <c r="FB29" s="48">
        <v>0</v>
      </c>
      <c r="FC29" s="48">
        <v>0</v>
      </c>
      <c r="FD29" s="48">
        <v>0</v>
      </c>
      <c r="FE29" s="48">
        <v>0</v>
      </c>
      <c r="FF29" s="48">
        <v>0</v>
      </c>
      <c r="FG29" s="48">
        <v>0</v>
      </c>
      <c r="FH29" s="48">
        <v>0</v>
      </c>
      <c r="FI29" s="48">
        <v>0</v>
      </c>
      <c r="FJ29" s="48">
        <v>0</v>
      </c>
      <c r="FK29" s="48">
        <v>0</v>
      </c>
      <c r="FL29" s="48">
        <v>0</v>
      </c>
      <c r="FM29" s="48">
        <v>0</v>
      </c>
      <c r="FN29" s="48">
        <v>0</v>
      </c>
      <c r="FO29" s="48">
        <v>0</v>
      </c>
      <c r="FP29" s="48">
        <v>0</v>
      </c>
    </row>
    <row r="30" spans="1:172" ht="13.5" customHeight="1">
      <c r="A30" s="45" t="s">
        <v>126</v>
      </c>
      <c r="B30" s="46" t="s">
        <v>355</v>
      </c>
      <c r="C30" s="47" t="s">
        <v>356</v>
      </c>
      <c r="D30" s="48">
        <v>0</v>
      </c>
      <c r="E30" s="48">
        <v>0</v>
      </c>
      <c r="F30" s="48">
        <v>0</v>
      </c>
      <c r="G30" s="48">
        <v>0</v>
      </c>
      <c r="H30" s="48">
        <v>1</v>
      </c>
      <c r="I30" s="48">
        <v>2</v>
      </c>
      <c r="J30" s="48">
        <v>0</v>
      </c>
      <c r="K30" s="48">
        <v>0</v>
      </c>
      <c r="L30" s="48">
        <v>10</v>
      </c>
      <c r="M30" s="48">
        <v>71</v>
      </c>
      <c r="N30" s="48">
        <v>0</v>
      </c>
      <c r="O30" s="48">
        <v>0</v>
      </c>
      <c r="P30" s="48">
        <v>0</v>
      </c>
      <c r="Q30" s="48">
        <v>0</v>
      </c>
      <c r="R30" s="48">
        <v>0</v>
      </c>
      <c r="S30" s="48">
        <v>0</v>
      </c>
      <c r="T30" s="48">
        <v>0</v>
      </c>
      <c r="U30" s="48">
        <v>0</v>
      </c>
      <c r="V30" s="48">
        <v>0</v>
      </c>
      <c r="W30" s="48">
        <v>0</v>
      </c>
      <c r="X30" s="48">
        <v>0</v>
      </c>
      <c r="Y30" s="48">
        <v>0</v>
      </c>
      <c r="Z30" s="48">
        <v>0</v>
      </c>
      <c r="AA30" s="48">
        <v>0</v>
      </c>
      <c r="AB30" s="48">
        <f>AC30+AV30</f>
        <v>1</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1</v>
      </c>
      <c r="AW30" s="48">
        <f>SUM(AX30:BB30)</f>
        <v>0</v>
      </c>
      <c r="AX30" s="48">
        <v>0</v>
      </c>
      <c r="AY30" s="48">
        <v>0</v>
      </c>
      <c r="AZ30" s="48">
        <v>0</v>
      </c>
      <c r="BA30" s="48">
        <v>0</v>
      </c>
      <c r="BB30" s="48">
        <v>0</v>
      </c>
      <c r="BC30" s="48">
        <f>SUM(BD30:BH30)</f>
        <v>1</v>
      </c>
      <c r="BD30" s="48">
        <v>1</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v>0</v>
      </c>
      <c r="CB30" s="48">
        <v>1</v>
      </c>
      <c r="CC30" s="48">
        <v>0</v>
      </c>
      <c r="CD30" s="48">
        <v>0</v>
      </c>
      <c r="CE30" s="48">
        <v>0</v>
      </c>
      <c r="CF30" s="48">
        <v>0</v>
      </c>
      <c r="CG30" s="48">
        <v>0</v>
      </c>
      <c r="CH30" s="48">
        <v>0</v>
      </c>
      <c r="CI30" s="48">
        <v>0</v>
      </c>
      <c r="CJ30" s="48">
        <v>0</v>
      </c>
      <c r="CK30" s="73" t="s">
        <v>138</v>
      </c>
      <c r="CL30" s="73" t="s">
        <v>138</v>
      </c>
      <c r="CM30" s="48">
        <v>0</v>
      </c>
      <c r="CN30" s="73" t="s">
        <v>138</v>
      </c>
      <c r="CO30" s="73" t="s">
        <v>138</v>
      </c>
      <c r="CP30" s="48">
        <v>0</v>
      </c>
      <c r="CQ30" s="73" t="s">
        <v>138</v>
      </c>
      <c r="CR30" s="73" t="s">
        <v>138</v>
      </c>
      <c r="CS30" s="48">
        <v>0</v>
      </c>
      <c r="CT30" s="73" t="s">
        <v>138</v>
      </c>
      <c r="CU30" s="73" t="s">
        <v>138</v>
      </c>
      <c r="CV30" s="48">
        <v>0</v>
      </c>
      <c r="CW30" s="73" t="s">
        <v>138</v>
      </c>
      <c r="CX30" s="73" t="s">
        <v>138</v>
      </c>
      <c r="CY30" s="48">
        <v>0</v>
      </c>
      <c r="CZ30" s="48">
        <v>0</v>
      </c>
      <c r="DA30" s="48">
        <v>0</v>
      </c>
      <c r="DB30" s="48">
        <v>0</v>
      </c>
      <c r="DC30" s="48">
        <v>0</v>
      </c>
      <c r="DD30" s="48">
        <v>0</v>
      </c>
      <c r="DE30" s="48" t="s">
        <v>138</v>
      </c>
      <c r="DF30" s="48">
        <v>0</v>
      </c>
      <c r="DG30" s="48">
        <v>0</v>
      </c>
      <c r="DH30" s="48">
        <v>0</v>
      </c>
      <c r="DI30" s="48" t="s">
        <v>138</v>
      </c>
      <c r="DJ30" s="48">
        <v>0</v>
      </c>
      <c r="DK30" s="48">
        <v>0</v>
      </c>
      <c r="DL30" s="48">
        <v>0</v>
      </c>
      <c r="DM30" s="48" t="s">
        <v>138</v>
      </c>
      <c r="DN30" s="48">
        <v>0</v>
      </c>
      <c r="DO30" s="48">
        <v>0</v>
      </c>
      <c r="DP30" s="48">
        <v>0</v>
      </c>
      <c r="DQ30" s="48" t="s">
        <v>138</v>
      </c>
      <c r="DR30" s="48">
        <v>0</v>
      </c>
      <c r="DS30" s="48">
        <v>0</v>
      </c>
      <c r="DT30" s="48">
        <v>0</v>
      </c>
      <c r="DU30" s="48" t="s">
        <v>138</v>
      </c>
      <c r="DV30" s="48">
        <v>0</v>
      </c>
      <c r="DW30" s="48">
        <v>0</v>
      </c>
      <c r="DX30" s="48">
        <v>0</v>
      </c>
      <c r="DY30" s="48" t="s">
        <v>138</v>
      </c>
      <c r="DZ30" s="48">
        <v>0</v>
      </c>
      <c r="EA30" s="48">
        <v>0</v>
      </c>
      <c r="EB30" s="48">
        <v>0</v>
      </c>
      <c r="EC30" s="48" t="s">
        <v>138</v>
      </c>
      <c r="ED30" s="48">
        <v>0</v>
      </c>
      <c r="EE30" s="48">
        <v>0</v>
      </c>
      <c r="EF30" s="48">
        <v>0</v>
      </c>
      <c r="EG30" s="48" t="s">
        <v>138</v>
      </c>
      <c r="EH30" s="48">
        <v>0</v>
      </c>
      <c r="EI30" s="48">
        <v>0</v>
      </c>
      <c r="EJ30" s="48">
        <v>0</v>
      </c>
      <c r="EK30" s="48" t="s">
        <v>138</v>
      </c>
      <c r="EL30" s="48">
        <v>0</v>
      </c>
      <c r="EM30" s="48">
        <v>0</v>
      </c>
      <c r="EN30" s="48">
        <v>0</v>
      </c>
      <c r="EO30" s="48" t="s">
        <v>138</v>
      </c>
      <c r="EP30" s="48">
        <v>0</v>
      </c>
      <c r="EQ30" s="48">
        <v>0</v>
      </c>
      <c r="ER30" s="48">
        <v>0</v>
      </c>
      <c r="ES30" s="48">
        <v>0</v>
      </c>
      <c r="ET30" s="48">
        <v>0</v>
      </c>
      <c r="EU30" s="48">
        <v>0</v>
      </c>
      <c r="EV30" s="48">
        <v>0</v>
      </c>
      <c r="EW30" s="48">
        <v>0</v>
      </c>
      <c r="EX30" s="48">
        <v>0</v>
      </c>
      <c r="EY30" s="48">
        <v>0</v>
      </c>
      <c r="EZ30" s="48">
        <v>0</v>
      </c>
      <c r="FA30" s="48">
        <v>0</v>
      </c>
      <c r="FB30" s="48">
        <v>0</v>
      </c>
      <c r="FC30" s="48">
        <v>0</v>
      </c>
      <c r="FD30" s="48">
        <v>0</v>
      </c>
      <c r="FE30" s="48">
        <v>0</v>
      </c>
      <c r="FF30" s="48">
        <v>0</v>
      </c>
      <c r="FG30" s="48">
        <v>0</v>
      </c>
      <c r="FH30" s="48">
        <v>0</v>
      </c>
      <c r="FI30" s="48">
        <v>0</v>
      </c>
      <c r="FJ30" s="48">
        <v>0</v>
      </c>
      <c r="FK30" s="48">
        <v>0</v>
      </c>
      <c r="FL30" s="48">
        <v>0</v>
      </c>
      <c r="FM30" s="48">
        <v>0</v>
      </c>
      <c r="FN30" s="48">
        <v>0</v>
      </c>
      <c r="FO30" s="48">
        <v>0</v>
      </c>
      <c r="FP30" s="48">
        <v>0</v>
      </c>
    </row>
    <row r="31" spans="1:172" ht="13.5" customHeight="1">
      <c r="A31" s="45" t="s">
        <v>126</v>
      </c>
      <c r="B31" s="46" t="s">
        <v>357</v>
      </c>
      <c r="C31" s="47" t="s">
        <v>358</v>
      </c>
      <c r="D31" s="48">
        <v>0</v>
      </c>
      <c r="E31" s="48">
        <v>0</v>
      </c>
      <c r="F31" s="48">
        <v>2</v>
      </c>
      <c r="G31" s="48">
        <v>5</v>
      </c>
      <c r="H31" s="48">
        <v>0</v>
      </c>
      <c r="I31" s="48">
        <v>0</v>
      </c>
      <c r="J31" s="48">
        <v>0</v>
      </c>
      <c r="K31" s="48">
        <v>0</v>
      </c>
      <c r="L31" s="48">
        <v>0</v>
      </c>
      <c r="M31" s="48">
        <v>0</v>
      </c>
      <c r="N31" s="48">
        <v>0</v>
      </c>
      <c r="O31" s="48">
        <v>0</v>
      </c>
      <c r="P31" s="48">
        <v>1</v>
      </c>
      <c r="Q31" s="48">
        <v>3</v>
      </c>
      <c r="R31" s="48">
        <v>0</v>
      </c>
      <c r="S31" s="48">
        <v>0</v>
      </c>
      <c r="T31" s="48">
        <v>0</v>
      </c>
      <c r="U31" s="48">
        <v>0</v>
      </c>
      <c r="V31" s="48">
        <v>0</v>
      </c>
      <c r="W31" s="48">
        <v>0</v>
      </c>
      <c r="X31" s="48">
        <v>0</v>
      </c>
      <c r="Y31" s="48">
        <v>0</v>
      </c>
      <c r="Z31" s="48">
        <v>0</v>
      </c>
      <c r="AA31" s="48">
        <v>0</v>
      </c>
      <c r="AB31" s="48">
        <f>AC31+AV31</f>
        <v>2</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2</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2</v>
      </c>
      <c r="BV31" s="48">
        <v>0</v>
      </c>
      <c r="BW31" s="48">
        <v>2</v>
      </c>
      <c r="BX31" s="48">
        <v>0</v>
      </c>
      <c r="BY31" s="48">
        <v>0</v>
      </c>
      <c r="BZ31" s="48">
        <v>0</v>
      </c>
      <c r="CA31" s="48">
        <v>0</v>
      </c>
      <c r="CB31" s="48">
        <v>0</v>
      </c>
      <c r="CC31" s="48">
        <v>1</v>
      </c>
      <c r="CD31" s="48">
        <v>0</v>
      </c>
      <c r="CE31" s="48">
        <v>0</v>
      </c>
      <c r="CF31" s="48">
        <v>0</v>
      </c>
      <c r="CG31" s="48">
        <v>0</v>
      </c>
      <c r="CH31" s="48">
        <v>0</v>
      </c>
      <c r="CI31" s="48">
        <v>0</v>
      </c>
      <c r="CJ31" s="48">
        <v>3</v>
      </c>
      <c r="CK31" s="73" t="s">
        <v>138</v>
      </c>
      <c r="CL31" s="73" t="s">
        <v>138</v>
      </c>
      <c r="CM31" s="48">
        <v>0</v>
      </c>
      <c r="CN31" s="73" t="s">
        <v>138</v>
      </c>
      <c r="CO31" s="73" t="s">
        <v>138</v>
      </c>
      <c r="CP31" s="48">
        <v>2</v>
      </c>
      <c r="CQ31" s="73" t="s">
        <v>138</v>
      </c>
      <c r="CR31" s="73" t="s">
        <v>138</v>
      </c>
      <c r="CS31" s="48">
        <v>0</v>
      </c>
      <c r="CT31" s="73" t="s">
        <v>138</v>
      </c>
      <c r="CU31" s="73" t="s">
        <v>138</v>
      </c>
      <c r="CV31" s="48">
        <v>2</v>
      </c>
      <c r="CW31" s="73" t="s">
        <v>138</v>
      </c>
      <c r="CX31" s="73" t="s">
        <v>138</v>
      </c>
      <c r="CY31" s="48">
        <v>2</v>
      </c>
      <c r="CZ31" s="48">
        <v>0</v>
      </c>
      <c r="DA31" s="48">
        <v>0</v>
      </c>
      <c r="DB31" s="48">
        <v>0</v>
      </c>
      <c r="DC31" s="48">
        <v>0</v>
      </c>
      <c r="DD31" s="48">
        <v>0</v>
      </c>
      <c r="DE31" s="48" t="s">
        <v>138</v>
      </c>
      <c r="DF31" s="48">
        <v>0</v>
      </c>
      <c r="DG31" s="48">
        <v>0</v>
      </c>
      <c r="DH31" s="48">
        <v>0</v>
      </c>
      <c r="DI31" s="48" t="s">
        <v>138</v>
      </c>
      <c r="DJ31" s="48">
        <v>0</v>
      </c>
      <c r="DK31" s="48">
        <v>0</v>
      </c>
      <c r="DL31" s="48">
        <v>0</v>
      </c>
      <c r="DM31" s="48" t="s">
        <v>138</v>
      </c>
      <c r="DN31" s="48">
        <v>0</v>
      </c>
      <c r="DO31" s="48">
        <v>0</v>
      </c>
      <c r="DP31" s="48">
        <v>0</v>
      </c>
      <c r="DQ31" s="48" t="s">
        <v>138</v>
      </c>
      <c r="DR31" s="48">
        <v>0</v>
      </c>
      <c r="DS31" s="48">
        <v>0</v>
      </c>
      <c r="DT31" s="48">
        <v>0</v>
      </c>
      <c r="DU31" s="48" t="s">
        <v>138</v>
      </c>
      <c r="DV31" s="48">
        <v>0</v>
      </c>
      <c r="DW31" s="48">
        <v>0</v>
      </c>
      <c r="DX31" s="48">
        <v>0</v>
      </c>
      <c r="DY31" s="48" t="s">
        <v>138</v>
      </c>
      <c r="DZ31" s="48">
        <v>0</v>
      </c>
      <c r="EA31" s="48">
        <v>0</v>
      </c>
      <c r="EB31" s="48">
        <v>0</v>
      </c>
      <c r="EC31" s="48" t="s">
        <v>138</v>
      </c>
      <c r="ED31" s="48">
        <v>0</v>
      </c>
      <c r="EE31" s="48">
        <v>0</v>
      </c>
      <c r="EF31" s="48">
        <v>0</v>
      </c>
      <c r="EG31" s="48" t="s">
        <v>138</v>
      </c>
      <c r="EH31" s="48">
        <v>0</v>
      </c>
      <c r="EI31" s="48">
        <v>0</v>
      </c>
      <c r="EJ31" s="48">
        <v>0</v>
      </c>
      <c r="EK31" s="48" t="s">
        <v>138</v>
      </c>
      <c r="EL31" s="48">
        <v>0</v>
      </c>
      <c r="EM31" s="48">
        <v>0</v>
      </c>
      <c r="EN31" s="48">
        <v>0</v>
      </c>
      <c r="EO31" s="48" t="s">
        <v>138</v>
      </c>
      <c r="EP31" s="48">
        <v>0</v>
      </c>
      <c r="EQ31" s="48">
        <v>0</v>
      </c>
      <c r="ER31" s="48">
        <v>0</v>
      </c>
      <c r="ES31" s="48">
        <v>0</v>
      </c>
      <c r="ET31" s="48">
        <v>0</v>
      </c>
      <c r="EU31" s="48">
        <v>0</v>
      </c>
      <c r="EV31" s="48">
        <v>0</v>
      </c>
      <c r="EW31" s="48">
        <v>0</v>
      </c>
      <c r="EX31" s="48">
        <v>0</v>
      </c>
      <c r="EY31" s="48">
        <v>0</v>
      </c>
      <c r="EZ31" s="48">
        <v>0</v>
      </c>
      <c r="FA31" s="48">
        <v>0</v>
      </c>
      <c r="FB31" s="48">
        <v>0</v>
      </c>
      <c r="FC31" s="48">
        <v>0</v>
      </c>
      <c r="FD31" s="48">
        <v>0</v>
      </c>
      <c r="FE31" s="48">
        <v>0</v>
      </c>
      <c r="FF31" s="48">
        <v>0</v>
      </c>
      <c r="FG31" s="48">
        <v>0</v>
      </c>
      <c r="FH31" s="48">
        <v>0</v>
      </c>
      <c r="FI31" s="48">
        <v>0</v>
      </c>
      <c r="FJ31" s="48">
        <v>0</v>
      </c>
      <c r="FK31" s="48">
        <v>0</v>
      </c>
      <c r="FL31" s="48">
        <v>0</v>
      </c>
      <c r="FM31" s="48">
        <v>0</v>
      </c>
      <c r="FN31" s="48">
        <v>0</v>
      </c>
      <c r="FO31" s="48">
        <v>0</v>
      </c>
      <c r="FP31" s="48">
        <v>0</v>
      </c>
    </row>
    <row r="32" spans="1:172" ht="13.5" customHeight="1">
      <c r="A32" s="45" t="s">
        <v>126</v>
      </c>
      <c r="B32" s="46" t="s">
        <v>359</v>
      </c>
      <c r="C32" s="47" t="s">
        <v>360</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v>1</v>
      </c>
      <c r="CB32" s="48">
        <v>0</v>
      </c>
      <c r="CC32" s="48">
        <v>0</v>
      </c>
      <c r="CD32" s="48">
        <v>0</v>
      </c>
      <c r="CE32" s="48">
        <v>0</v>
      </c>
      <c r="CF32" s="48">
        <v>0</v>
      </c>
      <c r="CG32" s="48">
        <v>0</v>
      </c>
      <c r="CH32" s="48">
        <v>0</v>
      </c>
      <c r="CI32" s="48">
        <v>0</v>
      </c>
      <c r="CJ32" s="48">
        <v>0</v>
      </c>
      <c r="CK32" s="73" t="s">
        <v>138</v>
      </c>
      <c r="CL32" s="73" t="s">
        <v>138</v>
      </c>
      <c r="CM32" s="48">
        <v>2</v>
      </c>
      <c r="CN32" s="73" t="s">
        <v>138</v>
      </c>
      <c r="CO32" s="73" t="s">
        <v>138</v>
      </c>
      <c r="CP32" s="48">
        <v>0</v>
      </c>
      <c r="CQ32" s="73" t="s">
        <v>138</v>
      </c>
      <c r="CR32" s="73" t="s">
        <v>138</v>
      </c>
      <c r="CS32" s="48">
        <v>1</v>
      </c>
      <c r="CT32" s="73" t="s">
        <v>138</v>
      </c>
      <c r="CU32" s="73" t="s">
        <v>138</v>
      </c>
      <c r="CV32" s="48">
        <v>0</v>
      </c>
      <c r="CW32" s="73" t="s">
        <v>138</v>
      </c>
      <c r="CX32" s="73" t="s">
        <v>138</v>
      </c>
      <c r="CY32" s="48">
        <v>0</v>
      </c>
      <c r="CZ32" s="48">
        <v>0</v>
      </c>
      <c r="DA32" s="48">
        <v>0</v>
      </c>
      <c r="DB32" s="48">
        <v>0</v>
      </c>
      <c r="DC32" s="48">
        <v>0</v>
      </c>
      <c r="DD32" s="48">
        <v>0</v>
      </c>
      <c r="DE32" s="48" t="s">
        <v>138</v>
      </c>
      <c r="DF32" s="48">
        <v>0</v>
      </c>
      <c r="DG32" s="48">
        <v>0</v>
      </c>
      <c r="DH32" s="48">
        <v>0</v>
      </c>
      <c r="DI32" s="48" t="s">
        <v>138</v>
      </c>
      <c r="DJ32" s="48">
        <v>0</v>
      </c>
      <c r="DK32" s="48">
        <v>0</v>
      </c>
      <c r="DL32" s="48">
        <v>0</v>
      </c>
      <c r="DM32" s="48" t="s">
        <v>138</v>
      </c>
      <c r="DN32" s="48">
        <v>0</v>
      </c>
      <c r="DO32" s="48">
        <v>0</v>
      </c>
      <c r="DP32" s="48">
        <v>0</v>
      </c>
      <c r="DQ32" s="48" t="s">
        <v>138</v>
      </c>
      <c r="DR32" s="48">
        <v>0</v>
      </c>
      <c r="DS32" s="48">
        <v>0</v>
      </c>
      <c r="DT32" s="48">
        <v>0</v>
      </c>
      <c r="DU32" s="48" t="s">
        <v>138</v>
      </c>
      <c r="DV32" s="48">
        <v>0</v>
      </c>
      <c r="DW32" s="48">
        <v>0</v>
      </c>
      <c r="DX32" s="48">
        <v>0</v>
      </c>
      <c r="DY32" s="48" t="s">
        <v>138</v>
      </c>
      <c r="DZ32" s="48">
        <v>0</v>
      </c>
      <c r="EA32" s="48">
        <v>0</v>
      </c>
      <c r="EB32" s="48">
        <v>0</v>
      </c>
      <c r="EC32" s="48" t="s">
        <v>138</v>
      </c>
      <c r="ED32" s="48">
        <v>0</v>
      </c>
      <c r="EE32" s="48">
        <v>0</v>
      </c>
      <c r="EF32" s="48">
        <v>0</v>
      </c>
      <c r="EG32" s="48" t="s">
        <v>138</v>
      </c>
      <c r="EH32" s="48">
        <v>0</v>
      </c>
      <c r="EI32" s="48">
        <v>0</v>
      </c>
      <c r="EJ32" s="48">
        <v>0</v>
      </c>
      <c r="EK32" s="48" t="s">
        <v>138</v>
      </c>
      <c r="EL32" s="48">
        <v>0</v>
      </c>
      <c r="EM32" s="48">
        <v>0</v>
      </c>
      <c r="EN32" s="48">
        <v>0</v>
      </c>
      <c r="EO32" s="48" t="s">
        <v>138</v>
      </c>
      <c r="EP32" s="48">
        <v>0</v>
      </c>
      <c r="EQ32" s="48">
        <v>0</v>
      </c>
      <c r="ER32" s="48">
        <v>0</v>
      </c>
      <c r="ES32" s="48">
        <v>0</v>
      </c>
      <c r="ET32" s="48">
        <v>0</v>
      </c>
      <c r="EU32" s="48">
        <v>0</v>
      </c>
      <c r="EV32" s="48">
        <v>0</v>
      </c>
      <c r="EW32" s="48">
        <v>0</v>
      </c>
      <c r="EX32" s="48">
        <v>0</v>
      </c>
      <c r="EY32" s="48">
        <v>0</v>
      </c>
      <c r="EZ32" s="48">
        <v>0</v>
      </c>
      <c r="FA32" s="48">
        <v>0</v>
      </c>
      <c r="FB32" s="48">
        <v>0</v>
      </c>
      <c r="FC32" s="48">
        <v>0</v>
      </c>
      <c r="FD32" s="48">
        <v>0</v>
      </c>
      <c r="FE32" s="48">
        <v>0</v>
      </c>
      <c r="FF32" s="48">
        <v>0</v>
      </c>
      <c r="FG32" s="48">
        <v>0</v>
      </c>
      <c r="FH32" s="48">
        <v>0</v>
      </c>
      <c r="FI32" s="48">
        <v>0</v>
      </c>
      <c r="FJ32" s="48">
        <v>0</v>
      </c>
      <c r="FK32" s="48">
        <v>0</v>
      </c>
      <c r="FL32" s="48">
        <v>0</v>
      </c>
      <c r="FM32" s="48">
        <v>0</v>
      </c>
      <c r="FN32" s="48">
        <v>0</v>
      </c>
      <c r="FO32" s="48">
        <v>0</v>
      </c>
      <c r="FP32" s="48">
        <v>0</v>
      </c>
    </row>
    <row r="33" spans="1:172" ht="13.5" customHeight="1">
      <c r="A33" s="45" t="s">
        <v>126</v>
      </c>
      <c r="B33" s="46" t="s">
        <v>361</v>
      </c>
      <c r="C33" s="47" t="s">
        <v>362</v>
      </c>
      <c r="D33" s="48">
        <v>0</v>
      </c>
      <c r="E33" s="48">
        <v>0</v>
      </c>
      <c r="F33" s="48">
        <v>0</v>
      </c>
      <c r="G33" s="48">
        <v>0</v>
      </c>
      <c r="H33" s="48">
        <v>0</v>
      </c>
      <c r="I33" s="48">
        <v>0</v>
      </c>
      <c r="J33" s="48">
        <v>0</v>
      </c>
      <c r="K33" s="48">
        <v>0</v>
      </c>
      <c r="L33" s="48">
        <v>0</v>
      </c>
      <c r="M33" s="48">
        <v>0</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v>0</v>
      </c>
      <c r="CB33" s="48">
        <v>0</v>
      </c>
      <c r="CC33" s="48">
        <v>0</v>
      </c>
      <c r="CD33" s="48">
        <v>0</v>
      </c>
      <c r="CE33" s="48">
        <v>0</v>
      </c>
      <c r="CF33" s="48">
        <v>0</v>
      </c>
      <c r="CG33" s="48">
        <v>0</v>
      </c>
      <c r="CH33" s="48">
        <v>0</v>
      </c>
      <c r="CI33" s="48">
        <v>0</v>
      </c>
      <c r="CJ33" s="48">
        <v>0</v>
      </c>
      <c r="CK33" s="73" t="s">
        <v>138</v>
      </c>
      <c r="CL33" s="73" t="s">
        <v>138</v>
      </c>
      <c r="CM33" s="48">
        <v>0</v>
      </c>
      <c r="CN33" s="73" t="s">
        <v>138</v>
      </c>
      <c r="CO33" s="73" t="s">
        <v>138</v>
      </c>
      <c r="CP33" s="48">
        <v>0</v>
      </c>
      <c r="CQ33" s="73" t="s">
        <v>138</v>
      </c>
      <c r="CR33" s="73" t="s">
        <v>138</v>
      </c>
      <c r="CS33" s="48">
        <v>0</v>
      </c>
      <c r="CT33" s="73" t="s">
        <v>138</v>
      </c>
      <c r="CU33" s="73" t="s">
        <v>138</v>
      </c>
      <c r="CV33" s="48">
        <v>0</v>
      </c>
      <c r="CW33" s="73" t="s">
        <v>138</v>
      </c>
      <c r="CX33" s="73" t="s">
        <v>138</v>
      </c>
      <c r="CY33" s="48">
        <v>0</v>
      </c>
      <c r="CZ33" s="48">
        <v>0</v>
      </c>
      <c r="DA33" s="48">
        <v>0</v>
      </c>
      <c r="DB33" s="48">
        <v>0</v>
      </c>
      <c r="DC33" s="48">
        <v>0</v>
      </c>
      <c r="DD33" s="48">
        <v>0</v>
      </c>
      <c r="DE33" s="48" t="s">
        <v>138</v>
      </c>
      <c r="DF33" s="48">
        <v>0</v>
      </c>
      <c r="DG33" s="48">
        <v>0</v>
      </c>
      <c r="DH33" s="48">
        <v>0</v>
      </c>
      <c r="DI33" s="48" t="s">
        <v>138</v>
      </c>
      <c r="DJ33" s="48">
        <v>0</v>
      </c>
      <c r="DK33" s="48">
        <v>0</v>
      </c>
      <c r="DL33" s="48">
        <v>0</v>
      </c>
      <c r="DM33" s="48" t="s">
        <v>138</v>
      </c>
      <c r="DN33" s="48">
        <v>0</v>
      </c>
      <c r="DO33" s="48">
        <v>0</v>
      </c>
      <c r="DP33" s="48">
        <v>0</v>
      </c>
      <c r="DQ33" s="48" t="s">
        <v>138</v>
      </c>
      <c r="DR33" s="48">
        <v>0</v>
      </c>
      <c r="DS33" s="48">
        <v>0</v>
      </c>
      <c r="DT33" s="48">
        <v>0</v>
      </c>
      <c r="DU33" s="48" t="s">
        <v>138</v>
      </c>
      <c r="DV33" s="48">
        <v>0</v>
      </c>
      <c r="DW33" s="48">
        <v>0</v>
      </c>
      <c r="DX33" s="48">
        <v>0</v>
      </c>
      <c r="DY33" s="48" t="s">
        <v>138</v>
      </c>
      <c r="DZ33" s="48">
        <v>0</v>
      </c>
      <c r="EA33" s="48">
        <v>0</v>
      </c>
      <c r="EB33" s="48">
        <v>0</v>
      </c>
      <c r="EC33" s="48" t="s">
        <v>138</v>
      </c>
      <c r="ED33" s="48">
        <v>0</v>
      </c>
      <c r="EE33" s="48">
        <v>0</v>
      </c>
      <c r="EF33" s="48">
        <v>0</v>
      </c>
      <c r="EG33" s="48" t="s">
        <v>138</v>
      </c>
      <c r="EH33" s="48">
        <v>0</v>
      </c>
      <c r="EI33" s="48">
        <v>0</v>
      </c>
      <c r="EJ33" s="48">
        <v>0</v>
      </c>
      <c r="EK33" s="48" t="s">
        <v>138</v>
      </c>
      <c r="EL33" s="48">
        <v>0</v>
      </c>
      <c r="EM33" s="48">
        <v>0</v>
      </c>
      <c r="EN33" s="48">
        <v>0</v>
      </c>
      <c r="EO33" s="48" t="s">
        <v>138</v>
      </c>
      <c r="EP33" s="48">
        <v>0</v>
      </c>
      <c r="EQ33" s="48">
        <v>0</v>
      </c>
      <c r="ER33" s="48">
        <v>0</v>
      </c>
      <c r="ES33" s="48">
        <v>0</v>
      </c>
      <c r="ET33" s="48">
        <v>0</v>
      </c>
      <c r="EU33" s="48">
        <v>0</v>
      </c>
      <c r="EV33" s="48">
        <v>0</v>
      </c>
      <c r="EW33" s="48">
        <v>0</v>
      </c>
      <c r="EX33" s="48">
        <v>0</v>
      </c>
      <c r="EY33" s="48">
        <v>0</v>
      </c>
      <c r="EZ33" s="48">
        <v>0</v>
      </c>
      <c r="FA33" s="48">
        <v>0</v>
      </c>
      <c r="FB33" s="48">
        <v>0</v>
      </c>
      <c r="FC33" s="48">
        <v>0</v>
      </c>
      <c r="FD33" s="48">
        <v>0</v>
      </c>
      <c r="FE33" s="48">
        <v>0</v>
      </c>
      <c r="FF33" s="48">
        <v>0</v>
      </c>
      <c r="FG33" s="48">
        <v>0</v>
      </c>
      <c r="FH33" s="48">
        <v>0</v>
      </c>
      <c r="FI33" s="48">
        <v>0</v>
      </c>
      <c r="FJ33" s="48">
        <v>0</v>
      </c>
      <c r="FK33" s="48">
        <v>0</v>
      </c>
      <c r="FL33" s="48">
        <v>0</v>
      </c>
      <c r="FM33" s="48">
        <v>0</v>
      </c>
      <c r="FN33" s="48">
        <v>0</v>
      </c>
      <c r="FO33" s="48">
        <v>0</v>
      </c>
      <c r="FP33" s="48">
        <v>0</v>
      </c>
    </row>
    <row r="34" spans="1:172" ht="13.5" customHeight="1">
      <c r="A34" s="45" t="s">
        <v>126</v>
      </c>
      <c r="B34" s="46" t="s">
        <v>363</v>
      </c>
      <c r="C34" s="47" t="s">
        <v>364</v>
      </c>
      <c r="D34" s="48">
        <v>0</v>
      </c>
      <c r="E34" s="48">
        <v>0</v>
      </c>
      <c r="F34" s="48">
        <v>0</v>
      </c>
      <c r="G34" s="48">
        <v>0</v>
      </c>
      <c r="H34" s="48">
        <v>0</v>
      </c>
      <c r="I34" s="48">
        <v>0</v>
      </c>
      <c r="J34" s="48">
        <v>0</v>
      </c>
      <c r="K34" s="48">
        <v>0</v>
      </c>
      <c r="L34" s="48">
        <v>0</v>
      </c>
      <c r="M34" s="48">
        <v>0</v>
      </c>
      <c r="N34" s="48">
        <v>0</v>
      </c>
      <c r="O34" s="48">
        <v>0</v>
      </c>
      <c r="P34" s="48">
        <v>0</v>
      </c>
      <c r="Q34" s="48">
        <v>0</v>
      </c>
      <c r="R34" s="48">
        <v>0</v>
      </c>
      <c r="S34" s="48">
        <v>0</v>
      </c>
      <c r="T34" s="48">
        <v>0</v>
      </c>
      <c r="U34" s="48">
        <v>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v>0</v>
      </c>
      <c r="CB34" s="48">
        <v>0</v>
      </c>
      <c r="CC34" s="48">
        <v>0</v>
      </c>
      <c r="CD34" s="48">
        <v>0</v>
      </c>
      <c r="CE34" s="48">
        <v>0</v>
      </c>
      <c r="CF34" s="48">
        <v>0</v>
      </c>
      <c r="CG34" s="48">
        <v>0</v>
      </c>
      <c r="CH34" s="48">
        <v>0</v>
      </c>
      <c r="CI34" s="48">
        <v>0</v>
      </c>
      <c r="CJ34" s="48">
        <v>0</v>
      </c>
      <c r="CK34" s="73" t="s">
        <v>138</v>
      </c>
      <c r="CL34" s="73" t="s">
        <v>138</v>
      </c>
      <c r="CM34" s="48">
        <v>0</v>
      </c>
      <c r="CN34" s="73" t="s">
        <v>138</v>
      </c>
      <c r="CO34" s="73" t="s">
        <v>138</v>
      </c>
      <c r="CP34" s="48">
        <v>0</v>
      </c>
      <c r="CQ34" s="73" t="s">
        <v>138</v>
      </c>
      <c r="CR34" s="73" t="s">
        <v>138</v>
      </c>
      <c r="CS34" s="48">
        <v>0</v>
      </c>
      <c r="CT34" s="73" t="s">
        <v>138</v>
      </c>
      <c r="CU34" s="73" t="s">
        <v>138</v>
      </c>
      <c r="CV34" s="48">
        <v>0</v>
      </c>
      <c r="CW34" s="73" t="s">
        <v>138</v>
      </c>
      <c r="CX34" s="73" t="s">
        <v>138</v>
      </c>
      <c r="CY34" s="48">
        <v>0</v>
      </c>
      <c r="CZ34" s="48">
        <v>0</v>
      </c>
      <c r="DA34" s="48">
        <v>0</v>
      </c>
      <c r="DB34" s="48">
        <v>0</v>
      </c>
      <c r="DC34" s="48">
        <v>0</v>
      </c>
      <c r="DD34" s="48">
        <v>0</v>
      </c>
      <c r="DE34" s="48" t="s">
        <v>138</v>
      </c>
      <c r="DF34" s="48">
        <v>0</v>
      </c>
      <c r="DG34" s="48">
        <v>0</v>
      </c>
      <c r="DH34" s="48">
        <v>0</v>
      </c>
      <c r="DI34" s="48" t="s">
        <v>138</v>
      </c>
      <c r="DJ34" s="48">
        <v>0</v>
      </c>
      <c r="DK34" s="48">
        <v>0</v>
      </c>
      <c r="DL34" s="48">
        <v>0</v>
      </c>
      <c r="DM34" s="48" t="s">
        <v>138</v>
      </c>
      <c r="DN34" s="48">
        <v>0</v>
      </c>
      <c r="DO34" s="48">
        <v>0</v>
      </c>
      <c r="DP34" s="48">
        <v>0</v>
      </c>
      <c r="DQ34" s="48" t="s">
        <v>138</v>
      </c>
      <c r="DR34" s="48">
        <v>0</v>
      </c>
      <c r="DS34" s="48">
        <v>0</v>
      </c>
      <c r="DT34" s="48">
        <v>0</v>
      </c>
      <c r="DU34" s="48" t="s">
        <v>138</v>
      </c>
      <c r="DV34" s="48">
        <v>0</v>
      </c>
      <c r="DW34" s="48">
        <v>0</v>
      </c>
      <c r="DX34" s="48">
        <v>0</v>
      </c>
      <c r="DY34" s="48" t="s">
        <v>138</v>
      </c>
      <c r="DZ34" s="48">
        <v>0</v>
      </c>
      <c r="EA34" s="48">
        <v>0</v>
      </c>
      <c r="EB34" s="48">
        <v>0</v>
      </c>
      <c r="EC34" s="48" t="s">
        <v>138</v>
      </c>
      <c r="ED34" s="48">
        <v>0</v>
      </c>
      <c r="EE34" s="48">
        <v>0</v>
      </c>
      <c r="EF34" s="48">
        <v>0</v>
      </c>
      <c r="EG34" s="48" t="s">
        <v>138</v>
      </c>
      <c r="EH34" s="48">
        <v>0</v>
      </c>
      <c r="EI34" s="48">
        <v>0</v>
      </c>
      <c r="EJ34" s="48">
        <v>0</v>
      </c>
      <c r="EK34" s="48" t="s">
        <v>138</v>
      </c>
      <c r="EL34" s="48">
        <v>0</v>
      </c>
      <c r="EM34" s="48">
        <v>0</v>
      </c>
      <c r="EN34" s="48">
        <v>0</v>
      </c>
      <c r="EO34" s="48" t="s">
        <v>138</v>
      </c>
      <c r="EP34" s="48">
        <v>0</v>
      </c>
      <c r="EQ34" s="48">
        <v>0</v>
      </c>
      <c r="ER34" s="48">
        <v>0</v>
      </c>
      <c r="ES34" s="48">
        <v>0</v>
      </c>
      <c r="ET34" s="48">
        <v>0</v>
      </c>
      <c r="EU34" s="48">
        <v>0</v>
      </c>
      <c r="EV34" s="48">
        <v>0</v>
      </c>
      <c r="EW34" s="48">
        <v>0</v>
      </c>
      <c r="EX34" s="48">
        <v>0</v>
      </c>
      <c r="EY34" s="48">
        <v>0</v>
      </c>
      <c r="EZ34" s="48">
        <v>0</v>
      </c>
      <c r="FA34" s="48">
        <v>2</v>
      </c>
      <c r="FB34" s="48">
        <v>8</v>
      </c>
      <c r="FC34" s="48">
        <v>0</v>
      </c>
      <c r="FD34" s="48">
        <v>0</v>
      </c>
      <c r="FE34" s="48">
        <v>0</v>
      </c>
      <c r="FF34" s="48">
        <v>0</v>
      </c>
      <c r="FG34" s="48">
        <v>0</v>
      </c>
      <c r="FH34" s="48">
        <v>0</v>
      </c>
      <c r="FI34" s="48">
        <v>2</v>
      </c>
      <c r="FJ34" s="48">
        <v>8</v>
      </c>
      <c r="FK34" s="48">
        <v>0</v>
      </c>
      <c r="FL34" s="48">
        <v>0</v>
      </c>
      <c r="FM34" s="48">
        <v>0</v>
      </c>
      <c r="FN34" s="48">
        <v>0</v>
      </c>
      <c r="FO34" s="48">
        <v>0</v>
      </c>
      <c r="FP34" s="48">
        <v>0</v>
      </c>
    </row>
    <row r="35" spans="1:172" ht="13.5" customHeight="1">
      <c r="A35" s="45" t="s">
        <v>126</v>
      </c>
      <c r="B35" s="46" t="s">
        <v>365</v>
      </c>
      <c r="C35" s="47" t="s">
        <v>366</v>
      </c>
      <c r="D35" s="48">
        <v>0</v>
      </c>
      <c r="E35" s="48">
        <v>0</v>
      </c>
      <c r="F35" s="48">
        <v>0</v>
      </c>
      <c r="G35" s="48">
        <v>0</v>
      </c>
      <c r="H35" s="48">
        <v>2</v>
      </c>
      <c r="I35" s="48">
        <v>11</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8">
        <f>AC35+AV35</f>
        <v>2</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2</v>
      </c>
      <c r="AW35" s="48">
        <f>SUM(AX35:BB35)</f>
        <v>0</v>
      </c>
      <c r="AX35" s="48">
        <v>0</v>
      </c>
      <c r="AY35" s="48">
        <v>0</v>
      </c>
      <c r="AZ35" s="48">
        <v>0</v>
      </c>
      <c r="BA35" s="48">
        <v>0</v>
      </c>
      <c r="BB35" s="48">
        <v>0</v>
      </c>
      <c r="BC35" s="48">
        <f>SUM(BD35:BH35)</f>
        <v>2</v>
      </c>
      <c r="BD35" s="48">
        <v>0</v>
      </c>
      <c r="BE35" s="48">
        <v>0</v>
      </c>
      <c r="BF35" s="48">
        <v>1</v>
      </c>
      <c r="BG35" s="48">
        <v>1</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v>0</v>
      </c>
      <c r="CB35" s="48">
        <v>0</v>
      </c>
      <c r="CC35" s="48">
        <v>0</v>
      </c>
      <c r="CD35" s="48">
        <v>0</v>
      </c>
      <c r="CE35" s="48">
        <v>0</v>
      </c>
      <c r="CF35" s="48">
        <v>0</v>
      </c>
      <c r="CG35" s="48">
        <v>0</v>
      </c>
      <c r="CH35" s="48">
        <v>0</v>
      </c>
      <c r="CI35" s="48">
        <v>0</v>
      </c>
      <c r="CJ35" s="48">
        <v>4</v>
      </c>
      <c r="CK35" s="73" t="s">
        <v>138</v>
      </c>
      <c r="CL35" s="73" t="s">
        <v>138</v>
      </c>
      <c r="CM35" s="48">
        <v>1</v>
      </c>
      <c r="CN35" s="73" t="s">
        <v>138</v>
      </c>
      <c r="CO35" s="73" t="s">
        <v>138</v>
      </c>
      <c r="CP35" s="48">
        <v>1</v>
      </c>
      <c r="CQ35" s="73" t="s">
        <v>138</v>
      </c>
      <c r="CR35" s="73" t="s">
        <v>138</v>
      </c>
      <c r="CS35" s="48">
        <v>0</v>
      </c>
      <c r="CT35" s="73" t="s">
        <v>138</v>
      </c>
      <c r="CU35" s="73" t="s">
        <v>138</v>
      </c>
      <c r="CV35" s="48">
        <v>0</v>
      </c>
      <c r="CW35" s="73" t="s">
        <v>138</v>
      </c>
      <c r="CX35" s="73" t="s">
        <v>138</v>
      </c>
      <c r="CY35" s="48">
        <v>0</v>
      </c>
      <c r="CZ35" s="48">
        <v>0</v>
      </c>
      <c r="DA35" s="48">
        <v>0</v>
      </c>
      <c r="DB35" s="48">
        <v>0</v>
      </c>
      <c r="DC35" s="48">
        <v>0</v>
      </c>
      <c r="DD35" s="48">
        <v>0</v>
      </c>
      <c r="DE35" s="48" t="s">
        <v>138</v>
      </c>
      <c r="DF35" s="48">
        <v>0</v>
      </c>
      <c r="DG35" s="48">
        <v>0</v>
      </c>
      <c r="DH35" s="48">
        <v>0</v>
      </c>
      <c r="DI35" s="48" t="s">
        <v>138</v>
      </c>
      <c r="DJ35" s="48">
        <v>0</v>
      </c>
      <c r="DK35" s="48">
        <v>0</v>
      </c>
      <c r="DL35" s="48">
        <v>0</v>
      </c>
      <c r="DM35" s="48" t="s">
        <v>138</v>
      </c>
      <c r="DN35" s="48">
        <v>0</v>
      </c>
      <c r="DO35" s="48">
        <v>0</v>
      </c>
      <c r="DP35" s="48">
        <v>0</v>
      </c>
      <c r="DQ35" s="48" t="s">
        <v>138</v>
      </c>
      <c r="DR35" s="48">
        <v>0</v>
      </c>
      <c r="DS35" s="48">
        <v>0</v>
      </c>
      <c r="DT35" s="48">
        <v>0</v>
      </c>
      <c r="DU35" s="48" t="s">
        <v>138</v>
      </c>
      <c r="DV35" s="48">
        <v>0</v>
      </c>
      <c r="DW35" s="48">
        <v>0</v>
      </c>
      <c r="DX35" s="48">
        <v>0</v>
      </c>
      <c r="DY35" s="48" t="s">
        <v>138</v>
      </c>
      <c r="DZ35" s="48">
        <v>0</v>
      </c>
      <c r="EA35" s="48">
        <v>0</v>
      </c>
      <c r="EB35" s="48">
        <v>0</v>
      </c>
      <c r="EC35" s="48" t="s">
        <v>138</v>
      </c>
      <c r="ED35" s="48">
        <v>0</v>
      </c>
      <c r="EE35" s="48">
        <v>0</v>
      </c>
      <c r="EF35" s="48">
        <v>0</v>
      </c>
      <c r="EG35" s="48" t="s">
        <v>138</v>
      </c>
      <c r="EH35" s="48">
        <v>0</v>
      </c>
      <c r="EI35" s="48">
        <v>0</v>
      </c>
      <c r="EJ35" s="48">
        <v>0</v>
      </c>
      <c r="EK35" s="48" t="s">
        <v>138</v>
      </c>
      <c r="EL35" s="48">
        <v>0</v>
      </c>
      <c r="EM35" s="48">
        <v>0</v>
      </c>
      <c r="EN35" s="48">
        <v>0</v>
      </c>
      <c r="EO35" s="48" t="s">
        <v>138</v>
      </c>
      <c r="EP35" s="48">
        <v>0</v>
      </c>
      <c r="EQ35" s="48">
        <v>0</v>
      </c>
      <c r="ER35" s="48">
        <v>0</v>
      </c>
      <c r="ES35" s="48">
        <v>0</v>
      </c>
      <c r="ET35" s="48">
        <v>0</v>
      </c>
      <c r="EU35" s="48">
        <v>0</v>
      </c>
      <c r="EV35" s="48">
        <v>0</v>
      </c>
      <c r="EW35" s="48">
        <v>0</v>
      </c>
      <c r="EX35" s="48">
        <v>0</v>
      </c>
      <c r="EY35" s="48">
        <v>0</v>
      </c>
      <c r="EZ35" s="48">
        <v>0</v>
      </c>
      <c r="FA35" s="48">
        <v>0</v>
      </c>
      <c r="FB35" s="48">
        <v>0</v>
      </c>
      <c r="FC35" s="48">
        <v>0</v>
      </c>
      <c r="FD35" s="48">
        <v>0</v>
      </c>
      <c r="FE35" s="48">
        <v>0</v>
      </c>
      <c r="FF35" s="48">
        <v>0</v>
      </c>
      <c r="FG35" s="48">
        <v>0</v>
      </c>
      <c r="FH35" s="48">
        <v>0</v>
      </c>
      <c r="FI35" s="48">
        <v>0</v>
      </c>
      <c r="FJ35" s="48">
        <v>0</v>
      </c>
      <c r="FK35" s="48">
        <v>0</v>
      </c>
      <c r="FL35" s="48">
        <v>0</v>
      </c>
      <c r="FM35" s="48">
        <v>0</v>
      </c>
      <c r="FN35" s="48">
        <v>0</v>
      </c>
      <c r="FO35" s="48">
        <v>0</v>
      </c>
      <c r="FP35" s="48">
        <v>0</v>
      </c>
    </row>
    <row r="36" spans="1:172" ht="13.5" customHeight="1">
      <c r="A36" s="45" t="s">
        <v>126</v>
      </c>
      <c r="B36" s="46" t="s">
        <v>367</v>
      </c>
      <c r="C36" s="47" t="s">
        <v>368</v>
      </c>
      <c r="D36" s="48">
        <v>0</v>
      </c>
      <c r="E36" s="48">
        <v>0</v>
      </c>
      <c r="F36" s="48">
        <v>0</v>
      </c>
      <c r="G36" s="48">
        <v>0</v>
      </c>
      <c r="H36" s="48">
        <v>0</v>
      </c>
      <c r="I36" s="48">
        <v>0</v>
      </c>
      <c r="J36" s="48">
        <v>0</v>
      </c>
      <c r="K36" s="48">
        <v>0</v>
      </c>
      <c r="L36" s="48">
        <v>4</v>
      </c>
      <c r="M36" s="48">
        <v>8</v>
      </c>
      <c r="N36" s="48">
        <v>0</v>
      </c>
      <c r="O36" s="48">
        <v>0</v>
      </c>
      <c r="P36" s="48">
        <v>0</v>
      </c>
      <c r="Q36" s="48">
        <v>0</v>
      </c>
      <c r="R36" s="48">
        <v>0</v>
      </c>
      <c r="S36" s="48">
        <v>0</v>
      </c>
      <c r="T36" s="48">
        <v>0</v>
      </c>
      <c r="U36" s="48">
        <v>0</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v>0</v>
      </c>
      <c r="CB36" s="48">
        <v>0</v>
      </c>
      <c r="CC36" s="48">
        <v>0</v>
      </c>
      <c r="CD36" s="48">
        <v>0</v>
      </c>
      <c r="CE36" s="48">
        <v>0</v>
      </c>
      <c r="CF36" s="48">
        <v>0</v>
      </c>
      <c r="CG36" s="48">
        <v>0</v>
      </c>
      <c r="CH36" s="48">
        <v>0</v>
      </c>
      <c r="CI36" s="48">
        <v>0</v>
      </c>
      <c r="CJ36" s="48">
        <v>0</v>
      </c>
      <c r="CK36" s="73" t="s">
        <v>138</v>
      </c>
      <c r="CL36" s="73" t="s">
        <v>138</v>
      </c>
      <c r="CM36" s="48">
        <v>0</v>
      </c>
      <c r="CN36" s="73" t="s">
        <v>138</v>
      </c>
      <c r="CO36" s="73" t="s">
        <v>138</v>
      </c>
      <c r="CP36" s="48">
        <v>0</v>
      </c>
      <c r="CQ36" s="73" t="s">
        <v>138</v>
      </c>
      <c r="CR36" s="73" t="s">
        <v>138</v>
      </c>
      <c r="CS36" s="48">
        <v>0</v>
      </c>
      <c r="CT36" s="73" t="s">
        <v>138</v>
      </c>
      <c r="CU36" s="73" t="s">
        <v>138</v>
      </c>
      <c r="CV36" s="48">
        <v>0</v>
      </c>
      <c r="CW36" s="73" t="s">
        <v>138</v>
      </c>
      <c r="CX36" s="73" t="s">
        <v>138</v>
      </c>
      <c r="CY36" s="48">
        <v>0</v>
      </c>
      <c r="CZ36" s="48">
        <v>0</v>
      </c>
      <c r="DA36" s="48">
        <v>0</v>
      </c>
      <c r="DB36" s="48">
        <v>0</v>
      </c>
      <c r="DC36" s="48">
        <v>0</v>
      </c>
      <c r="DD36" s="48">
        <v>0</v>
      </c>
      <c r="DE36" s="48" t="s">
        <v>138</v>
      </c>
      <c r="DF36" s="48">
        <v>0</v>
      </c>
      <c r="DG36" s="48">
        <v>0</v>
      </c>
      <c r="DH36" s="48">
        <v>0</v>
      </c>
      <c r="DI36" s="48" t="s">
        <v>138</v>
      </c>
      <c r="DJ36" s="48">
        <v>0</v>
      </c>
      <c r="DK36" s="48">
        <v>0</v>
      </c>
      <c r="DL36" s="48">
        <v>0</v>
      </c>
      <c r="DM36" s="48" t="s">
        <v>138</v>
      </c>
      <c r="DN36" s="48">
        <v>0</v>
      </c>
      <c r="DO36" s="48">
        <v>0</v>
      </c>
      <c r="DP36" s="48">
        <v>0</v>
      </c>
      <c r="DQ36" s="48" t="s">
        <v>138</v>
      </c>
      <c r="DR36" s="48">
        <v>0</v>
      </c>
      <c r="DS36" s="48">
        <v>0</v>
      </c>
      <c r="DT36" s="48">
        <v>0</v>
      </c>
      <c r="DU36" s="48" t="s">
        <v>138</v>
      </c>
      <c r="DV36" s="48">
        <v>0</v>
      </c>
      <c r="DW36" s="48">
        <v>0</v>
      </c>
      <c r="DX36" s="48">
        <v>0</v>
      </c>
      <c r="DY36" s="48" t="s">
        <v>138</v>
      </c>
      <c r="DZ36" s="48">
        <v>0</v>
      </c>
      <c r="EA36" s="48">
        <v>0</v>
      </c>
      <c r="EB36" s="48">
        <v>0</v>
      </c>
      <c r="EC36" s="48" t="s">
        <v>138</v>
      </c>
      <c r="ED36" s="48">
        <v>0</v>
      </c>
      <c r="EE36" s="48">
        <v>0</v>
      </c>
      <c r="EF36" s="48">
        <v>0</v>
      </c>
      <c r="EG36" s="48" t="s">
        <v>138</v>
      </c>
      <c r="EH36" s="48">
        <v>0</v>
      </c>
      <c r="EI36" s="48">
        <v>0</v>
      </c>
      <c r="EJ36" s="48">
        <v>0</v>
      </c>
      <c r="EK36" s="48" t="s">
        <v>138</v>
      </c>
      <c r="EL36" s="48">
        <v>0</v>
      </c>
      <c r="EM36" s="48">
        <v>0</v>
      </c>
      <c r="EN36" s="48">
        <v>0</v>
      </c>
      <c r="EO36" s="48" t="s">
        <v>138</v>
      </c>
      <c r="EP36" s="48">
        <v>0</v>
      </c>
      <c r="EQ36" s="48">
        <v>0</v>
      </c>
      <c r="ER36" s="48">
        <v>0</v>
      </c>
      <c r="ES36" s="48">
        <v>0</v>
      </c>
      <c r="ET36" s="48">
        <v>0</v>
      </c>
      <c r="EU36" s="48">
        <v>0</v>
      </c>
      <c r="EV36" s="48">
        <v>0</v>
      </c>
      <c r="EW36" s="48">
        <v>0</v>
      </c>
      <c r="EX36" s="48">
        <v>0</v>
      </c>
      <c r="EY36" s="48">
        <v>0</v>
      </c>
      <c r="EZ36" s="48">
        <v>0</v>
      </c>
      <c r="FA36" s="48">
        <v>0</v>
      </c>
      <c r="FB36" s="48">
        <v>0</v>
      </c>
      <c r="FC36" s="48">
        <v>0</v>
      </c>
      <c r="FD36" s="48">
        <v>0</v>
      </c>
      <c r="FE36" s="48">
        <v>0</v>
      </c>
      <c r="FF36" s="48">
        <v>0</v>
      </c>
      <c r="FG36" s="48">
        <v>0</v>
      </c>
      <c r="FH36" s="48">
        <v>0</v>
      </c>
      <c r="FI36" s="48">
        <v>5</v>
      </c>
      <c r="FJ36" s="48">
        <v>17</v>
      </c>
      <c r="FK36" s="48">
        <v>0</v>
      </c>
      <c r="FL36" s="48">
        <v>0</v>
      </c>
      <c r="FM36" s="48">
        <v>0</v>
      </c>
      <c r="FN36" s="48">
        <v>0</v>
      </c>
      <c r="FO36" s="48">
        <v>0</v>
      </c>
      <c r="FP36" s="48">
        <v>0</v>
      </c>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36">
    <sortCondition ref="A8:A36"/>
    <sortCondition ref="B8:B36"/>
    <sortCondition ref="C8:C36"/>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長野県</v>
      </c>
      <c r="B7" s="51" t="str">
        <f>組合状況!B7</f>
        <v>20000</v>
      </c>
      <c r="C7" s="50" t="s">
        <v>52</v>
      </c>
      <c r="D7" s="52">
        <f>SUM(E7:G7)</f>
        <v>749</v>
      </c>
      <c r="E7" s="52">
        <f>SUM(E$8:E$207)</f>
        <v>394</v>
      </c>
      <c r="F7" s="52">
        <f>SUM(F$8:F$207)</f>
        <v>269</v>
      </c>
      <c r="G7" s="52">
        <f>SUM(G$8:G$207)</f>
        <v>86</v>
      </c>
      <c r="H7" s="52">
        <f>SUM(I7:K7)</f>
        <v>1935</v>
      </c>
      <c r="I7" s="52">
        <f>SUM(I$8:I$207)</f>
        <v>1803</v>
      </c>
      <c r="J7" s="52">
        <f>SUM(J$8:J$207)</f>
        <v>122</v>
      </c>
      <c r="K7" s="52">
        <f>SUM(K$8:K$207)</f>
        <v>10</v>
      </c>
      <c r="L7" s="52">
        <f>SUM(M7:O7)</f>
        <v>14</v>
      </c>
      <c r="M7" s="52">
        <f>SUM(M$8:M$207)</f>
        <v>12</v>
      </c>
      <c r="N7" s="52">
        <f>SUM(N$8:N$207)</f>
        <v>2</v>
      </c>
      <c r="O7" s="52">
        <f>SUM(O$8:O$207)</f>
        <v>0</v>
      </c>
      <c r="P7" s="52">
        <f>SUM(Q7:S7)</f>
        <v>129</v>
      </c>
      <c r="Q7" s="52">
        <f>SUM(Q$8:Q$207)</f>
        <v>126</v>
      </c>
      <c r="R7" s="52">
        <f>SUM(R$8:R$207)</f>
        <v>3</v>
      </c>
      <c r="S7" s="52">
        <f>SUM(S$8:S$207)</f>
        <v>0</v>
      </c>
    </row>
    <row r="8" spans="1:19" ht="13.5" customHeight="1">
      <c r="A8" s="45" t="s">
        <v>126</v>
      </c>
      <c r="B8" s="46" t="s">
        <v>136</v>
      </c>
      <c r="C8" s="47" t="s">
        <v>137</v>
      </c>
      <c r="D8" s="48">
        <f>SUM(E8:G8)</f>
        <v>21</v>
      </c>
      <c r="E8" s="48">
        <v>7</v>
      </c>
      <c r="F8" s="48">
        <v>14</v>
      </c>
      <c r="G8" s="48">
        <v>0</v>
      </c>
      <c r="H8" s="48">
        <f>SUM(I8:K8)</f>
        <v>191</v>
      </c>
      <c r="I8" s="48">
        <v>183</v>
      </c>
      <c r="J8" s="48">
        <v>8</v>
      </c>
      <c r="K8" s="48">
        <v>0</v>
      </c>
      <c r="L8" s="48">
        <f>SUM(M8:O8)</f>
        <v>2</v>
      </c>
      <c r="M8" s="48">
        <v>1</v>
      </c>
      <c r="N8" s="48">
        <v>1</v>
      </c>
      <c r="O8" s="48">
        <v>0</v>
      </c>
      <c r="P8" s="48">
        <f>SUM(Q8:S8)</f>
        <v>2</v>
      </c>
      <c r="Q8" s="48">
        <v>2</v>
      </c>
      <c r="R8" s="48">
        <v>0</v>
      </c>
      <c r="S8" s="48">
        <v>0</v>
      </c>
    </row>
    <row r="9" spans="1:19" ht="13.5" customHeight="1">
      <c r="A9" s="45" t="s">
        <v>126</v>
      </c>
      <c r="B9" s="46" t="s">
        <v>140</v>
      </c>
      <c r="C9" s="47" t="s">
        <v>141</v>
      </c>
      <c r="D9" s="48">
        <f>SUM(E9:G9)</f>
        <v>45</v>
      </c>
      <c r="E9" s="48">
        <v>19</v>
      </c>
      <c r="F9" s="48">
        <v>10</v>
      </c>
      <c r="G9" s="48">
        <v>16</v>
      </c>
      <c r="H9" s="48">
        <f>SUM(I9:K9)</f>
        <v>63</v>
      </c>
      <c r="I9" s="48">
        <v>53</v>
      </c>
      <c r="J9" s="48">
        <v>10</v>
      </c>
      <c r="K9" s="48">
        <v>0</v>
      </c>
      <c r="L9" s="48">
        <f>SUM(M9:O9)</f>
        <v>0</v>
      </c>
      <c r="M9" s="48">
        <v>0</v>
      </c>
      <c r="N9" s="48">
        <v>0</v>
      </c>
      <c r="O9" s="48">
        <v>0</v>
      </c>
      <c r="P9" s="48">
        <f>SUM(Q9:S9)</f>
        <v>4</v>
      </c>
      <c r="Q9" s="48">
        <v>4</v>
      </c>
      <c r="R9" s="48">
        <v>0</v>
      </c>
      <c r="S9" s="48">
        <v>0</v>
      </c>
    </row>
    <row r="10" spans="1:19" ht="13.5" customHeight="1">
      <c r="A10" s="45" t="s">
        <v>126</v>
      </c>
      <c r="B10" s="46" t="s">
        <v>143</v>
      </c>
      <c r="C10" s="47" t="s">
        <v>144</v>
      </c>
      <c r="D10" s="48">
        <f>SUM(E10:G10)</f>
        <v>38</v>
      </c>
      <c r="E10" s="48">
        <v>21</v>
      </c>
      <c r="F10" s="48">
        <v>11</v>
      </c>
      <c r="G10" s="48">
        <v>6</v>
      </c>
      <c r="H10" s="48">
        <f>SUM(I10:K10)</f>
        <v>104</v>
      </c>
      <c r="I10" s="48">
        <v>94</v>
      </c>
      <c r="J10" s="48">
        <v>10</v>
      </c>
      <c r="K10" s="48">
        <v>0</v>
      </c>
      <c r="L10" s="48">
        <f>SUM(M10:O10)</f>
        <v>0</v>
      </c>
      <c r="M10" s="48">
        <v>0</v>
      </c>
      <c r="N10" s="48">
        <v>0</v>
      </c>
      <c r="O10" s="48">
        <v>0</v>
      </c>
      <c r="P10" s="48">
        <f>SUM(Q10:S10)</f>
        <v>12</v>
      </c>
      <c r="Q10" s="48">
        <v>12</v>
      </c>
      <c r="R10" s="48">
        <v>0</v>
      </c>
      <c r="S10" s="48">
        <v>0</v>
      </c>
    </row>
    <row r="11" spans="1:19" ht="13.5" customHeight="1">
      <c r="A11" s="45" t="s">
        <v>126</v>
      </c>
      <c r="B11" s="46" t="s">
        <v>145</v>
      </c>
      <c r="C11" s="47" t="s">
        <v>146</v>
      </c>
      <c r="D11" s="48">
        <f>SUM(E11:G11)</f>
        <v>11</v>
      </c>
      <c r="E11" s="48">
        <v>6</v>
      </c>
      <c r="F11" s="48">
        <v>5</v>
      </c>
      <c r="G11" s="48">
        <v>0</v>
      </c>
      <c r="H11" s="48">
        <f>SUM(I11:K11)</f>
        <v>46</v>
      </c>
      <c r="I11" s="48">
        <v>43</v>
      </c>
      <c r="J11" s="48">
        <v>3</v>
      </c>
      <c r="K11" s="48">
        <v>0</v>
      </c>
      <c r="L11" s="48">
        <f>SUM(M11:O11)</f>
        <v>0</v>
      </c>
      <c r="M11" s="48">
        <v>0</v>
      </c>
      <c r="N11" s="48">
        <v>0</v>
      </c>
      <c r="O11" s="48">
        <v>0</v>
      </c>
      <c r="P11" s="48">
        <f>SUM(Q11:S11)</f>
        <v>2</v>
      </c>
      <c r="Q11" s="48">
        <v>2</v>
      </c>
      <c r="R11" s="48">
        <v>0</v>
      </c>
      <c r="S11" s="48">
        <v>0</v>
      </c>
    </row>
    <row r="12" spans="1:19" ht="13.5" customHeight="1">
      <c r="A12" s="45" t="s">
        <v>126</v>
      </c>
      <c r="B12" s="46" t="s">
        <v>147</v>
      </c>
      <c r="C12" s="47" t="s">
        <v>148</v>
      </c>
      <c r="D12" s="48">
        <f>SUM(E12:G12)</f>
        <v>12</v>
      </c>
      <c r="E12" s="48">
        <v>9</v>
      </c>
      <c r="F12" s="48">
        <v>3</v>
      </c>
      <c r="G12" s="48">
        <v>0</v>
      </c>
      <c r="H12" s="48">
        <f>SUM(I12:K12)</f>
        <v>51</v>
      </c>
      <c r="I12" s="48">
        <v>48</v>
      </c>
      <c r="J12" s="48">
        <v>3</v>
      </c>
      <c r="K12" s="48">
        <v>0</v>
      </c>
      <c r="L12" s="48">
        <f>SUM(M12:O12)</f>
        <v>0</v>
      </c>
      <c r="M12" s="48">
        <v>0</v>
      </c>
      <c r="N12" s="48">
        <v>0</v>
      </c>
      <c r="O12" s="48">
        <v>0</v>
      </c>
      <c r="P12" s="48">
        <f>SUM(Q12:S12)</f>
        <v>1</v>
      </c>
      <c r="Q12" s="48">
        <v>1</v>
      </c>
      <c r="R12" s="48">
        <v>0</v>
      </c>
      <c r="S12" s="48">
        <v>0</v>
      </c>
    </row>
    <row r="13" spans="1:19" ht="13.5" customHeight="1">
      <c r="A13" s="45" t="s">
        <v>126</v>
      </c>
      <c r="B13" s="46" t="s">
        <v>149</v>
      </c>
      <c r="C13" s="47" t="s">
        <v>150</v>
      </c>
      <c r="D13" s="48">
        <f>SUM(E13:G13)</f>
        <v>31</v>
      </c>
      <c r="E13" s="48">
        <v>10</v>
      </c>
      <c r="F13" s="48">
        <v>21</v>
      </c>
      <c r="G13" s="48">
        <v>0</v>
      </c>
      <c r="H13" s="48">
        <f>SUM(I13:K13)</f>
        <v>54</v>
      </c>
      <c r="I13" s="48">
        <v>50</v>
      </c>
      <c r="J13" s="48">
        <v>4</v>
      </c>
      <c r="K13" s="48">
        <v>0</v>
      </c>
      <c r="L13" s="48">
        <f>SUM(M13:O13)</f>
        <v>0</v>
      </c>
      <c r="M13" s="48">
        <v>0</v>
      </c>
      <c r="N13" s="48">
        <v>0</v>
      </c>
      <c r="O13" s="48">
        <v>0</v>
      </c>
      <c r="P13" s="48">
        <f>SUM(Q13:S13)</f>
        <v>5</v>
      </c>
      <c r="Q13" s="48">
        <v>5</v>
      </c>
      <c r="R13" s="48">
        <v>0</v>
      </c>
      <c r="S13" s="48">
        <v>0</v>
      </c>
    </row>
    <row r="14" spans="1:19" ht="13.5" customHeight="1">
      <c r="A14" s="45" t="s">
        <v>126</v>
      </c>
      <c r="B14" s="46" t="s">
        <v>151</v>
      </c>
      <c r="C14" s="47" t="s">
        <v>152</v>
      </c>
      <c r="D14" s="48">
        <f>SUM(E14:G14)</f>
        <v>25</v>
      </c>
      <c r="E14" s="48">
        <v>12</v>
      </c>
      <c r="F14" s="48">
        <v>12</v>
      </c>
      <c r="G14" s="48">
        <v>1</v>
      </c>
      <c r="H14" s="48">
        <f>SUM(I14:K14)</f>
        <v>49</v>
      </c>
      <c r="I14" s="48">
        <v>48</v>
      </c>
      <c r="J14" s="48">
        <v>1</v>
      </c>
      <c r="K14" s="48">
        <v>0</v>
      </c>
      <c r="L14" s="48">
        <f>SUM(M14:O14)</f>
        <v>0</v>
      </c>
      <c r="M14" s="48">
        <v>0</v>
      </c>
      <c r="N14" s="48">
        <v>0</v>
      </c>
      <c r="O14" s="48">
        <v>0</v>
      </c>
      <c r="P14" s="48">
        <f>SUM(Q14:S14)</f>
        <v>1</v>
      </c>
      <c r="Q14" s="48">
        <v>1</v>
      </c>
      <c r="R14" s="48">
        <v>0</v>
      </c>
      <c r="S14" s="48">
        <v>0</v>
      </c>
    </row>
    <row r="15" spans="1:19" ht="13.5" customHeight="1">
      <c r="A15" s="45" t="s">
        <v>126</v>
      </c>
      <c r="B15" s="46" t="s">
        <v>153</v>
      </c>
      <c r="C15" s="47" t="s">
        <v>154</v>
      </c>
      <c r="D15" s="48">
        <f>SUM(E15:G15)</f>
        <v>2</v>
      </c>
      <c r="E15" s="48">
        <v>1</v>
      </c>
      <c r="F15" s="48">
        <v>1</v>
      </c>
      <c r="G15" s="48">
        <v>0</v>
      </c>
      <c r="H15" s="48">
        <f>SUM(I15:K15)</f>
        <v>29</v>
      </c>
      <c r="I15" s="48">
        <v>27</v>
      </c>
      <c r="J15" s="48">
        <v>1</v>
      </c>
      <c r="K15" s="48">
        <v>1</v>
      </c>
      <c r="L15" s="48">
        <f>SUM(M15:O15)</f>
        <v>0</v>
      </c>
      <c r="M15" s="48">
        <v>0</v>
      </c>
      <c r="N15" s="48">
        <v>0</v>
      </c>
      <c r="O15" s="48">
        <v>0</v>
      </c>
      <c r="P15" s="48">
        <f>SUM(Q15:S15)</f>
        <v>0</v>
      </c>
      <c r="Q15" s="48">
        <v>0</v>
      </c>
      <c r="R15" s="48">
        <v>0</v>
      </c>
      <c r="S15" s="48">
        <v>0</v>
      </c>
    </row>
    <row r="16" spans="1:19" ht="13.5" customHeight="1">
      <c r="A16" s="45" t="s">
        <v>126</v>
      </c>
      <c r="B16" s="46" t="s">
        <v>155</v>
      </c>
      <c r="C16" s="47" t="s">
        <v>156</v>
      </c>
      <c r="D16" s="48">
        <f>SUM(E16:G16)</f>
        <v>27</v>
      </c>
      <c r="E16" s="48">
        <v>15</v>
      </c>
      <c r="F16" s="48">
        <v>9</v>
      </c>
      <c r="G16" s="48">
        <v>3</v>
      </c>
      <c r="H16" s="48">
        <f>SUM(I16:K16)</f>
        <v>87</v>
      </c>
      <c r="I16" s="48">
        <v>76</v>
      </c>
      <c r="J16" s="48">
        <v>11</v>
      </c>
      <c r="K16" s="48">
        <v>0</v>
      </c>
      <c r="L16" s="48">
        <f>SUM(M16:O16)</f>
        <v>0</v>
      </c>
      <c r="M16" s="48">
        <v>0</v>
      </c>
      <c r="N16" s="48">
        <v>0</v>
      </c>
      <c r="O16" s="48">
        <v>0</v>
      </c>
      <c r="P16" s="48">
        <f>SUM(Q16:S16)</f>
        <v>0</v>
      </c>
      <c r="Q16" s="48">
        <v>0</v>
      </c>
      <c r="R16" s="48">
        <v>0</v>
      </c>
      <c r="S16" s="48">
        <v>0</v>
      </c>
    </row>
    <row r="17" spans="1:19" ht="13.5" customHeight="1">
      <c r="A17" s="45" t="s">
        <v>126</v>
      </c>
      <c r="B17" s="46" t="s">
        <v>157</v>
      </c>
      <c r="C17" s="47" t="s">
        <v>158</v>
      </c>
      <c r="D17" s="48">
        <f>SUM(E17:G17)</f>
        <v>6</v>
      </c>
      <c r="E17" s="48">
        <v>4</v>
      </c>
      <c r="F17" s="48">
        <v>2</v>
      </c>
      <c r="G17" s="48">
        <v>0</v>
      </c>
      <c r="H17" s="48">
        <f>SUM(I17:K17)</f>
        <v>51</v>
      </c>
      <c r="I17" s="48">
        <v>46</v>
      </c>
      <c r="J17" s="48">
        <v>5</v>
      </c>
      <c r="K17" s="48">
        <v>0</v>
      </c>
      <c r="L17" s="48">
        <f>SUM(M17:O17)</f>
        <v>2</v>
      </c>
      <c r="M17" s="48">
        <v>2</v>
      </c>
      <c r="N17" s="48">
        <v>0</v>
      </c>
      <c r="O17" s="48">
        <v>0</v>
      </c>
      <c r="P17" s="48">
        <f>SUM(Q17:S17)</f>
        <v>2</v>
      </c>
      <c r="Q17" s="48">
        <v>2</v>
      </c>
      <c r="R17" s="48">
        <v>0</v>
      </c>
      <c r="S17" s="48">
        <v>0</v>
      </c>
    </row>
    <row r="18" spans="1:19" ht="13.5" customHeight="1">
      <c r="A18" s="45" t="s">
        <v>126</v>
      </c>
      <c r="B18" s="46" t="s">
        <v>159</v>
      </c>
      <c r="C18" s="47" t="s">
        <v>160</v>
      </c>
      <c r="D18" s="48">
        <f>SUM(E18:G18)</f>
        <v>13</v>
      </c>
      <c r="E18" s="48">
        <v>6</v>
      </c>
      <c r="F18" s="48">
        <v>7</v>
      </c>
      <c r="G18" s="48">
        <v>0</v>
      </c>
      <c r="H18" s="48">
        <f>SUM(I18:K18)</f>
        <v>49</v>
      </c>
      <c r="I18" s="48">
        <v>49</v>
      </c>
      <c r="J18" s="48">
        <v>0</v>
      </c>
      <c r="K18" s="48">
        <v>0</v>
      </c>
      <c r="L18" s="48">
        <f>SUM(M18:O18)</f>
        <v>0</v>
      </c>
      <c r="M18" s="48">
        <v>0</v>
      </c>
      <c r="N18" s="48">
        <v>0</v>
      </c>
      <c r="O18" s="48">
        <v>0</v>
      </c>
      <c r="P18" s="48">
        <f>SUM(Q18:S18)</f>
        <v>2</v>
      </c>
      <c r="Q18" s="48">
        <v>2</v>
      </c>
      <c r="R18" s="48">
        <v>0</v>
      </c>
      <c r="S18" s="48">
        <v>0</v>
      </c>
    </row>
    <row r="19" spans="1:19" ht="13.5" customHeight="1">
      <c r="A19" s="45" t="s">
        <v>126</v>
      </c>
      <c r="B19" s="46" t="s">
        <v>161</v>
      </c>
      <c r="C19" s="47" t="s">
        <v>162</v>
      </c>
      <c r="D19" s="48">
        <f>SUM(E19:G19)</f>
        <v>7</v>
      </c>
      <c r="E19" s="48">
        <v>6</v>
      </c>
      <c r="F19" s="48">
        <v>1</v>
      </c>
      <c r="G19" s="48">
        <v>0</v>
      </c>
      <c r="H19" s="48">
        <f>SUM(I19:K19)</f>
        <v>27</v>
      </c>
      <c r="I19" s="48">
        <v>26</v>
      </c>
      <c r="J19" s="48">
        <v>1</v>
      </c>
      <c r="K19" s="48">
        <v>0</v>
      </c>
      <c r="L19" s="48">
        <f>SUM(M19:O19)</f>
        <v>0</v>
      </c>
      <c r="M19" s="48">
        <v>0</v>
      </c>
      <c r="N19" s="48">
        <v>0</v>
      </c>
      <c r="O19" s="48">
        <v>0</v>
      </c>
      <c r="P19" s="48">
        <f>SUM(Q19:S19)</f>
        <v>2</v>
      </c>
      <c r="Q19" s="48">
        <v>2</v>
      </c>
      <c r="R19" s="48">
        <v>0</v>
      </c>
      <c r="S19" s="48">
        <v>0</v>
      </c>
    </row>
    <row r="20" spans="1:19" ht="13.5" customHeight="1">
      <c r="A20" s="45" t="s">
        <v>126</v>
      </c>
      <c r="B20" s="46" t="s">
        <v>163</v>
      </c>
      <c r="C20" s="47" t="s">
        <v>164</v>
      </c>
      <c r="D20" s="48">
        <f>SUM(E20:G20)</f>
        <v>8</v>
      </c>
      <c r="E20" s="48">
        <v>7</v>
      </c>
      <c r="F20" s="48">
        <v>1</v>
      </c>
      <c r="G20" s="48">
        <v>0</v>
      </c>
      <c r="H20" s="48">
        <f>SUM(I20:K20)</f>
        <v>6</v>
      </c>
      <c r="I20" s="48">
        <v>6</v>
      </c>
      <c r="J20" s="48">
        <v>0</v>
      </c>
      <c r="K20" s="48">
        <v>0</v>
      </c>
      <c r="L20" s="48">
        <f>SUM(M20:O20)</f>
        <v>0</v>
      </c>
      <c r="M20" s="48">
        <v>0</v>
      </c>
      <c r="N20" s="48">
        <v>0</v>
      </c>
      <c r="O20" s="48">
        <v>0</v>
      </c>
      <c r="P20" s="48">
        <f>SUM(Q20:S20)</f>
        <v>1</v>
      </c>
      <c r="Q20" s="48">
        <v>1</v>
      </c>
      <c r="R20" s="48">
        <v>0</v>
      </c>
      <c r="S20" s="48">
        <v>0</v>
      </c>
    </row>
    <row r="21" spans="1:19" ht="13.5" customHeight="1">
      <c r="A21" s="45" t="s">
        <v>126</v>
      </c>
      <c r="B21" s="46" t="s">
        <v>165</v>
      </c>
      <c r="C21" s="47" t="s">
        <v>166</v>
      </c>
      <c r="D21" s="48">
        <f>SUM(E21:G21)</f>
        <v>4</v>
      </c>
      <c r="E21" s="48">
        <v>4</v>
      </c>
      <c r="F21" s="48">
        <v>0</v>
      </c>
      <c r="G21" s="48">
        <v>0</v>
      </c>
      <c r="H21" s="48">
        <f>SUM(I21:K21)</f>
        <v>39</v>
      </c>
      <c r="I21" s="48">
        <v>35</v>
      </c>
      <c r="J21" s="48">
        <v>4</v>
      </c>
      <c r="K21" s="48">
        <v>0</v>
      </c>
      <c r="L21" s="48">
        <f>SUM(M21:O21)</f>
        <v>0</v>
      </c>
      <c r="M21" s="48">
        <v>0</v>
      </c>
      <c r="N21" s="48">
        <v>0</v>
      </c>
      <c r="O21" s="48">
        <v>0</v>
      </c>
      <c r="P21" s="48">
        <f>SUM(Q21:S21)</f>
        <v>4</v>
      </c>
      <c r="Q21" s="48">
        <v>4</v>
      </c>
      <c r="R21" s="48">
        <v>0</v>
      </c>
      <c r="S21" s="48">
        <v>0</v>
      </c>
    </row>
    <row r="22" spans="1:19" ht="13.5" customHeight="1">
      <c r="A22" s="45" t="s">
        <v>126</v>
      </c>
      <c r="B22" s="46" t="s">
        <v>167</v>
      </c>
      <c r="C22" s="47" t="s">
        <v>168</v>
      </c>
      <c r="D22" s="48">
        <f>SUM(E22:G22)</f>
        <v>44</v>
      </c>
      <c r="E22" s="48">
        <v>26</v>
      </c>
      <c r="F22" s="48">
        <v>18</v>
      </c>
      <c r="G22" s="48">
        <v>0</v>
      </c>
      <c r="H22" s="48">
        <f>SUM(I22:K22)</f>
        <v>23</v>
      </c>
      <c r="I22" s="48">
        <v>17</v>
      </c>
      <c r="J22" s="48">
        <v>6</v>
      </c>
      <c r="K22" s="48">
        <v>0</v>
      </c>
      <c r="L22" s="48">
        <f>SUM(M22:O22)</f>
        <v>0</v>
      </c>
      <c r="M22" s="48">
        <v>0</v>
      </c>
      <c r="N22" s="48">
        <v>0</v>
      </c>
      <c r="O22" s="48">
        <v>0</v>
      </c>
      <c r="P22" s="48">
        <f>SUM(Q22:S22)</f>
        <v>6</v>
      </c>
      <c r="Q22" s="48">
        <v>6</v>
      </c>
      <c r="R22" s="48">
        <v>0</v>
      </c>
      <c r="S22" s="48">
        <v>0</v>
      </c>
    </row>
    <row r="23" spans="1:19" ht="13.5" customHeight="1">
      <c r="A23" s="45" t="s">
        <v>126</v>
      </c>
      <c r="B23" s="46" t="s">
        <v>169</v>
      </c>
      <c r="C23" s="47" t="s">
        <v>170</v>
      </c>
      <c r="D23" s="48">
        <f>SUM(E23:G23)</f>
        <v>36</v>
      </c>
      <c r="E23" s="48">
        <v>25</v>
      </c>
      <c r="F23" s="48">
        <v>11</v>
      </c>
      <c r="G23" s="48">
        <v>0</v>
      </c>
      <c r="H23" s="48">
        <f>SUM(I23:K23)</f>
        <v>31</v>
      </c>
      <c r="I23" s="48">
        <v>24</v>
      </c>
      <c r="J23" s="48">
        <v>6</v>
      </c>
      <c r="K23" s="48">
        <v>1</v>
      </c>
      <c r="L23" s="48">
        <f>SUM(M23:O23)</f>
        <v>0</v>
      </c>
      <c r="M23" s="48">
        <v>0</v>
      </c>
      <c r="N23" s="48">
        <v>0</v>
      </c>
      <c r="O23" s="48">
        <v>0</v>
      </c>
      <c r="P23" s="48">
        <f>SUM(Q23:S23)</f>
        <v>1</v>
      </c>
      <c r="Q23" s="48">
        <v>1</v>
      </c>
      <c r="R23" s="48">
        <v>0</v>
      </c>
      <c r="S23" s="48">
        <v>0</v>
      </c>
    </row>
    <row r="24" spans="1:19" ht="13.5" customHeight="1">
      <c r="A24" s="45" t="s">
        <v>126</v>
      </c>
      <c r="B24" s="46" t="s">
        <v>171</v>
      </c>
      <c r="C24" s="47" t="s">
        <v>172</v>
      </c>
      <c r="D24" s="48">
        <f>SUM(E24:G24)</f>
        <v>32</v>
      </c>
      <c r="E24" s="48">
        <v>26</v>
      </c>
      <c r="F24" s="48">
        <v>5</v>
      </c>
      <c r="G24" s="48">
        <v>1</v>
      </c>
      <c r="H24" s="48">
        <f>SUM(I24:K24)</f>
        <v>53</v>
      </c>
      <c r="I24" s="48">
        <v>50</v>
      </c>
      <c r="J24" s="48">
        <v>3</v>
      </c>
      <c r="K24" s="48">
        <v>0</v>
      </c>
      <c r="L24" s="48">
        <f>SUM(M24:O24)</f>
        <v>0</v>
      </c>
      <c r="M24" s="48">
        <v>0</v>
      </c>
      <c r="N24" s="48">
        <v>0</v>
      </c>
      <c r="O24" s="48">
        <v>0</v>
      </c>
      <c r="P24" s="48">
        <f>SUM(Q24:S24)</f>
        <v>2</v>
      </c>
      <c r="Q24" s="48">
        <v>2</v>
      </c>
      <c r="R24" s="48">
        <v>0</v>
      </c>
      <c r="S24" s="48">
        <v>0</v>
      </c>
    </row>
    <row r="25" spans="1:19" ht="13.5" customHeight="1">
      <c r="A25" s="45" t="s">
        <v>126</v>
      </c>
      <c r="B25" s="46" t="s">
        <v>173</v>
      </c>
      <c r="C25" s="47" t="s">
        <v>174</v>
      </c>
      <c r="D25" s="48">
        <f>SUM(E25:G25)</f>
        <v>12</v>
      </c>
      <c r="E25" s="48">
        <v>5</v>
      </c>
      <c r="F25" s="48">
        <v>2</v>
      </c>
      <c r="G25" s="48">
        <v>5</v>
      </c>
      <c r="H25" s="48">
        <f>SUM(I25:K25)</f>
        <v>56</v>
      </c>
      <c r="I25" s="48">
        <v>50</v>
      </c>
      <c r="J25" s="48">
        <v>6</v>
      </c>
      <c r="K25" s="48">
        <v>0</v>
      </c>
      <c r="L25" s="48">
        <f>SUM(M25:O25)</f>
        <v>0</v>
      </c>
      <c r="M25" s="48">
        <v>0</v>
      </c>
      <c r="N25" s="48">
        <v>0</v>
      </c>
      <c r="O25" s="48">
        <v>0</v>
      </c>
      <c r="P25" s="48">
        <f>SUM(Q25:S25)</f>
        <v>4</v>
      </c>
      <c r="Q25" s="48">
        <v>4</v>
      </c>
      <c r="R25" s="48">
        <v>0</v>
      </c>
      <c r="S25" s="48">
        <v>0</v>
      </c>
    </row>
    <row r="26" spans="1:19" ht="13.5" customHeight="1">
      <c r="A26" s="45" t="s">
        <v>126</v>
      </c>
      <c r="B26" s="46" t="s">
        <v>175</v>
      </c>
      <c r="C26" s="47" t="s">
        <v>176</v>
      </c>
      <c r="D26" s="48">
        <f>SUM(E26:G26)</f>
        <v>11</v>
      </c>
      <c r="E26" s="48">
        <v>7</v>
      </c>
      <c r="F26" s="48">
        <v>4</v>
      </c>
      <c r="G26" s="48">
        <v>0</v>
      </c>
      <c r="H26" s="48">
        <f>SUM(I26:K26)</f>
        <v>34</v>
      </c>
      <c r="I26" s="48">
        <v>28</v>
      </c>
      <c r="J26" s="48">
        <v>6</v>
      </c>
      <c r="K26" s="48">
        <v>0</v>
      </c>
      <c r="L26" s="48">
        <f>SUM(M26:O26)</f>
        <v>0</v>
      </c>
      <c r="M26" s="48">
        <v>0</v>
      </c>
      <c r="N26" s="48">
        <v>0</v>
      </c>
      <c r="O26" s="48">
        <v>0</v>
      </c>
      <c r="P26" s="48">
        <f>SUM(Q26:S26)</f>
        <v>7</v>
      </c>
      <c r="Q26" s="48">
        <v>7</v>
      </c>
      <c r="R26" s="48">
        <v>0</v>
      </c>
      <c r="S26" s="48">
        <v>0</v>
      </c>
    </row>
    <row r="27" spans="1:19" ht="13.5" customHeight="1">
      <c r="A27" s="45" t="s">
        <v>126</v>
      </c>
      <c r="B27" s="46" t="s">
        <v>177</v>
      </c>
      <c r="C27" s="47" t="s">
        <v>178</v>
      </c>
      <c r="D27" s="48">
        <f>SUM(E27:G27)</f>
        <v>3</v>
      </c>
      <c r="E27" s="48">
        <v>1</v>
      </c>
      <c r="F27" s="48">
        <v>1</v>
      </c>
      <c r="G27" s="48">
        <v>1</v>
      </c>
      <c r="H27" s="48">
        <f>SUM(I27:K27)</f>
        <v>0</v>
      </c>
      <c r="I27" s="48">
        <v>0</v>
      </c>
      <c r="J27" s="48">
        <v>0</v>
      </c>
      <c r="K27" s="48">
        <v>0</v>
      </c>
      <c r="L27" s="48">
        <f>SUM(M27:O27)</f>
        <v>0</v>
      </c>
      <c r="M27" s="48">
        <v>0</v>
      </c>
      <c r="N27" s="48">
        <v>0</v>
      </c>
      <c r="O27" s="48">
        <v>0</v>
      </c>
      <c r="P27" s="48">
        <f>SUM(Q27:S27)</f>
        <v>0</v>
      </c>
      <c r="Q27" s="48">
        <v>0</v>
      </c>
      <c r="R27" s="48">
        <v>0</v>
      </c>
      <c r="S27" s="48">
        <v>0</v>
      </c>
    </row>
    <row r="28" spans="1:19" ht="13.5" customHeight="1">
      <c r="A28" s="45" t="s">
        <v>126</v>
      </c>
      <c r="B28" s="46" t="s">
        <v>179</v>
      </c>
      <c r="C28" s="47" t="s">
        <v>180</v>
      </c>
      <c r="D28" s="48">
        <f>SUM(E28:G28)</f>
        <v>5</v>
      </c>
      <c r="E28" s="48">
        <v>5</v>
      </c>
      <c r="F28" s="48">
        <v>0</v>
      </c>
      <c r="G28" s="48">
        <v>0</v>
      </c>
      <c r="H28" s="48">
        <f>SUM(I28:K28)</f>
        <v>2</v>
      </c>
      <c r="I28" s="48">
        <v>2</v>
      </c>
      <c r="J28" s="48">
        <v>0</v>
      </c>
      <c r="K28" s="48">
        <v>0</v>
      </c>
      <c r="L28" s="48">
        <f>SUM(M28:O28)</f>
        <v>0</v>
      </c>
      <c r="M28" s="48">
        <v>0</v>
      </c>
      <c r="N28" s="48">
        <v>0</v>
      </c>
      <c r="O28" s="48">
        <v>0</v>
      </c>
      <c r="P28" s="48">
        <f>SUM(Q28:S28)</f>
        <v>0</v>
      </c>
      <c r="Q28" s="48">
        <v>0</v>
      </c>
      <c r="R28" s="48">
        <v>0</v>
      </c>
      <c r="S28" s="48">
        <v>0</v>
      </c>
    </row>
    <row r="29" spans="1:19" ht="13.5" customHeight="1">
      <c r="A29" s="45" t="s">
        <v>126</v>
      </c>
      <c r="B29" s="46" t="s">
        <v>181</v>
      </c>
      <c r="C29" s="47" t="s">
        <v>182</v>
      </c>
      <c r="D29" s="48">
        <f>SUM(E29:G29)</f>
        <v>5</v>
      </c>
      <c r="E29" s="48">
        <v>3</v>
      </c>
      <c r="F29" s="48">
        <v>1</v>
      </c>
      <c r="G29" s="48">
        <v>1</v>
      </c>
      <c r="H29" s="48">
        <f>SUM(I29:K29)</f>
        <v>3</v>
      </c>
      <c r="I29" s="48">
        <v>3</v>
      </c>
      <c r="J29" s="48">
        <v>0</v>
      </c>
      <c r="K29" s="48">
        <v>0</v>
      </c>
      <c r="L29" s="48">
        <f>SUM(M29:O29)</f>
        <v>0</v>
      </c>
      <c r="M29" s="48">
        <v>0</v>
      </c>
      <c r="N29" s="48">
        <v>0</v>
      </c>
      <c r="O29" s="48">
        <v>0</v>
      </c>
      <c r="P29" s="48">
        <f>SUM(Q29:S29)</f>
        <v>0</v>
      </c>
      <c r="Q29" s="48">
        <v>0</v>
      </c>
      <c r="R29" s="48">
        <v>0</v>
      </c>
      <c r="S29" s="48">
        <v>0</v>
      </c>
    </row>
    <row r="30" spans="1:19" ht="13.5" customHeight="1">
      <c r="A30" s="45" t="s">
        <v>126</v>
      </c>
      <c r="B30" s="46" t="s">
        <v>183</v>
      </c>
      <c r="C30" s="47" t="s">
        <v>184</v>
      </c>
      <c r="D30" s="48">
        <f>SUM(E30:G30)</f>
        <v>6</v>
      </c>
      <c r="E30" s="48">
        <v>2</v>
      </c>
      <c r="F30" s="48">
        <v>3</v>
      </c>
      <c r="G30" s="48">
        <v>1</v>
      </c>
      <c r="H30" s="48">
        <f>SUM(I30:K30)</f>
        <v>2</v>
      </c>
      <c r="I30" s="48">
        <v>2</v>
      </c>
      <c r="J30" s="48">
        <v>0</v>
      </c>
      <c r="K30" s="48">
        <v>0</v>
      </c>
      <c r="L30" s="48">
        <f>SUM(M30:O30)</f>
        <v>0</v>
      </c>
      <c r="M30" s="48">
        <v>0</v>
      </c>
      <c r="N30" s="48">
        <v>0</v>
      </c>
      <c r="O30" s="48">
        <v>0</v>
      </c>
      <c r="P30" s="48">
        <f>SUM(Q30:S30)</f>
        <v>0</v>
      </c>
      <c r="Q30" s="48">
        <v>0</v>
      </c>
      <c r="R30" s="48">
        <v>0</v>
      </c>
      <c r="S30" s="48">
        <v>0</v>
      </c>
    </row>
    <row r="31" spans="1:19" ht="13.5" customHeight="1">
      <c r="A31" s="45" t="s">
        <v>126</v>
      </c>
      <c r="B31" s="46" t="s">
        <v>185</v>
      </c>
      <c r="C31" s="47" t="s">
        <v>186</v>
      </c>
      <c r="D31" s="48">
        <f>SUM(E31:G31)</f>
        <v>1</v>
      </c>
      <c r="E31" s="48">
        <v>1</v>
      </c>
      <c r="F31" s="48">
        <v>0</v>
      </c>
      <c r="G31" s="48">
        <v>0</v>
      </c>
      <c r="H31" s="48">
        <f>SUM(I31:K31)</f>
        <v>0</v>
      </c>
      <c r="I31" s="48">
        <v>0</v>
      </c>
      <c r="J31" s="48">
        <v>0</v>
      </c>
      <c r="K31" s="48">
        <v>0</v>
      </c>
      <c r="L31" s="48">
        <f>SUM(M31:O31)</f>
        <v>1</v>
      </c>
      <c r="M31" s="48">
        <v>1</v>
      </c>
      <c r="N31" s="48">
        <v>0</v>
      </c>
      <c r="O31" s="48">
        <v>0</v>
      </c>
      <c r="P31" s="48">
        <f>SUM(Q31:S31)</f>
        <v>0</v>
      </c>
      <c r="Q31" s="48">
        <v>0</v>
      </c>
      <c r="R31" s="48">
        <v>0</v>
      </c>
      <c r="S31" s="48">
        <v>0</v>
      </c>
    </row>
    <row r="32" spans="1:19" ht="13.5" customHeight="1">
      <c r="A32" s="45" t="s">
        <v>126</v>
      </c>
      <c r="B32" s="46" t="s">
        <v>187</v>
      </c>
      <c r="C32" s="47" t="s">
        <v>188</v>
      </c>
      <c r="D32" s="48">
        <f>SUM(E32:G32)</f>
        <v>8</v>
      </c>
      <c r="E32" s="48">
        <v>1</v>
      </c>
      <c r="F32" s="48">
        <v>6</v>
      </c>
      <c r="G32" s="48">
        <v>1</v>
      </c>
      <c r="H32" s="48">
        <f>SUM(I32:K32)</f>
        <v>13</v>
      </c>
      <c r="I32" s="48">
        <v>12</v>
      </c>
      <c r="J32" s="48">
        <v>1</v>
      </c>
      <c r="K32" s="48">
        <v>0</v>
      </c>
      <c r="L32" s="48">
        <f>SUM(M32:O32)</f>
        <v>0</v>
      </c>
      <c r="M32" s="48">
        <v>0</v>
      </c>
      <c r="N32" s="48">
        <v>0</v>
      </c>
      <c r="O32" s="48">
        <v>0</v>
      </c>
      <c r="P32" s="48">
        <f>SUM(Q32:S32)</f>
        <v>2</v>
      </c>
      <c r="Q32" s="48">
        <v>2</v>
      </c>
      <c r="R32" s="48">
        <v>0</v>
      </c>
      <c r="S32" s="48">
        <v>0</v>
      </c>
    </row>
    <row r="33" spans="1:19" ht="13.5" customHeight="1">
      <c r="A33" s="45" t="s">
        <v>126</v>
      </c>
      <c r="B33" s="46" t="s">
        <v>189</v>
      </c>
      <c r="C33" s="47" t="s">
        <v>190</v>
      </c>
      <c r="D33" s="48">
        <f>SUM(E33:G33)</f>
        <v>4</v>
      </c>
      <c r="E33" s="48">
        <v>1</v>
      </c>
      <c r="F33" s="48">
        <v>2</v>
      </c>
      <c r="G33" s="48">
        <v>1</v>
      </c>
      <c r="H33" s="48">
        <f>SUM(I33:K33)</f>
        <v>17</v>
      </c>
      <c r="I33" s="48">
        <v>17</v>
      </c>
      <c r="J33" s="48">
        <v>0</v>
      </c>
      <c r="K33" s="48">
        <v>0</v>
      </c>
      <c r="L33" s="48">
        <f>SUM(M33:O33)</f>
        <v>0</v>
      </c>
      <c r="M33" s="48">
        <v>0</v>
      </c>
      <c r="N33" s="48">
        <v>0</v>
      </c>
      <c r="O33" s="48">
        <v>0</v>
      </c>
      <c r="P33" s="48">
        <f>SUM(Q33:S33)</f>
        <v>1</v>
      </c>
      <c r="Q33" s="48">
        <v>1</v>
      </c>
      <c r="R33" s="48">
        <v>0</v>
      </c>
      <c r="S33" s="48">
        <v>0</v>
      </c>
    </row>
    <row r="34" spans="1:19" ht="13.5" customHeight="1">
      <c r="A34" s="45" t="s">
        <v>126</v>
      </c>
      <c r="B34" s="46" t="s">
        <v>193</v>
      </c>
      <c r="C34" s="47" t="s">
        <v>194</v>
      </c>
      <c r="D34" s="48">
        <f>SUM(E34:G34)</f>
        <v>12</v>
      </c>
      <c r="E34" s="48">
        <v>5</v>
      </c>
      <c r="F34" s="48">
        <v>4</v>
      </c>
      <c r="G34" s="48">
        <v>3</v>
      </c>
      <c r="H34" s="48">
        <f>SUM(I34:K34)</f>
        <v>19</v>
      </c>
      <c r="I34" s="48">
        <v>19</v>
      </c>
      <c r="J34" s="48">
        <v>0</v>
      </c>
      <c r="K34" s="48">
        <v>0</v>
      </c>
      <c r="L34" s="48">
        <f>SUM(M34:O34)</f>
        <v>0</v>
      </c>
      <c r="M34" s="48">
        <v>0</v>
      </c>
      <c r="N34" s="48">
        <v>0</v>
      </c>
      <c r="O34" s="48">
        <v>0</v>
      </c>
      <c r="P34" s="48">
        <f>SUM(Q34:S34)</f>
        <v>1</v>
      </c>
      <c r="Q34" s="48">
        <v>1</v>
      </c>
      <c r="R34" s="48">
        <v>0</v>
      </c>
      <c r="S34" s="48">
        <v>0</v>
      </c>
    </row>
    <row r="35" spans="1:19" ht="13.5" customHeight="1">
      <c r="A35" s="45" t="s">
        <v>126</v>
      </c>
      <c r="B35" s="46" t="s">
        <v>195</v>
      </c>
      <c r="C35" s="47" t="s">
        <v>196</v>
      </c>
      <c r="D35" s="48">
        <f>SUM(E35:G35)</f>
        <v>0</v>
      </c>
      <c r="E35" s="48">
        <v>0</v>
      </c>
      <c r="F35" s="48">
        <v>0</v>
      </c>
      <c r="G35" s="48">
        <v>0</v>
      </c>
      <c r="H35" s="48">
        <f>SUM(I35:K35)</f>
        <v>8</v>
      </c>
      <c r="I35" s="48">
        <v>8</v>
      </c>
      <c r="J35" s="48">
        <v>0</v>
      </c>
      <c r="K35" s="48">
        <v>0</v>
      </c>
      <c r="L35" s="48">
        <f>SUM(M35:O35)</f>
        <v>0</v>
      </c>
      <c r="M35" s="48">
        <v>0</v>
      </c>
      <c r="N35" s="48">
        <v>0</v>
      </c>
      <c r="O35" s="48">
        <v>0</v>
      </c>
      <c r="P35" s="48">
        <f>SUM(Q35:S35)</f>
        <v>1</v>
      </c>
      <c r="Q35" s="48">
        <v>1</v>
      </c>
      <c r="R35" s="48">
        <v>0</v>
      </c>
      <c r="S35" s="48">
        <v>0</v>
      </c>
    </row>
    <row r="36" spans="1:19" ht="13.5" customHeight="1">
      <c r="A36" s="45" t="s">
        <v>126</v>
      </c>
      <c r="B36" s="46" t="s">
        <v>197</v>
      </c>
      <c r="C36" s="47" t="s">
        <v>198</v>
      </c>
      <c r="D36" s="48">
        <f>SUM(E36:G36)</f>
        <v>6</v>
      </c>
      <c r="E36" s="48">
        <v>2</v>
      </c>
      <c r="F36" s="48">
        <v>2</v>
      </c>
      <c r="G36" s="48">
        <v>2</v>
      </c>
      <c r="H36" s="48">
        <f>SUM(I36:K36)</f>
        <v>0</v>
      </c>
      <c r="I36" s="48">
        <v>0</v>
      </c>
      <c r="J36" s="48">
        <v>0</v>
      </c>
      <c r="K36" s="48">
        <v>0</v>
      </c>
      <c r="L36" s="48">
        <f>SUM(M36:O36)</f>
        <v>0</v>
      </c>
      <c r="M36" s="48">
        <v>0</v>
      </c>
      <c r="N36" s="48">
        <v>0</v>
      </c>
      <c r="O36" s="48">
        <v>0</v>
      </c>
      <c r="P36" s="48">
        <f>SUM(Q36:S36)</f>
        <v>0</v>
      </c>
      <c r="Q36" s="48">
        <v>0</v>
      </c>
      <c r="R36" s="48">
        <v>0</v>
      </c>
      <c r="S36" s="48">
        <v>0</v>
      </c>
    </row>
    <row r="37" spans="1:19" ht="13.5" customHeight="1">
      <c r="A37" s="45" t="s">
        <v>126</v>
      </c>
      <c r="B37" s="46" t="s">
        <v>199</v>
      </c>
      <c r="C37" s="47" t="s">
        <v>200</v>
      </c>
      <c r="D37" s="48">
        <f>SUM(E37:G37)</f>
        <v>13</v>
      </c>
      <c r="E37" s="48">
        <v>10</v>
      </c>
      <c r="F37" s="48">
        <v>3</v>
      </c>
      <c r="G37" s="48">
        <v>0</v>
      </c>
      <c r="H37" s="48">
        <f>SUM(I37:K37)</f>
        <v>12</v>
      </c>
      <c r="I37" s="48">
        <v>12</v>
      </c>
      <c r="J37" s="48">
        <v>0</v>
      </c>
      <c r="K37" s="48">
        <v>0</v>
      </c>
      <c r="L37" s="48">
        <f>SUM(M37:O37)</f>
        <v>0</v>
      </c>
      <c r="M37" s="48">
        <v>0</v>
      </c>
      <c r="N37" s="48">
        <v>0</v>
      </c>
      <c r="O37" s="48">
        <v>0</v>
      </c>
      <c r="P37" s="48">
        <f>SUM(Q37:S37)</f>
        <v>2</v>
      </c>
      <c r="Q37" s="48">
        <v>2</v>
      </c>
      <c r="R37" s="48">
        <v>0</v>
      </c>
      <c r="S37" s="48">
        <v>0</v>
      </c>
    </row>
    <row r="38" spans="1:19" ht="13.5" customHeight="1">
      <c r="A38" s="45" t="s">
        <v>126</v>
      </c>
      <c r="B38" s="46" t="s">
        <v>201</v>
      </c>
      <c r="C38" s="47" t="s">
        <v>202</v>
      </c>
      <c r="D38" s="48">
        <f>SUM(E38:G38)</f>
        <v>19</v>
      </c>
      <c r="E38" s="48">
        <v>5</v>
      </c>
      <c r="F38" s="48">
        <v>13</v>
      </c>
      <c r="G38" s="48">
        <v>1</v>
      </c>
      <c r="H38" s="48">
        <f>SUM(I38:K38)</f>
        <v>34</v>
      </c>
      <c r="I38" s="48">
        <v>34</v>
      </c>
      <c r="J38" s="48">
        <v>0</v>
      </c>
      <c r="K38" s="48">
        <v>0</v>
      </c>
      <c r="L38" s="48">
        <f>SUM(M38:O38)</f>
        <v>0</v>
      </c>
      <c r="M38" s="48">
        <v>0</v>
      </c>
      <c r="N38" s="48">
        <v>0</v>
      </c>
      <c r="O38" s="48">
        <v>0</v>
      </c>
      <c r="P38" s="48">
        <f>SUM(Q38:S38)</f>
        <v>1</v>
      </c>
      <c r="Q38" s="48">
        <v>1</v>
      </c>
      <c r="R38" s="48">
        <v>0</v>
      </c>
      <c r="S38" s="48">
        <v>0</v>
      </c>
    </row>
    <row r="39" spans="1:19" ht="13.5" customHeight="1">
      <c r="A39" s="45" t="s">
        <v>126</v>
      </c>
      <c r="B39" s="46" t="s">
        <v>203</v>
      </c>
      <c r="C39" s="47" t="s">
        <v>204</v>
      </c>
      <c r="D39" s="48">
        <f>SUM(E39:G39)</f>
        <v>18</v>
      </c>
      <c r="E39" s="48">
        <v>17</v>
      </c>
      <c r="F39" s="48">
        <v>0</v>
      </c>
      <c r="G39" s="48">
        <v>1</v>
      </c>
      <c r="H39" s="48">
        <f>SUM(I39:K39)</f>
        <v>41</v>
      </c>
      <c r="I39" s="48">
        <v>35</v>
      </c>
      <c r="J39" s="48">
        <v>0</v>
      </c>
      <c r="K39" s="48">
        <v>6</v>
      </c>
      <c r="L39" s="48">
        <f>SUM(M39:O39)</f>
        <v>0</v>
      </c>
      <c r="M39" s="48">
        <v>0</v>
      </c>
      <c r="N39" s="48">
        <v>0</v>
      </c>
      <c r="O39" s="48">
        <v>0</v>
      </c>
      <c r="P39" s="48">
        <f>SUM(Q39:S39)</f>
        <v>2</v>
      </c>
      <c r="Q39" s="48">
        <v>2</v>
      </c>
      <c r="R39" s="48">
        <v>0</v>
      </c>
      <c r="S39" s="48">
        <v>0</v>
      </c>
    </row>
    <row r="40" spans="1:19" ht="13.5" customHeight="1">
      <c r="A40" s="45" t="s">
        <v>126</v>
      </c>
      <c r="B40" s="46" t="s">
        <v>205</v>
      </c>
      <c r="C40" s="47" t="s">
        <v>206</v>
      </c>
      <c r="D40" s="48">
        <f>SUM(E40:G40)</f>
        <v>4</v>
      </c>
      <c r="E40" s="48">
        <v>4</v>
      </c>
      <c r="F40" s="48">
        <v>0</v>
      </c>
      <c r="G40" s="48">
        <v>0</v>
      </c>
      <c r="H40" s="48">
        <f>SUM(I40:K40)</f>
        <v>25</v>
      </c>
      <c r="I40" s="48">
        <v>23</v>
      </c>
      <c r="J40" s="48">
        <v>2</v>
      </c>
      <c r="K40" s="48">
        <v>0</v>
      </c>
      <c r="L40" s="48">
        <f>SUM(M40:O40)</f>
        <v>0</v>
      </c>
      <c r="M40" s="48">
        <v>0</v>
      </c>
      <c r="N40" s="48">
        <v>0</v>
      </c>
      <c r="O40" s="48">
        <v>0</v>
      </c>
      <c r="P40" s="48">
        <f>SUM(Q40:S40)</f>
        <v>2</v>
      </c>
      <c r="Q40" s="48">
        <v>2</v>
      </c>
      <c r="R40" s="48">
        <v>0</v>
      </c>
      <c r="S40" s="48">
        <v>0</v>
      </c>
    </row>
    <row r="41" spans="1:19" ht="13.5" customHeight="1">
      <c r="A41" s="45" t="s">
        <v>126</v>
      </c>
      <c r="B41" s="46" t="s">
        <v>207</v>
      </c>
      <c r="C41" s="47" t="s">
        <v>208</v>
      </c>
      <c r="D41" s="48">
        <f>SUM(E41:G41)</f>
        <v>6</v>
      </c>
      <c r="E41" s="48">
        <v>2</v>
      </c>
      <c r="F41" s="48">
        <v>0</v>
      </c>
      <c r="G41" s="48">
        <v>4</v>
      </c>
      <c r="H41" s="48">
        <f>SUM(I41:K41)</f>
        <v>47</v>
      </c>
      <c r="I41" s="48">
        <v>47</v>
      </c>
      <c r="J41" s="48">
        <v>0</v>
      </c>
      <c r="K41" s="48">
        <v>0</v>
      </c>
      <c r="L41" s="48">
        <f>SUM(M41:O41)</f>
        <v>0</v>
      </c>
      <c r="M41" s="48">
        <v>0</v>
      </c>
      <c r="N41" s="48">
        <v>0</v>
      </c>
      <c r="O41" s="48">
        <v>0</v>
      </c>
      <c r="P41" s="48">
        <f>SUM(Q41:S41)</f>
        <v>2</v>
      </c>
      <c r="Q41" s="48">
        <v>2</v>
      </c>
      <c r="R41" s="48">
        <v>0</v>
      </c>
      <c r="S41" s="48">
        <v>0</v>
      </c>
    </row>
    <row r="42" spans="1:19" ht="13.5" customHeight="1">
      <c r="A42" s="45" t="s">
        <v>126</v>
      </c>
      <c r="B42" s="46" t="s">
        <v>209</v>
      </c>
      <c r="C42" s="47" t="s">
        <v>210</v>
      </c>
      <c r="D42" s="48">
        <f>SUM(E42:G42)</f>
        <v>4</v>
      </c>
      <c r="E42" s="48">
        <v>4</v>
      </c>
      <c r="F42" s="48">
        <v>0</v>
      </c>
      <c r="G42" s="48">
        <v>0</v>
      </c>
      <c r="H42" s="48">
        <f>SUM(I42:K42)</f>
        <v>54</v>
      </c>
      <c r="I42" s="48">
        <v>51</v>
      </c>
      <c r="J42" s="48">
        <v>3</v>
      </c>
      <c r="K42" s="48">
        <v>0</v>
      </c>
      <c r="L42" s="48">
        <f>SUM(M42:O42)</f>
        <v>0</v>
      </c>
      <c r="M42" s="48">
        <v>0</v>
      </c>
      <c r="N42" s="48">
        <v>0</v>
      </c>
      <c r="O42" s="48">
        <v>0</v>
      </c>
      <c r="P42" s="48">
        <f>SUM(Q42:S42)</f>
        <v>0</v>
      </c>
      <c r="Q42" s="48">
        <v>0</v>
      </c>
      <c r="R42" s="48">
        <v>0</v>
      </c>
      <c r="S42" s="48">
        <v>0</v>
      </c>
    </row>
    <row r="43" spans="1:19" ht="13.5" customHeight="1">
      <c r="A43" s="45" t="s">
        <v>126</v>
      </c>
      <c r="B43" s="46" t="s">
        <v>211</v>
      </c>
      <c r="C43" s="47" t="s">
        <v>212</v>
      </c>
      <c r="D43" s="48">
        <f>SUM(E43:G43)</f>
        <v>2</v>
      </c>
      <c r="E43" s="48">
        <v>2</v>
      </c>
      <c r="F43" s="48">
        <v>0</v>
      </c>
      <c r="G43" s="48">
        <v>0</v>
      </c>
      <c r="H43" s="48">
        <f>SUM(I43:K43)</f>
        <v>33</v>
      </c>
      <c r="I43" s="48">
        <v>33</v>
      </c>
      <c r="J43" s="48">
        <v>0</v>
      </c>
      <c r="K43" s="48">
        <v>0</v>
      </c>
      <c r="L43" s="48">
        <f>SUM(M43:O43)</f>
        <v>0</v>
      </c>
      <c r="M43" s="48">
        <v>0</v>
      </c>
      <c r="N43" s="48">
        <v>0</v>
      </c>
      <c r="O43" s="48">
        <v>0</v>
      </c>
      <c r="P43" s="48">
        <f>SUM(Q43:S43)</f>
        <v>2</v>
      </c>
      <c r="Q43" s="48">
        <v>2</v>
      </c>
      <c r="R43" s="48">
        <v>0</v>
      </c>
      <c r="S43" s="48">
        <v>0</v>
      </c>
    </row>
    <row r="44" spans="1:19" ht="13.5" customHeight="1">
      <c r="A44" s="45" t="s">
        <v>126</v>
      </c>
      <c r="B44" s="46" t="s">
        <v>213</v>
      </c>
      <c r="C44" s="47" t="s">
        <v>214</v>
      </c>
      <c r="D44" s="48">
        <f>SUM(E44:G44)</f>
        <v>8</v>
      </c>
      <c r="E44" s="48">
        <v>8</v>
      </c>
      <c r="F44" s="48">
        <v>0</v>
      </c>
      <c r="G44" s="48">
        <v>0</v>
      </c>
      <c r="H44" s="48">
        <f>SUM(I44:K44)</f>
        <v>42</v>
      </c>
      <c r="I44" s="48">
        <v>42</v>
      </c>
      <c r="J44" s="48">
        <v>0</v>
      </c>
      <c r="K44" s="48">
        <v>0</v>
      </c>
      <c r="L44" s="48">
        <f>SUM(M44:O44)</f>
        <v>0</v>
      </c>
      <c r="M44" s="48">
        <v>0</v>
      </c>
      <c r="N44" s="48">
        <v>0</v>
      </c>
      <c r="O44" s="48">
        <v>0</v>
      </c>
      <c r="P44" s="48">
        <f>SUM(Q44:S44)</f>
        <v>3</v>
      </c>
      <c r="Q44" s="48">
        <v>3</v>
      </c>
      <c r="R44" s="48">
        <v>0</v>
      </c>
      <c r="S44" s="48">
        <v>0</v>
      </c>
    </row>
    <row r="45" spans="1:19" ht="13.5" customHeight="1">
      <c r="A45" s="45" t="s">
        <v>126</v>
      </c>
      <c r="B45" s="46" t="s">
        <v>215</v>
      </c>
      <c r="C45" s="47" t="s">
        <v>216</v>
      </c>
      <c r="D45" s="48">
        <f>SUM(E45:G45)</f>
        <v>3</v>
      </c>
      <c r="E45" s="48">
        <v>2</v>
      </c>
      <c r="F45" s="48">
        <v>1</v>
      </c>
      <c r="G45" s="48">
        <v>0</v>
      </c>
      <c r="H45" s="48">
        <f>SUM(I45:K45)</f>
        <v>31</v>
      </c>
      <c r="I45" s="48">
        <v>29</v>
      </c>
      <c r="J45" s="48">
        <v>0</v>
      </c>
      <c r="K45" s="48">
        <v>2</v>
      </c>
      <c r="L45" s="48">
        <f>SUM(M45:O45)</f>
        <v>0</v>
      </c>
      <c r="M45" s="48">
        <v>0</v>
      </c>
      <c r="N45" s="48">
        <v>0</v>
      </c>
      <c r="O45" s="48">
        <v>0</v>
      </c>
      <c r="P45" s="48">
        <f>SUM(Q45:S45)</f>
        <v>2</v>
      </c>
      <c r="Q45" s="48">
        <v>2</v>
      </c>
      <c r="R45" s="48">
        <v>0</v>
      </c>
      <c r="S45" s="48">
        <v>0</v>
      </c>
    </row>
    <row r="46" spans="1:19" ht="13.5" customHeight="1">
      <c r="A46" s="45" t="s">
        <v>126</v>
      </c>
      <c r="B46" s="46" t="s">
        <v>217</v>
      </c>
      <c r="C46" s="47" t="s">
        <v>218</v>
      </c>
      <c r="D46" s="48">
        <f>SUM(E46:G46)</f>
        <v>4</v>
      </c>
      <c r="E46" s="48">
        <v>3</v>
      </c>
      <c r="F46" s="48">
        <v>1</v>
      </c>
      <c r="G46" s="48">
        <v>0</v>
      </c>
      <c r="H46" s="48">
        <f>SUM(I46:K46)</f>
        <v>31</v>
      </c>
      <c r="I46" s="48">
        <v>30</v>
      </c>
      <c r="J46" s="48">
        <v>1</v>
      </c>
      <c r="K46" s="48">
        <v>0</v>
      </c>
      <c r="L46" s="48">
        <f>SUM(M46:O46)</f>
        <v>0</v>
      </c>
      <c r="M46" s="48">
        <v>0</v>
      </c>
      <c r="N46" s="48">
        <v>0</v>
      </c>
      <c r="O46" s="48">
        <v>0</v>
      </c>
      <c r="P46" s="48">
        <f>SUM(Q46:S46)</f>
        <v>1</v>
      </c>
      <c r="Q46" s="48">
        <v>1</v>
      </c>
      <c r="R46" s="48">
        <v>0</v>
      </c>
      <c r="S46" s="48">
        <v>0</v>
      </c>
    </row>
    <row r="47" spans="1:19" ht="13.5" customHeight="1">
      <c r="A47" s="45" t="s">
        <v>126</v>
      </c>
      <c r="B47" s="46" t="s">
        <v>219</v>
      </c>
      <c r="C47" s="47" t="s">
        <v>220</v>
      </c>
      <c r="D47" s="48">
        <f>SUM(E47:G47)</f>
        <v>8</v>
      </c>
      <c r="E47" s="48">
        <v>2</v>
      </c>
      <c r="F47" s="48">
        <v>6</v>
      </c>
      <c r="G47" s="48">
        <v>0</v>
      </c>
      <c r="H47" s="48">
        <f>SUM(I47:K47)</f>
        <v>41</v>
      </c>
      <c r="I47" s="48">
        <v>38</v>
      </c>
      <c r="J47" s="48">
        <v>3</v>
      </c>
      <c r="K47" s="48">
        <v>0</v>
      </c>
      <c r="L47" s="48">
        <f>SUM(M47:O47)</f>
        <v>0</v>
      </c>
      <c r="M47" s="48">
        <v>0</v>
      </c>
      <c r="N47" s="48">
        <v>0</v>
      </c>
      <c r="O47" s="48">
        <v>0</v>
      </c>
      <c r="P47" s="48">
        <f>SUM(Q47:S47)</f>
        <v>3</v>
      </c>
      <c r="Q47" s="48">
        <v>2</v>
      </c>
      <c r="R47" s="48">
        <v>1</v>
      </c>
      <c r="S47" s="48">
        <v>0</v>
      </c>
    </row>
    <row r="48" spans="1:19" ht="13.5" customHeight="1">
      <c r="A48" s="45" t="s">
        <v>126</v>
      </c>
      <c r="B48" s="46" t="s">
        <v>222</v>
      </c>
      <c r="C48" s="47" t="s">
        <v>223</v>
      </c>
      <c r="D48" s="48">
        <f>SUM(E48:G48)</f>
        <v>9</v>
      </c>
      <c r="E48" s="48">
        <v>5</v>
      </c>
      <c r="F48" s="48">
        <v>4</v>
      </c>
      <c r="G48" s="48">
        <v>0</v>
      </c>
      <c r="H48" s="48">
        <f>SUM(I48:K48)</f>
        <v>36</v>
      </c>
      <c r="I48" s="48">
        <v>36</v>
      </c>
      <c r="J48" s="48">
        <v>0</v>
      </c>
      <c r="K48" s="48">
        <v>0</v>
      </c>
      <c r="L48" s="48">
        <f>SUM(M48:O48)</f>
        <v>0</v>
      </c>
      <c r="M48" s="48">
        <v>0</v>
      </c>
      <c r="N48" s="48">
        <v>0</v>
      </c>
      <c r="O48" s="48">
        <v>0</v>
      </c>
      <c r="P48" s="48">
        <f>SUM(Q48:S48)</f>
        <v>2</v>
      </c>
      <c r="Q48" s="48">
        <v>2</v>
      </c>
      <c r="R48" s="48">
        <v>0</v>
      </c>
      <c r="S48" s="48">
        <v>0</v>
      </c>
    </row>
    <row r="49" spans="1:19" ht="13.5" customHeight="1">
      <c r="A49" s="45" t="s">
        <v>126</v>
      </c>
      <c r="B49" s="46" t="s">
        <v>224</v>
      </c>
      <c r="C49" s="47" t="s">
        <v>225</v>
      </c>
      <c r="D49" s="48">
        <f>SUM(E49:G49)</f>
        <v>9</v>
      </c>
      <c r="E49" s="48">
        <v>3</v>
      </c>
      <c r="F49" s="48">
        <v>4</v>
      </c>
      <c r="G49" s="48">
        <v>2</v>
      </c>
      <c r="H49" s="48">
        <f>SUM(I49:K49)</f>
        <v>0</v>
      </c>
      <c r="I49" s="48">
        <v>0</v>
      </c>
      <c r="J49" s="48">
        <v>0</v>
      </c>
      <c r="K49" s="48">
        <v>0</v>
      </c>
      <c r="L49" s="48">
        <f>SUM(M49:O49)</f>
        <v>0</v>
      </c>
      <c r="M49" s="48">
        <v>0</v>
      </c>
      <c r="N49" s="48">
        <v>0</v>
      </c>
      <c r="O49" s="48">
        <v>0</v>
      </c>
      <c r="P49" s="48">
        <f>SUM(Q49:S49)</f>
        <v>0</v>
      </c>
      <c r="Q49" s="48">
        <v>0</v>
      </c>
      <c r="R49" s="48">
        <v>0</v>
      </c>
      <c r="S49" s="48">
        <v>0</v>
      </c>
    </row>
    <row r="50" spans="1:19" ht="13.5" customHeight="1">
      <c r="A50" s="45" t="s">
        <v>126</v>
      </c>
      <c r="B50" s="46" t="s">
        <v>226</v>
      </c>
      <c r="C50" s="47" t="s">
        <v>227</v>
      </c>
      <c r="D50" s="48">
        <f>SUM(E50:G50)</f>
        <v>10</v>
      </c>
      <c r="E50" s="48">
        <v>2</v>
      </c>
      <c r="F50" s="48">
        <v>6</v>
      </c>
      <c r="G50" s="48">
        <v>2</v>
      </c>
      <c r="H50" s="48">
        <f>SUM(I50:K50)</f>
        <v>19</v>
      </c>
      <c r="I50" s="48">
        <v>17</v>
      </c>
      <c r="J50" s="48">
        <v>2</v>
      </c>
      <c r="K50" s="48">
        <v>0</v>
      </c>
      <c r="L50" s="48">
        <f>SUM(M50:O50)</f>
        <v>2</v>
      </c>
      <c r="M50" s="48">
        <v>2</v>
      </c>
      <c r="N50" s="48">
        <v>0</v>
      </c>
      <c r="O50" s="48">
        <v>0</v>
      </c>
      <c r="P50" s="48">
        <f>SUM(Q50:S50)</f>
        <v>2</v>
      </c>
      <c r="Q50" s="48">
        <v>2</v>
      </c>
      <c r="R50" s="48">
        <v>0</v>
      </c>
      <c r="S50" s="48">
        <v>0</v>
      </c>
    </row>
    <row r="51" spans="1:19" ht="13.5" customHeight="1">
      <c r="A51" s="45" t="s">
        <v>126</v>
      </c>
      <c r="B51" s="46" t="s">
        <v>228</v>
      </c>
      <c r="C51" s="47" t="s">
        <v>229</v>
      </c>
      <c r="D51" s="48">
        <f>SUM(E51:G51)</f>
        <v>11</v>
      </c>
      <c r="E51" s="48">
        <v>3</v>
      </c>
      <c r="F51" s="48">
        <v>3</v>
      </c>
      <c r="G51" s="48">
        <v>5</v>
      </c>
      <c r="H51" s="48">
        <f>SUM(I51:K51)</f>
        <v>3</v>
      </c>
      <c r="I51" s="48">
        <v>3</v>
      </c>
      <c r="J51" s="48">
        <v>0</v>
      </c>
      <c r="K51" s="48">
        <v>0</v>
      </c>
      <c r="L51" s="48">
        <f>SUM(M51:O51)</f>
        <v>1</v>
      </c>
      <c r="M51" s="48">
        <v>1</v>
      </c>
      <c r="N51" s="48">
        <v>0</v>
      </c>
      <c r="O51" s="48">
        <v>0</v>
      </c>
      <c r="P51" s="48">
        <f>SUM(Q51:S51)</f>
        <v>1</v>
      </c>
      <c r="Q51" s="48">
        <v>1</v>
      </c>
      <c r="R51" s="48">
        <v>0</v>
      </c>
      <c r="S51" s="48">
        <v>0</v>
      </c>
    </row>
    <row r="52" spans="1:19" ht="13.5" customHeight="1">
      <c r="A52" s="45" t="s">
        <v>126</v>
      </c>
      <c r="B52" s="46" t="s">
        <v>230</v>
      </c>
      <c r="C52" s="47" t="s">
        <v>231</v>
      </c>
      <c r="D52" s="48">
        <f>SUM(E52:G52)</f>
        <v>0</v>
      </c>
      <c r="E52" s="48">
        <v>0</v>
      </c>
      <c r="F52" s="48">
        <v>0</v>
      </c>
      <c r="G52" s="48">
        <v>0</v>
      </c>
      <c r="H52" s="48">
        <f>SUM(I52:K52)</f>
        <v>0</v>
      </c>
      <c r="I52" s="48">
        <v>0</v>
      </c>
      <c r="J52" s="48">
        <v>0</v>
      </c>
      <c r="K52" s="48">
        <v>0</v>
      </c>
      <c r="L52" s="48">
        <f>SUM(M52:O52)</f>
        <v>0</v>
      </c>
      <c r="M52" s="48">
        <v>0</v>
      </c>
      <c r="N52" s="48">
        <v>0</v>
      </c>
      <c r="O52" s="48">
        <v>0</v>
      </c>
      <c r="P52" s="48">
        <f>SUM(Q52:S52)</f>
        <v>0</v>
      </c>
      <c r="Q52" s="48">
        <v>0</v>
      </c>
      <c r="R52" s="48">
        <v>0</v>
      </c>
      <c r="S52" s="48">
        <v>0</v>
      </c>
    </row>
    <row r="53" spans="1:19" ht="13.5" customHeight="1">
      <c r="A53" s="45" t="s">
        <v>126</v>
      </c>
      <c r="B53" s="46" t="s">
        <v>232</v>
      </c>
      <c r="C53" s="47" t="s">
        <v>233</v>
      </c>
      <c r="D53" s="48">
        <f>SUM(E53:G53)</f>
        <v>5</v>
      </c>
      <c r="E53" s="48">
        <v>2</v>
      </c>
      <c r="F53" s="48">
        <v>2</v>
      </c>
      <c r="G53" s="48">
        <v>1</v>
      </c>
      <c r="H53" s="48">
        <f>SUM(I53:K53)</f>
        <v>0</v>
      </c>
      <c r="I53" s="48">
        <v>0</v>
      </c>
      <c r="J53" s="48">
        <v>0</v>
      </c>
      <c r="K53" s="48">
        <v>0</v>
      </c>
      <c r="L53" s="48">
        <f>SUM(M53:O53)</f>
        <v>0</v>
      </c>
      <c r="M53" s="48">
        <v>0</v>
      </c>
      <c r="N53" s="48">
        <v>0</v>
      </c>
      <c r="O53" s="48">
        <v>0</v>
      </c>
      <c r="P53" s="48">
        <f>SUM(Q53:S53)</f>
        <v>0</v>
      </c>
      <c r="Q53" s="48">
        <v>0</v>
      </c>
      <c r="R53" s="48">
        <v>0</v>
      </c>
      <c r="S53" s="48">
        <v>0</v>
      </c>
    </row>
    <row r="54" spans="1:19" ht="13.5" customHeight="1">
      <c r="A54" s="45" t="s">
        <v>126</v>
      </c>
      <c r="B54" s="46" t="s">
        <v>234</v>
      </c>
      <c r="C54" s="47" t="s">
        <v>235</v>
      </c>
      <c r="D54" s="48">
        <f>SUM(E54:G54)</f>
        <v>5</v>
      </c>
      <c r="E54" s="48">
        <v>1</v>
      </c>
      <c r="F54" s="48">
        <v>3</v>
      </c>
      <c r="G54" s="48">
        <v>1</v>
      </c>
      <c r="H54" s="48">
        <f>SUM(I54:K54)</f>
        <v>2</v>
      </c>
      <c r="I54" s="48">
        <v>2</v>
      </c>
      <c r="J54" s="48">
        <v>0</v>
      </c>
      <c r="K54" s="48">
        <v>0</v>
      </c>
      <c r="L54" s="48">
        <f>SUM(M54:O54)</f>
        <v>0</v>
      </c>
      <c r="M54" s="48">
        <v>0</v>
      </c>
      <c r="N54" s="48">
        <v>0</v>
      </c>
      <c r="O54" s="48">
        <v>0</v>
      </c>
      <c r="P54" s="48">
        <f>SUM(Q54:S54)</f>
        <v>2</v>
      </c>
      <c r="Q54" s="48">
        <v>1</v>
      </c>
      <c r="R54" s="48">
        <v>1</v>
      </c>
      <c r="S54" s="48">
        <v>0</v>
      </c>
    </row>
    <row r="55" spans="1:19" ht="13.5" customHeight="1">
      <c r="A55" s="45" t="s">
        <v>126</v>
      </c>
      <c r="B55" s="46" t="s">
        <v>236</v>
      </c>
      <c r="C55" s="47" t="s">
        <v>237</v>
      </c>
      <c r="D55" s="48">
        <f>SUM(E55:G55)</f>
        <v>5</v>
      </c>
      <c r="E55" s="48">
        <v>0</v>
      </c>
      <c r="F55" s="48">
        <v>2</v>
      </c>
      <c r="G55" s="48">
        <v>3</v>
      </c>
      <c r="H55" s="48">
        <f>SUM(I55:K55)</f>
        <v>0</v>
      </c>
      <c r="I55" s="48">
        <v>0</v>
      </c>
      <c r="J55" s="48">
        <v>0</v>
      </c>
      <c r="K55" s="48">
        <v>0</v>
      </c>
      <c r="L55" s="48">
        <f>SUM(M55:O55)</f>
        <v>1</v>
      </c>
      <c r="M55" s="48">
        <v>1</v>
      </c>
      <c r="N55" s="48">
        <v>0</v>
      </c>
      <c r="O55" s="48">
        <v>0</v>
      </c>
      <c r="P55" s="48">
        <f>SUM(Q55:S55)</f>
        <v>0</v>
      </c>
      <c r="Q55" s="48">
        <v>0</v>
      </c>
      <c r="R55" s="48">
        <v>0</v>
      </c>
      <c r="S55" s="48">
        <v>0</v>
      </c>
    </row>
    <row r="56" spans="1:19" ht="13.5" customHeight="1">
      <c r="A56" s="45" t="s">
        <v>126</v>
      </c>
      <c r="B56" s="46" t="s">
        <v>238</v>
      </c>
      <c r="C56" s="47" t="s">
        <v>239</v>
      </c>
      <c r="D56" s="48">
        <f>SUM(E56:G56)</f>
        <v>8</v>
      </c>
      <c r="E56" s="48">
        <v>1</v>
      </c>
      <c r="F56" s="48">
        <v>5</v>
      </c>
      <c r="G56" s="48">
        <v>2</v>
      </c>
      <c r="H56" s="48">
        <f>SUM(I56:K56)</f>
        <v>6</v>
      </c>
      <c r="I56" s="48">
        <v>6</v>
      </c>
      <c r="J56" s="48">
        <v>0</v>
      </c>
      <c r="K56" s="48">
        <v>0</v>
      </c>
      <c r="L56" s="48">
        <f>SUM(M56:O56)</f>
        <v>0</v>
      </c>
      <c r="M56" s="48">
        <v>0</v>
      </c>
      <c r="N56" s="48">
        <v>0</v>
      </c>
      <c r="O56" s="48">
        <v>0</v>
      </c>
      <c r="P56" s="48">
        <f>SUM(Q56:S56)</f>
        <v>2</v>
      </c>
      <c r="Q56" s="48">
        <v>2</v>
      </c>
      <c r="R56" s="48">
        <v>0</v>
      </c>
      <c r="S56" s="48">
        <v>0</v>
      </c>
    </row>
    <row r="57" spans="1:19" ht="13.5" customHeight="1">
      <c r="A57" s="45" t="s">
        <v>126</v>
      </c>
      <c r="B57" s="46" t="s">
        <v>240</v>
      </c>
      <c r="C57" s="47" t="s">
        <v>241</v>
      </c>
      <c r="D57" s="48">
        <f>SUM(E57:G57)</f>
        <v>26</v>
      </c>
      <c r="E57" s="48">
        <v>17</v>
      </c>
      <c r="F57" s="48">
        <v>7</v>
      </c>
      <c r="G57" s="48">
        <v>2</v>
      </c>
      <c r="H57" s="48">
        <f>SUM(I57:K57)</f>
        <v>37</v>
      </c>
      <c r="I57" s="48">
        <v>37</v>
      </c>
      <c r="J57" s="48">
        <v>0</v>
      </c>
      <c r="K57" s="48">
        <v>0</v>
      </c>
      <c r="L57" s="48">
        <f>SUM(M57:O57)</f>
        <v>0</v>
      </c>
      <c r="M57" s="48">
        <v>0</v>
      </c>
      <c r="N57" s="48">
        <v>0</v>
      </c>
      <c r="O57" s="48">
        <v>0</v>
      </c>
      <c r="P57" s="48">
        <f>SUM(Q57:S57)</f>
        <v>2</v>
      </c>
      <c r="Q57" s="48">
        <v>2</v>
      </c>
      <c r="R57" s="48">
        <v>0</v>
      </c>
      <c r="S57" s="48">
        <v>0</v>
      </c>
    </row>
    <row r="58" spans="1:19" ht="13.5" customHeight="1">
      <c r="A58" s="45" t="s">
        <v>126</v>
      </c>
      <c r="B58" s="46" t="s">
        <v>242</v>
      </c>
      <c r="C58" s="47" t="s">
        <v>243</v>
      </c>
      <c r="D58" s="48">
        <f>SUM(E58:G58)</f>
        <v>9</v>
      </c>
      <c r="E58" s="48">
        <v>3</v>
      </c>
      <c r="F58" s="48">
        <v>5</v>
      </c>
      <c r="G58" s="48">
        <v>1</v>
      </c>
      <c r="H58" s="48">
        <f>SUM(I58:K58)</f>
        <v>32</v>
      </c>
      <c r="I58" s="48">
        <v>30</v>
      </c>
      <c r="J58" s="48">
        <v>2</v>
      </c>
      <c r="K58" s="48">
        <v>0</v>
      </c>
      <c r="L58" s="48">
        <f>SUM(M58:O58)</f>
        <v>0</v>
      </c>
      <c r="M58" s="48">
        <v>0</v>
      </c>
      <c r="N58" s="48">
        <v>0</v>
      </c>
      <c r="O58" s="48">
        <v>0</v>
      </c>
      <c r="P58" s="48">
        <f>SUM(Q58:S58)</f>
        <v>2</v>
      </c>
      <c r="Q58" s="48">
        <v>2</v>
      </c>
      <c r="R58" s="48">
        <v>0</v>
      </c>
      <c r="S58" s="48">
        <v>0</v>
      </c>
    </row>
    <row r="59" spans="1:19" ht="13.5" customHeight="1">
      <c r="A59" s="45" t="s">
        <v>126</v>
      </c>
      <c r="B59" s="46" t="s">
        <v>244</v>
      </c>
      <c r="C59" s="47" t="s">
        <v>245</v>
      </c>
      <c r="D59" s="48">
        <f>SUM(E59:G59)</f>
        <v>5</v>
      </c>
      <c r="E59" s="48">
        <v>2</v>
      </c>
      <c r="F59" s="48">
        <v>3</v>
      </c>
      <c r="G59" s="48">
        <v>0</v>
      </c>
      <c r="H59" s="48">
        <f>SUM(I59:K59)</f>
        <v>20</v>
      </c>
      <c r="I59" s="48">
        <v>19</v>
      </c>
      <c r="J59" s="48">
        <v>1</v>
      </c>
      <c r="K59" s="48">
        <v>0</v>
      </c>
      <c r="L59" s="48">
        <f>SUM(M59:O59)</f>
        <v>1</v>
      </c>
      <c r="M59" s="48">
        <v>1</v>
      </c>
      <c r="N59" s="48">
        <v>0</v>
      </c>
      <c r="O59" s="48">
        <v>0</v>
      </c>
      <c r="P59" s="48">
        <f>SUM(Q59:S59)</f>
        <v>1</v>
      </c>
      <c r="Q59" s="48">
        <v>1</v>
      </c>
      <c r="R59" s="48">
        <v>0</v>
      </c>
      <c r="S59" s="48">
        <v>0</v>
      </c>
    </row>
    <row r="60" spans="1:19" ht="13.5" customHeight="1">
      <c r="A60" s="45" t="s">
        <v>126</v>
      </c>
      <c r="B60" s="46" t="s">
        <v>246</v>
      </c>
      <c r="C60" s="47" t="s">
        <v>247</v>
      </c>
      <c r="D60" s="48">
        <f>SUM(E60:G60)</f>
        <v>18</v>
      </c>
      <c r="E60" s="48">
        <v>6</v>
      </c>
      <c r="F60" s="48">
        <v>6</v>
      </c>
      <c r="G60" s="48">
        <v>6</v>
      </c>
      <c r="H60" s="48">
        <f>SUM(I60:K60)</f>
        <v>17</v>
      </c>
      <c r="I60" s="48">
        <v>13</v>
      </c>
      <c r="J60" s="48">
        <v>4</v>
      </c>
      <c r="K60" s="48">
        <v>0</v>
      </c>
      <c r="L60" s="48">
        <f>SUM(M60:O60)</f>
        <v>0</v>
      </c>
      <c r="M60" s="48">
        <v>0</v>
      </c>
      <c r="N60" s="48">
        <v>0</v>
      </c>
      <c r="O60" s="48">
        <v>0</v>
      </c>
      <c r="P60" s="48">
        <f>SUM(Q60:S60)</f>
        <v>2</v>
      </c>
      <c r="Q60" s="48">
        <v>2</v>
      </c>
      <c r="R60" s="48">
        <v>0</v>
      </c>
      <c r="S60" s="48">
        <v>0</v>
      </c>
    </row>
    <row r="61" spans="1:19" ht="13.5" customHeight="1">
      <c r="A61" s="45" t="s">
        <v>126</v>
      </c>
      <c r="B61" s="46" t="s">
        <v>248</v>
      </c>
      <c r="C61" s="47" t="s">
        <v>249</v>
      </c>
      <c r="D61" s="48">
        <f>SUM(E61:G61)</f>
        <v>2</v>
      </c>
      <c r="E61" s="48">
        <v>2</v>
      </c>
      <c r="F61" s="48">
        <v>0</v>
      </c>
      <c r="G61" s="48">
        <v>0</v>
      </c>
      <c r="H61" s="48">
        <f>SUM(I61:K61)</f>
        <v>7</v>
      </c>
      <c r="I61" s="48">
        <v>7</v>
      </c>
      <c r="J61" s="48">
        <v>0</v>
      </c>
      <c r="K61" s="48">
        <v>0</v>
      </c>
      <c r="L61" s="48">
        <f>SUM(M61:O61)</f>
        <v>0</v>
      </c>
      <c r="M61" s="48">
        <v>0</v>
      </c>
      <c r="N61" s="48">
        <v>0</v>
      </c>
      <c r="O61" s="48">
        <v>0</v>
      </c>
      <c r="P61" s="48">
        <f>SUM(Q61:S61)</f>
        <v>1</v>
      </c>
      <c r="Q61" s="48">
        <v>1</v>
      </c>
      <c r="R61" s="48">
        <v>0</v>
      </c>
      <c r="S61" s="48">
        <v>0</v>
      </c>
    </row>
    <row r="62" spans="1:19" ht="13.5" customHeight="1">
      <c r="A62" s="45" t="s">
        <v>126</v>
      </c>
      <c r="B62" s="46" t="s">
        <v>250</v>
      </c>
      <c r="C62" s="47" t="s">
        <v>251</v>
      </c>
      <c r="D62" s="48">
        <f>SUM(E62:G62)</f>
        <v>0</v>
      </c>
      <c r="E62" s="48">
        <v>0</v>
      </c>
      <c r="F62" s="48">
        <v>0</v>
      </c>
      <c r="G62" s="48">
        <v>0</v>
      </c>
      <c r="H62" s="48">
        <f>SUM(I62:K62)</f>
        <v>8</v>
      </c>
      <c r="I62" s="48">
        <v>8</v>
      </c>
      <c r="J62" s="48">
        <v>0</v>
      </c>
      <c r="K62" s="48">
        <v>0</v>
      </c>
      <c r="L62" s="48">
        <f>SUM(M62:O62)</f>
        <v>0</v>
      </c>
      <c r="M62" s="48">
        <v>0</v>
      </c>
      <c r="N62" s="48">
        <v>0</v>
      </c>
      <c r="O62" s="48">
        <v>0</v>
      </c>
      <c r="P62" s="48">
        <f>SUM(Q62:S62)</f>
        <v>1</v>
      </c>
      <c r="Q62" s="48">
        <v>1</v>
      </c>
      <c r="R62" s="48">
        <v>0</v>
      </c>
      <c r="S62" s="48">
        <v>0</v>
      </c>
    </row>
    <row r="63" spans="1:19" ht="13.5" customHeight="1">
      <c r="A63" s="45" t="s">
        <v>126</v>
      </c>
      <c r="B63" s="46" t="s">
        <v>252</v>
      </c>
      <c r="C63" s="47" t="s">
        <v>253</v>
      </c>
      <c r="D63" s="48">
        <f>SUM(E63:G63)</f>
        <v>1</v>
      </c>
      <c r="E63" s="48">
        <v>1</v>
      </c>
      <c r="F63" s="48">
        <v>0</v>
      </c>
      <c r="G63" s="48">
        <v>0</v>
      </c>
      <c r="H63" s="48">
        <f>SUM(I63:K63)</f>
        <v>4</v>
      </c>
      <c r="I63" s="48">
        <v>4</v>
      </c>
      <c r="J63" s="48">
        <v>0</v>
      </c>
      <c r="K63" s="48">
        <v>0</v>
      </c>
      <c r="L63" s="48">
        <f>SUM(M63:O63)</f>
        <v>0</v>
      </c>
      <c r="M63" s="48">
        <v>0</v>
      </c>
      <c r="N63" s="48">
        <v>0</v>
      </c>
      <c r="O63" s="48">
        <v>0</v>
      </c>
      <c r="P63" s="48">
        <f>SUM(Q63:S63)</f>
        <v>0</v>
      </c>
      <c r="Q63" s="48">
        <v>0</v>
      </c>
      <c r="R63" s="48">
        <v>0</v>
      </c>
      <c r="S63" s="48">
        <v>0</v>
      </c>
    </row>
    <row r="64" spans="1:19" ht="13.5" customHeight="1">
      <c r="A64" s="45" t="s">
        <v>126</v>
      </c>
      <c r="B64" s="46" t="s">
        <v>254</v>
      </c>
      <c r="C64" s="47" t="s">
        <v>255</v>
      </c>
      <c r="D64" s="48">
        <f>SUM(E64:G64)</f>
        <v>3</v>
      </c>
      <c r="E64" s="48">
        <v>3</v>
      </c>
      <c r="F64" s="48">
        <v>0</v>
      </c>
      <c r="G64" s="48">
        <v>0</v>
      </c>
      <c r="H64" s="48">
        <f>SUM(I64:K64)</f>
        <v>12</v>
      </c>
      <c r="I64" s="48">
        <v>11</v>
      </c>
      <c r="J64" s="48">
        <v>1</v>
      </c>
      <c r="K64" s="48">
        <v>0</v>
      </c>
      <c r="L64" s="48">
        <f>SUM(M64:O64)</f>
        <v>1</v>
      </c>
      <c r="M64" s="48">
        <v>1</v>
      </c>
      <c r="N64" s="48">
        <v>0</v>
      </c>
      <c r="O64" s="48">
        <v>0</v>
      </c>
      <c r="P64" s="48">
        <f>SUM(Q64:S64)</f>
        <v>1</v>
      </c>
      <c r="Q64" s="48">
        <v>1</v>
      </c>
      <c r="R64" s="48">
        <v>0</v>
      </c>
      <c r="S64" s="48">
        <v>0</v>
      </c>
    </row>
    <row r="65" spans="1:19" ht="13.5" customHeight="1">
      <c r="A65" s="45" t="s">
        <v>126</v>
      </c>
      <c r="B65" s="46" t="s">
        <v>256</v>
      </c>
      <c r="C65" s="47" t="s">
        <v>257</v>
      </c>
      <c r="D65" s="48">
        <f>SUM(E65:G65)</f>
        <v>0</v>
      </c>
      <c r="E65" s="48">
        <v>0</v>
      </c>
      <c r="F65" s="48">
        <v>0</v>
      </c>
      <c r="G65" s="48">
        <v>0</v>
      </c>
      <c r="H65" s="48">
        <f>SUM(I65:K65)</f>
        <v>27</v>
      </c>
      <c r="I65" s="48">
        <v>22</v>
      </c>
      <c r="J65" s="48">
        <v>5</v>
      </c>
      <c r="K65" s="48">
        <v>0</v>
      </c>
      <c r="L65" s="48">
        <f>SUM(M65:O65)</f>
        <v>0</v>
      </c>
      <c r="M65" s="48">
        <v>0</v>
      </c>
      <c r="N65" s="48">
        <v>0</v>
      </c>
      <c r="O65" s="48">
        <v>0</v>
      </c>
      <c r="P65" s="48">
        <f>SUM(Q65:S65)</f>
        <v>3</v>
      </c>
      <c r="Q65" s="48">
        <v>2</v>
      </c>
      <c r="R65" s="48">
        <v>1</v>
      </c>
      <c r="S65" s="48">
        <v>0</v>
      </c>
    </row>
    <row r="66" spans="1:19" ht="13.5" customHeight="1">
      <c r="A66" s="45" t="s">
        <v>126</v>
      </c>
      <c r="B66" s="46" t="s">
        <v>258</v>
      </c>
      <c r="C66" s="47" t="s">
        <v>259</v>
      </c>
      <c r="D66" s="48">
        <f>SUM(E66:G66)</f>
        <v>3</v>
      </c>
      <c r="E66" s="48">
        <v>1</v>
      </c>
      <c r="F66" s="48">
        <v>1</v>
      </c>
      <c r="G66" s="48">
        <v>1</v>
      </c>
      <c r="H66" s="48">
        <f>SUM(I66:K66)</f>
        <v>2</v>
      </c>
      <c r="I66" s="48">
        <v>2</v>
      </c>
      <c r="J66" s="48">
        <v>0</v>
      </c>
      <c r="K66" s="48">
        <v>0</v>
      </c>
      <c r="L66" s="48">
        <f>SUM(M66:O66)</f>
        <v>0</v>
      </c>
      <c r="M66" s="48">
        <v>0</v>
      </c>
      <c r="N66" s="48">
        <v>0</v>
      </c>
      <c r="O66" s="48">
        <v>0</v>
      </c>
      <c r="P66" s="48">
        <f>SUM(Q66:S66)</f>
        <v>0</v>
      </c>
      <c r="Q66" s="48">
        <v>0</v>
      </c>
      <c r="R66" s="48">
        <v>0</v>
      </c>
      <c r="S66" s="48">
        <v>0</v>
      </c>
    </row>
    <row r="67" spans="1:19" ht="13.5" customHeight="1">
      <c r="A67" s="45" t="s">
        <v>126</v>
      </c>
      <c r="B67" s="46" t="s">
        <v>261</v>
      </c>
      <c r="C67" s="47" t="s">
        <v>262</v>
      </c>
      <c r="D67" s="48">
        <f>SUM(E67:G67)</f>
        <v>4</v>
      </c>
      <c r="E67" s="48">
        <v>2</v>
      </c>
      <c r="F67" s="48">
        <v>1</v>
      </c>
      <c r="G67" s="48">
        <v>1</v>
      </c>
      <c r="H67" s="48">
        <f>SUM(I67:K67)</f>
        <v>9</v>
      </c>
      <c r="I67" s="48">
        <v>5</v>
      </c>
      <c r="J67" s="48">
        <v>4</v>
      </c>
      <c r="K67" s="48">
        <v>0</v>
      </c>
      <c r="L67" s="48">
        <f>SUM(M67:O67)</f>
        <v>0</v>
      </c>
      <c r="M67" s="48">
        <v>0</v>
      </c>
      <c r="N67" s="48">
        <v>0</v>
      </c>
      <c r="O67" s="48">
        <v>0</v>
      </c>
      <c r="P67" s="48">
        <f>SUM(Q67:S67)</f>
        <v>1</v>
      </c>
      <c r="Q67" s="48">
        <v>1</v>
      </c>
      <c r="R67" s="48">
        <v>0</v>
      </c>
      <c r="S67" s="48">
        <v>0</v>
      </c>
    </row>
    <row r="68" spans="1:19" ht="13.5" customHeight="1">
      <c r="A68" s="45" t="s">
        <v>126</v>
      </c>
      <c r="B68" s="46" t="s">
        <v>263</v>
      </c>
      <c r="C68" s="47" t="s">
        <v>264</v>
      </c>
      <c r="D68" s="48">
        <f>SUM(E68:G68)</f>
        <v>2</v>
      </c>
      <c r="E68" s="48">
        <v>1</v>
      </c>
      <c r="F68" s="48">
        <v>1</v>
      </c>
      <c r="G68" s="48">
        <v>0</v>
      </c>
      <c r="H68" s="48">
        <f>SUM(I68:K68)</f>
        <v>9</v>
      </c>
      <c r="I68" s="48">
        <v>9</v>
      </c>
      <c r="J68" s="48">
        <v>0</v>
      </c>
      <c r="K68" s="48">
        <v>0</v>
      </c>
      <c r="L68" s="48">
        <f>SUM(M68:O68)</f>
        <v>0</v>
      </c>
      <c r="M68" s="48">
        <v>0</v>
      </c>
      <c r="N68" s="48">
        <v>0</v>
      </c>
      <c r="O68" s="48">
        <v>0</v>
      </c>
      <c r="P68" s="48">
        <f>SUM(Q68:S68)</f>
        <v>1</v>
      </c>
      <c r="Q68" s="48">
        <v>1</v>
      </c>
      <c r="R68" s="48">
        <v>0</v>
      </c>
      <c r="S68" s="48">
        <v>0</v>
      </c>
    </row>
    <row r="69" spans="1:19" ht="13.5" customHeight="1">
      <c r="A69" s="45" t="s">
        <v>126</v>
      </c>
      <c r="B69" s="46" t="s">
        <v>265</v>
      </c>
      <c r="C69" s="47" t="s">
        <v>266</v>
      </c>
      <c r="D69" s="48">
        <f>SUM(E69:G69)</f>
        <v>2</v>
      </c>
      <c r="E69" s="48">
        <v>1</v>
      </c>
      <c r="F69" s="48">
        <v>1</v>
      </c>
      <c r="G69" s="48">
        <v>0</v>
      </c>
      <c r="H69" s="48">
        <f>SUM(I69:K69)</f>
        <v>2</v>
      </c>
      <c r="I69" s="48">
        <v>1</v>
      </c>
      <c r="J69" s="48">
        <v>1</v>
      </c>
      <c r="K69" s="48">
        <v>0</v>
      </c>
      <c r="L69" s="48">
        <f>SUM(M69:O69)</f>
        <v>0</v>
      </c>
      <c r="M69" s="48">
        <v>0</v>
      </c>
      <c r="N69" s="48">
        <v>0</v>
      </c>
      <c r="O69" s="48">
        <v>0</v>
      </c>
      <c r="P69" s="48">
        <f>SUM(Q69:S69)</f>
        <v>1</v>
      </c>
      <c r="Q69" s="48">
        <v>1</v>
      </c>
      <c r="R69" s="48">
        <v>0</v>
      </c>
      <c r="S69" s="48">
        <v>0</v>
      </c>
    </row>
    <row r="70" spans="1:19" ht="13.5" customHeight="1">
      <c r="A70" s="45" t="s">
        <v>126</v>
      </c>
      <c r="B70" s="46" t="s">
        <v>267</v>
      </c>
      <c r="C70" s="47" t="s">
        <v>268</v>
      </c>
      <c r="D70" s="48">
        <f>SUM(E70:G70)</f>
        <v>1</v>
      </c>
      <c r="E70" s="48">
        <v>1</v>
      </c>
      <c r="F70" s="48">
        <v>0</v>
      </c>
      <c r="G70" s="48">
        <v>0</v>
      </c>
      <c r="H70" s="48">
        <f>SUM(I70:K70)</f>
        <v>4</v>
      </c>
      <c r="I70" s="48">
        <v>4</v>
      </c>
      <c r="J70" s="48">
        <v>0</v>
      </c>
      <c r="K70" s="48">
        <v>0</v>
      </c>
      <c r="L70" s="48">
        <f>SUM(M70:O70)</f>
        <v>1</v>
      </c>
      <c r="M70" s="48">
        <v>1</v>
      </c>
      <c r="N70" s="48">
        <v>0</v>
      </c>
      <c r="O70" s="48">
        <v>0</v>
      </c>
      <c r="P70" s="48">
        <f>SUM(Q70:S70)</f>
        <v>2</v>
      </c>
      <c r="Q70" s="48">
        <v>2</v>
      </c>
      <c r="R70" s="48">
        <v>0</v>
      </c>
      <c r="S70" s="48">
        <v>0</v>
      </c>
    </row>
    <row r="71" spans="1:19" ht="13.5" customHeight="1">
      <c r="A71" s="45" t="s">
        <v>126</v>
      </c>
      <c r="B71" s="46" t="s">
        <v>269</v>
      </c>
      <c r="C71" s="47" t="s">
        <v>270</v>
      </c>
      <c r="D71" s="48">
        <f>SUM(E71:G71)</f>
        <v>3</v>
      </c>
      <c r="E71" s="48">
        <v>1</v>
      </c>
      <c r="F71" s="48">
        <v>1</v>
      </c>
      <c r="G71" s="48">
        <v>1</v>
      </c>
      <c r="H71" s="48">
        <f>SUM(I71:K71)</f>
        <v>13</v>
      </c>
      <c r="I71" s="48">
        <v>13</v>
      </c>
      <c r="J71" s="48">
        <v>0</v>
      </c>
      <c r="K71" s="48">
        <v>0</v>
      </c>
      <c r="L71" s="48">
        <f>SUM(M71:O71)</f>
        <v>0</v>
      </c>
      <c r="M71" s="48">
        <v>0</v>
      </c>
      <c r="N71" s="48">
        <v>0</v>
      </c>
      <c r="O71" s="48">
        <v>0</v>
      </c>
      <c r="P71" s="48">
        <f>SUM(Q71:S71)</f>
        <v>2</v>
      </c>
      <c r="Q71" s="48">
        <v>2</v>
      </c>
      <c r="R71" s="48">
        <v>0</v>
      </c>
      <c r="S71" s="48">
        <v>0</v>
      </c>
    </row>
    <row r="72" spans="1:19" ht="13.5" customHeight="1">
      <c r="A72" s="45" t="s">
        <v>126</v>
      </c>
      <c r="B72" s="46" t="s">
        <v>271</v>
      </c>
      <c r="C72" s="47" t="s">
        <v>272</v>
      </c>
      <c r="D72" s="48">
        <f>SUM(E72:G72)</f>
        <v>4</v>
      </c>
      <c r="E72" s="48">
        <v>1</v>
      </c>
      <c r="F72" s="48">
        <v>1</v>
      </c>
      <c r="G72" s="48">
        <v>2</v>
      </c>
      <c r="H72" s="48">
        <f>SUM(I72:K72)</f>
        <v>10</v>
      </c>
      <c r="I72" s="48">
        <v>10</v>
      </c>
      <c r="J72" s="48">
        <v>0</v>
      </c>
      <c r="K72" s="48">
        <v>0</v>
      </c>
      <c r="L72" s="48">
        <f>SUM(M72:O72)</f>
        <v>0</v>
      </c>
      <c r="M72" s="48">
        <v>0</v>
      </c>
      <c r="N72" s="48">
        <v>0</v>
      </c>
      <c r="O72" s="48">
        <v>0</v>
      </c>
      <c r="P72" s="48">
        <f>SUM(Q72:S72)</f>
        <v>1</v>
      </c>
      <c r="Q72" s="48">
        <v>1</v>
      </c>
      <c r="R72" s="48">
        <v>0</v>
      </c>
      <c r="S72" s="48">
        <v>0</v>
      </c>
    </row>
    <row r="73" spans="1:19" ht="13.5" customHeight="1">
      <c r="A73" s="45" t="s">
        <v>126</v>
      </c>
      <c r="B73" s="46" t="s">
        <v>273</v>
      </c>
      <c r="C73" s="47" t="s">
        <v>274</v>
      </c>
      <c r="D73" s="48">
        <f>SUM(E73:G73)</f>
        <v>8</v>
      </c>
      <c r="E73" s="48">
        <v>3</v>
      </c>
      <c r="F73" s="48">
        <v>3</v>
      </c>
      <c r="G73" s="48">
        <v>2</v>
      </c>
      <c r="H73" s="48">
        <f>SUM(I73:K73)</f>
        <v>15</v>
      </c>
      <c r="I73" s="48">
        <v>15</v>
      </c>
      <c r="J73" s="48">
        <v>0</v>
      </c>
      <c r="K73" s="48">
        <v>0</v>
      </c>
      <c r="L73" s="48">
        <f>SUM(M73:O73)</f>
        <v>0</v>
      </c>
      <c r="M73" s="48">
        <v>0</v>
      </c>
      <c r="N73" s="48">
        <v>0</v>
      </c>
      <c r="O73" s="48">
        <v>0</v>
      </c>
      <c r="P73" s="48">
        <f>SUM(Q73:S73)</f>
        <v>1</v>
      </c>
      <c r="Q73" s="48">
        <v>1</v>
      </c>
      <c r="R73" s="48">
        <v>0</v>
      </c>
      <c r="S73" s="48">
        <v>0</v>
      </c>
    </row>
    <row r="74" spans="1:19" ht="13.5" customHeight="1">
      <c r="A74" s="45" t="s">
        <v>126</v>
      </c>
      <c r="B74" s="46" t="s">
        <v>281</v>
      </c>
      <c r="C74" s="47" t="s">
        <v>282</v>
      </c>
      <c r="D74" s="48">
        <f>SUM(E74:G74)</f>
        <v>5</v>
      </c>
      <c r="E74" s="48">
        <v>2</v>
      </c>
      <c r="F74" s="48">
        <v>2</v>
      </c>
      <c r="G74" s="48">
        <v>1</v>
      </c>
      <c r="H74" s="48">
        <f>SUM(I74:K74)</f>
        <v>11</v>
      </c>
      <c r="I74" s="48">
        <v>11</v>
      </c>
      <c r="J74" s="48">
        <v>0</v>
      </c>
      <c r="K74" s="48">
        <v>0</v>
      </c>
      <c r="L74" s="48">
        <f>SUM(M74:O74)</f>
        <v>2</v>
      </c>
      <c r="M74" s="48">
        <v>1</v>
      </c>
      <c r="N74" s="48">
        <v>1</v>
      </c>
      <c r="O74" s="48">
        <v>0</v>
      </c>
      <c r="P74" s="48">
        <f>SUM(Q74:S74)</f>
        <v>1</v>
      </c>
      <c r="Q74" s="48">
        <v>1</v>
      </c>
      <c r="R74" s="48">
        <v>0</v>
      </c>
      <c r="S74" s="48">
        <v>0</v>
      </c>
    </row>
    <row r="75" spans="1:19" ht="13.5" customHeight="1">
      <c r="A75" s="45" t="s">
        <v>126</v>
      </c>
      <c r="B75" s="46" t="s">
        <v>283</v>
      </c>
      <c r="C75" s="47" t="s">
        <v>284</v>
      </c>
      <c r="D75" s="48">
        <f>SUM(E75:G75)</f>
        <v>22</v>
      </c>
      <c r="E75" s="48">
        <v>11</v>
      </c>
      <c r="F75" s="48">
        <v>10</v>
      </c>
      <c r="G75" s="48">
        <v>1</v>
      </c>
      <c r="H75" s="48">
        <f>SUM(I75:K75)</f>
        <v>26</v>
      </c>
      <c r="I75" s="48">
        <v>25</v>
      </c>
      <c r="J75" s="48">
        <v>1</v>
      </c>
      <c r="K75" s="48">
        <v>0</v>
      </c>
      <c r="L75" s="48">
        <f>SUM(M75:O75)</f>
        <v>0</v>
      </c>
      <c r="M75" s="48">
        <v>0</v>
      </c>
      <c r="N75" s="48">
        <v>0</v>
      </c>
      <c r="O75" s="48">
        <v>0</v>
      </c>
      <c r="P75" s="48">
        <f>SUM(Q75:S75)</f>
        <v>1</v>
      </c>
      <c r="Q75" s="48">
        <v>1</v>
      </c>
      <c r="R75" s="48">
        <v>0</v>
      </c>
      <c r="S75" s="48">
        <v>0</v>
      </c>
    </row>
    <row r="76" spans="1:19" ht="13.5" customHeight="1">
      <c r="A76" s="45" t="s">
        <v>126</v>
      </c>
      <c r="B76" s="46" t="s">
        <v>285</v>
      </c>
      <c r="C76" s="47" t="s">
        <v>286</v>
      </c>
      <c r="D76" s="48">
        <f>SUM(E76:G76)</f>
        <v>3</v>
      </c>
      <c r="E76" s="48">
        <v>2</v>
      </c>
      <c r="F76" s="48">
        <v>1</v>
      </c>
      <c r="G76" s="48">
        <v>0</v>
      </c>
      <c r="H76" s="48">
        <f>SUM(I76:K76)</f>
        <v>27</v>
      </c>
      <c r="I76" s="48">
        <v>26</v>
      </c>
      <c r="J76" s="48">
        <v>1</v>
      </c>
      <c r="K76" s="48">
        <v>0</v>
      </c>
      <c r="L76" s="48">
        <f>SUM(M76:O76)</f>
        <v>0</v>
      </c>
      <c r="M76" s="48">
        <v>0</v>
      </c>
      <c r="N76" s="48">
        <v>0</v>
      </c>
      <c r="O76" s="48">
        <v>0</v>
      </c>
      <c r="P76" s="48">
        <f>SUM(Q76:S76)</f>
        <v>1</v>
      </c>
      <c r="Q76" s="48">
        <v>1</v>
      </c>
      <c r="R76" s="48">
        <v>0</v>
      </c>
      <c r="S76" s="48">
        <v>0</v>
      </c>
    </row>
    <row r="77" spans="1:19" ht="13.5" customHeight="1">
      <c r="A77" s="45" t="s">
        <v>126</v>
      </c>
      <c r="B77" s="46" t="s">
        <v>287</v>
      </c>
      <c r="C77" s="47" t="s">
        <v>288</v>
      </c>
      <c r="D77" s="48">
        <f>SUM(E77:G77)</f>
        <v>12</v>
      </c>
      <c r="E77" s="48">
        <v>5</v>
      </c>
      <c r="F77" s="48">
        <v>5</v>
      </c>
      <c r="G77" s="48">
        <v>2</v>
      </c>
      <c r="H77" s="48">
        <f>SUM(I77:K77)</f>
        <v>21</v>
      </c>
      <c r="I77" s="48">
        <v>21</v>
      </c>
      <c r="J77" s="48">
        <v>0</v>
      </c>
      <c r="K77" s="48">
        <v>0</v>
      </c>
      <c r="L77" s="48">
        <f>SUM(M77:O77)</f>
        <v>0</v>
      </c>
      <c r="M77" s="48">
        <v>0</v>
      </c>
      <c r="N77" s="48">
        <v>0</v>
      </c>
      <c r="O77" s="48">
        <v>0</v>
      </c>
      <c r="P77" s="48">
        <f>SUM(Q77:S77)</f>
        <v>1</v>
      </c>
      <c r="Q77" s="48">
        <v>1</v>
      </c>
      <c r="R77" s="48">
        <v>0</v>
      </c>
      <c r="S77" s="48">
        <v>0</v>
      </c>
    </row>
    <row r="78" spans="1:19" ht="13.5" customHeight="1">
      <c r="A78" s="45" t="s">
        <v>126</v>
      </c>
      <c r="B78" s="46" t="s">
        <v>289</v>
      </c>
      <c r="C78" s="47" t="s">
        <v>290</v>
      </c>
      <c r="D78" s="48">
        <f>SUM(E78:G78)</f>
        <v>3</v>
      </c>
      <c r="E78" s="48">
        <v>2</v>
      </c>
      <c r="F78" s="48">
        <v>1</v>
      </c>
      <c r="G78" s="48">
        <v>0</v>
      </c>
      <c r="H78" s="48">
        <f>SUM(I78:K78)</f>
        <v>10</v>
      </c>
      <c r="I78" s="48">
        <v>10</v>
      </c>
      <c r="J78" s="48">
        <v>0</v>
      </c>
      <c r="K78" s="48">
        <v>0</v>
      </c>
      <c r="L78" s="48">
        <f>SUM(M78:O78)</f>
        <v>0</v>
      </c>
      <c r="M78" s="48">
        <v>0</v>
      </c>
      <c r="N78" s="48">
        <v>0</v>
      </c>
      <c r="O78" s="48">
        <v>0</v>
      </c>
      <c r="P78" s="48">
        <f>SUM(Q78:S78)</f>
        <v>3</v>
      </c>
      <c r="Q78" s="48">
        <v>3</v>
      </c>
      <c r="R78" s="48">
        <v>0</v>
      </c>
      <c r="S78" s="48">
        <v>0</v>
      </c>
    </row>
    <row r="79" spans="1:19" ht="13.5" customHeight="1">
      <c r="A79" s="45" t="s">
        <v>126</v>
      </c>
      <c r="B79" s="46" t="s">
        <v>291</v>
      </c>
      <c r="C79" s="47" t="s">
        <v>292</v>
      </c>
      <c r="D79" s="48">
        <f>SUM(E79:G79)</f>
        <v>1</v>
      </c>
      <c r="E79" s="48">
        <v>1</v>
      </c>
      <c r="F79" s="48">
        <v>0</v>
      </c>
      <c r="G79" s="48">
        <v>0</v>
      </c>
      <c r="H79" s="48">
        <f>SUM(I79:K79)</f>
        <v>5</v>
      </c>
      <c r="I79" s="48">
        <v>5</v>
      </c>
      <c r="J79" s="48">
        <v>0</v>
      </c>
      <c r="K79" s="48">
        <v>0</v>
      </c>
      <c r="L79" s="48">
        <f>SUM(M79:O79)</f>
        <v>0</v>
      </c>
      <c r="M79" s="48">
        <v>0</v>
      </c>
      <c r="N79" s="48">
        <v>0</v>
      </c>
      <c r="O79" s="48">
        <v>0</v>
      </c>
      <c r="P79" s="48">
        <f>SUM(Q79:S79)</f>
        <v>1</v>
      </c>
      <c r="Q79" s="48">
        <v>1</v>
      </c>
      <c r="R79" s="48">
        <v>0</v>
      </c>
      <c r="S79" s="48">
        <v>0</v>
      </c>
    </row>
    <row r="80" spans="1:19" ht="13.5" customHeight="1">
      <c r="A80" s="45" t="s">
        <v>126</v>
      </c>
      <c r="B80" s="46" t="s">
        <v>293</v>
      </c>
      <c r="C80" s="47" t="s">
        <v>294</v>
      </c>
      <c r="D80" s="48">
        <f>SUM(E80:G80)</f>
        <v>1</v>
      </c>
      <c r="E80" s="48">
        <v>1</v>
      </c>
      <c r="F80" s="48">
        <v>0</v>
      </c>
      <c r="G80" s="48">
        <v>0</v>
      </c>
      <c r="H80" s="48">
        <f>SUM(I80:K80)</f>
        <v>4</v>
      </c>
      <c r="I80" s="48">
        <v>4</v>
      </c>
      <c r="J80" s="48">
        <v>0</v>
      </c>
      <c r="K80" s="48">
        <v>0</v>
      </c>
      <c r="L80" s="48">
        <f>SUM(M80:O80)</f>
        <v>0</v>
      </c>
      <c r="M80" s="48">
        <v>0</v>
      </c>
      <c r="N80" s="48">
        <v>0</v>
      </c>
      <c r="O80" s="48">
        <v>0</v>
      </c>
      <c r="P80" s="48">
        <f>SUM(Q80:S80)</f>
        <v>2</v>
      </c>
      <c r="Q80" s="48">
        <v>2</v>
      </c>
      <c r="R80" s="48">
        <v>0</v>
      </c>
      <c r="S80" s="48">
        <v>0</v>
      </c>
    </row>
    <row r="81" spans="1:19" ht="13.5" customHeight="1">
      <c r="A81" s="45" t="s">
        <v>126</v>
      </c>
      <c r="B81" s="46" t="s">
        <v>295</v>
      </c>
      <c r="C81" s="47" t="s">
        <v>296</v>
      </c>
      <c r="D81" s="48">
        <f>SUM(E81:G81)</f>
        <v>7</v>
      </c>
      <c r="E81" s="48">
        <v>2</v>
      </c>
      <c r="F81" s="48">
        <v>5</v>
      </c>
      <c r="G81" s="48">
        <v>0</v>
      </c>
      <c r="H81" s="48">
        <f>SUM(I81:K81)</f>
        <v>24</v>
      </c>
      <c r="I81" s="48">
        <v>22</v>
      </c>
      <c r="J81" s="48">
        <v>2</v>
      </c>
      <c r="K81" s="48">
        <v>0</v>
      </c>
      <c r="L81" s="48">
        <f>SUM(M81:O81)</f>
        <v>0</v>
      </c>
      <c r="M81" s="48">
        <v>0</v>
      </c>
      <c r="N81" s="48">
        <v>0</v>
      </c>
      <c r="O81" s="48">
        <v>0</v>
      </c>
      <c r="P81" s="48">
        <f>SUM(Q81:S81)</f>
        <v>2</v>
      </c>
      <c r="Q81" s="48">
        <v>2</v>
      </c>
      <c r="R81" s="48">
        <v>0</v>
      </c>
      <c r="S81" s="48">
        <v>0</v>
      </c>
    </row>
    <row r="82" spans="1:19" ht="13.5" customHeight="1">
      <c r="A82" s="45" t="s">
        <v>126</v>
      </c>
      <c r="B82" s="46" t="s">
        <v>300</v>
      </c>
      <c r="C82" s="47" t="s">
        <v>301</v>
      </c>
      <c r="D82" s="48">
        <f>SUM(E82:G82)</f>
        <v>5</v>
      </c>
      <c r="E82" s="48">
        <v>1</v>
      </c>
      <c r="F82" s="48">
        <v>2</v>
      </c>
      <c r="G82" s="48">
        <v>2</v>
      </c>
      <c r="H82" s="48">
        <f>SUM(I82:K82)</f>
        <v>5</v>
      </c>
      <c r="I82" s="48">
        <v>5</v>
      </c>
      <c r="J82" s="48">
        <v>0</v>
      </c>
      <c r="K82" s="48">
        <v>0</v>
      </c>
      <c r="L82" s="48">
        <f>SUM(M82:O82)</f>
        <v>0</v>
      </c>
      <c r="M82" s="48">
        <v>0</v>
      </c>
      <c r="N82" s="48">
        <v>0</v>
      </c>
      <c r="O82" s="48">
        <v>0</v>
      </c>
      <c r="P82" s="48">
        <f>SUM(Q82:S82)</f>
        <v>1</v>
      </c>
      <c r="Q82" s="48">
        <v>1</v>
      </c>
      <c r="R82" s="48">
        <v>0</v>
      </c>
      <c r="S82" s="48">
        <v>0</v>
      </c>
    </row>
    <row r="83" spans="1:19" ht="13.5" customHeight="1">
      <c r="A83" s="45" t="s">
        <v>126</v>
      </c>
      <c r="B83" s="46" t="s">
        <v>302</v>
      </c>
      <c r="C83" s="47" t="s">
        <v>303</v>
      </c>
      <c r="D83" s="48">
        <f>SUM(E83:G83)</f>
        <v>13</v>
      </c>
      <c r="E83" s="48">
        <v>9</v>
      </c>
      <c r="F83" s="48">
        <v>4</v>
      </c>
      <c r="G83" s="48">
        <v>0</v>
      </c>
      <c r="H83" s="48">
        <f>SUM(I83:K83)</f>
        <v>10</v>
      </c>
      <c r="I83" s="48">
        <v>10</v>
      </c>
      <c r="J83" s="48">
        <v>0</v>
      </c>
      <c r="K83" s="48">
        <v>0</v>
      </c>
      <c r="L83" s="48">
        <f>SUM(M83:O83)</f>
        <v>0</v>
      </c>
      <c r="M83" s="48">
        <v>0</v>
      </c>
      <c r="N83" s="48">
        <v>0</v>
      </c>
      <c r="O83" s="48">
        <v>0</v>
      </c>
      <c r="P83" s="48">
        <f>SUM(Q83:S83)</f>
        <v>2</v>
      </c>
      <c r="Q83" s="48">
        <v>2</v>
      </c>
      <c r="R83" s="48">
        <v>0</v>
      </c>
      <c r="S83" s="48">
        <v>0</v>
      </c>
    </row>
    <row r="84" spans="1:19" ht="13.5" customHeight="1">
      <c r="A84" s="45" t="s">
        <v>126</v>
      </c>
      <c r="B84" s="46" t="s">
        <v>304</v>
      </c>
      <c r="C84" s="47" t="s">
        <v>305</v>
      </c>
      <c r="D84" s="48">
        <f>SUM(E84:G84)</f>
        <v>0</v>
      </c>
      <c r="E84" s="48">
        <v>0</v>
      </c>
      <c r="F84" s="48">
        <v>0</v>
      </c>
      <c r="G84" s="48">
        <v>0</v>
      </c>
      <c r="H84" s="48">
        <f>SUM(I84:K84)</f>
        <v>0</v>
      </c>
      <c r="I84" s="48">
        <v>0</v>
      </c>
      <c r="J84" s="48">
        <v>0</v>
      </c>
      <c r="K84" s="48">
        <v>0</v>
      </c>
      <c r="L84" s="48">
        <f>SUM(M84:O84)</f>
        <v>0</v>
      </c>
      <c r="M84" s="48">
        <v>0</v>
      </c>
      <c r="N84" s="48">
        <v>0</v>
      </c>
      <c r="O84" s="48">
        <v>0</v>
      </c>
      <c r="P84" s="48">
        <f>SUM(Q84:S84)</f>
        <v>0</v>
      </c>
      <c r="Q84" s="48">
        <v>0</v>
      </c>
      <c r="R84" s="48">
        <v>0</v>
      </c>
      <c r="S84" s="48">
        <v>0</v>
      </c>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84">
    <sortCondition ref="A8:A84"/>
    <sortCondition ref="B8:B84"/>
    <sortCondition ref="C8:C8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長野県</v>
      </c>
      <c r="B7" s="51" t="str">
        <f>組合状況!B7</f>
        <v>20000</v>
      </c>
      <c r="C7" s="50" t="s">
        <v>52</v>
      </c>
      <c r="D7" s="52">
        <f>SUM(E7:G7)</f>
        <v>75</v>
      </c>
      <c r="E7" s="52">
        <f>SUM(E$8:E$57)</f>
        <v>16</v>
      </c>
      <c r="F7" s="52">
        <f>SUM(F$8:F$57)</f>
        <v>35</v>
      </c>
      <c r="G7" s="52">
        <f>SUM(G$8:G$57)</f>
        <v>24</v>
      </c>
      <c r="H7" s="52">
        <f>SUM(I7:K7)</f>
        <v>0</v>
      </c>
      <c r="I7" s="52">
        <f>SUM(I$8:I$57)</f>
        <v>0</v>
      </c>
      <c r="J7" s="52">
        <f>SUM(J$8:J$57)</f>
        <v>0</v>
      </c>
      <c r="K7" s="52">
        <f>SUM(K$8:K$57)</f>
        <v>0</v>
      </c>
      <c r="L7" s="52">
        <f>SUM(M7:O7)</f>
        <v>15</v>
      </c>
      <c r="M7" s="52">
        <f>SUM(M$8:M$57)</f>
        <v>5</v>
      </c>
      <c r="N7" s="52">
        <f>SUM(N$8:N$57)</f>
        <v>6</v>
      </c>
      <c r="O7" s="52">
        <f>SUM(O$8:O$57)</f>
        <v>4</v>
      </c>
      <c r="P7" s="52">
        <f>SUM(Q7:S7)</f>
        <v>23</v>
      </c>
      <c r="Q7" s="52">
        <f>SUM(Q$8:Q$57)</f>
        <v>23</v>
      </c>
      <c r="R7" s="52">
        <f>SUM(R$8:R$57)</f>
        <v>0</v>
      </c>
      <c r="S7" s="52">
        <f>SUM(S$8:S$57)</f>
        <v>0</v>
      </c>
    </row>
    <row r="8" spans="1:19" ht="13.5" customHeight="1">
      <c r="A8" s="45" t="s">
        <v>126</v>
      </c>
      <c r="B8" s="46" t="s">
        <v>306</v>
      </c>
      <c r="C8" s="47" t="s">
        <v>307</v>
      </c>
      <c r="D8" s="48">
        <f>SUM(E8:G8)</f>
        <v>3</v>
      </c>
      <c r="E8" s="48">
        <v>0</v>
      </c>
      <c r="F8" s="48">
        <v>3</v>
      </c>
      <c r="G8" s="48">
        <v>0</v>
      </c>
      <c r="H8" s="48">
        <f>SUM(I8:K8)</f>
        <v>0</v>
      </c>
      <c r="I8" s="48">
        <v>0</v>
      </c>
      <c r="J8" s="48">
        <v>0</v>
      </c>
      <c r="K8" s="48">
        <v>0</v>
      </c>
      <c r="L8" s="48">
        <f>SUM(M8:O8)</f>
        <v>1</v>
      </c>
      <c r="M8" s="48">
        <v>0</v>
      </c>
      <c r="N8" s="48">
        <v>1</v>
      </c>
      <c r="O8" s="48">
        <v>0</v>
      </c>
      <c r="P8" s="48">
        <f>SUM(Q8:S8)</f>
        <v>4</v>
      </c>
      <c r="Q8" s="48">
        <v>4</v>
      </c>
      <c r="R8" s="48">
        <v>0</v>
      </c>
      <c r="S8" s="48">
        <v>0</v>
      </c>
    </row>
    <row r="9" spans="1:19" ht="13.5" customHeight="1">
      <c r="A9" s="45" t="s">
        <v>126</v>
      </c>
      <c r="B9" s="46" t="s">
        <v>309</v>
      </c>
      <c r="C9" s="47" t="s">
        <v>310</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313</v>
      </c>
      <c r="C10" s="47" t="s">
        <v>314</v>
      </c>
      <c r="D10" s="48">
        <f>SUM(E10:G10)</f>
        <v>0</v>
      </c>
      <c r="E10" s="48">
        <v>0</v>
      </c>
      <c r="F10" s="48">
        <v>0</v>
      </c>
      <c r="G10" s="48">
        <v>0</v>
      </c>
      <c r="H10" s="48">
        <f>SUM(I10:K10)</f>
        <v>0</v>
      </c>
      <c r="I10" s="48">
        <v>0</v>
      </c>
      <c r="J10" s="48">
        <v>0</v>
      </c>
      <c r="K10" s="48">
        <v>0</v>
      </c>
      <c r="L10" s="48">
        <f>SUM(M10:O10)</f>
        <v>0</v>
      </c>
      <c r="M10" s="48">
        <v>0</v>
      </c>
      <c r="N10" s="48">
        <v>0</v>
      </c>
      <c r="O10" s="48">
        <v>0</v>
      </c>
      <c r="P10" s="48">
        <f>SUM(Q10:S10)</f>
        <v>4</v>
      </c>
      <c r="Q10" s="48">
        <v>4</v>
      </c>
      <c r="R10" s="48">
        <v>0</v>
      </c>
      <c r="S10" s="48">
        <v>0</v>
      </c>
    </row>
    <row r="11" spans="1:19" ht="13.5" customHeight="1">
      <c r="A11" s="45" t="s">
        <v>126</v>
      </c>
      <c r="B11" s="46" t="s">
        <v>315</v>
      </c>
      <c r="C11" s="47" t="s">
        <v>316</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317</v>
      </c>
      <c r="C12" s="47" t="s">
        <v>318</v>
      </c>
      <c r="D12" s="48">
        <f>SUM(E12:G12)</f>
        <v>6</v>
      </c>
      <c r="E12" s="48">
        <v>2</v>
      </c>
      <c r="F12" s="48">
        <v>4</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321</v>
      </c>
      <c r="C13" s="47" t="s">
        <v>322</v>
      </c>
      <c r="D13" s="48">
        <f>SUM(E13:G13)</f>
        <v>8</v>
      </c>
      <c r="E13" s="48">
        <v>0</v>
      </c>
      <c r="F13" s="48">
        <v>0</v>
      </c>
      <c r="G13" s="48">
        <v>8</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323</v>
      </c>
      <c r="C14" s="47" t="s">
        <v>324</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325</v>
      </c>
      <c r="C15" s="47" t="s">
        <v>326</v>
      </c>
      <c r="D15" s="48">
        <f>SUM(E15:G15)</f>
        <v>8</v>
      </c>
      <c r="E15" s="48">
        <v>0</v>
      </c>
      <c r="F15" s="48">
        <v>3</v>
      </c>
      <c r="G15" s="48">
        <v>5</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327</v>
      </c>
      <c r="C16" s="47" t="s">
        <v>328</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329</v>
      </c>
      <c r="C17" s="47" t="s">
        <v>330</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331</v>
      </c>
      <c r="C18" s="47" t="s">
        <v>332</v>
      </c>
      <c r="D18" s="48">
        <f>SUM(E18:G18)</f>
        <v>0</v>
      </c>
      <c r="E18" s="48">
        <v>0</v>
      </c>
      <c r="F18" s="48">
        <v>0</v>
      </c>
      <c r="G18" s="48">
        <v>0</v>
      </c>
      <c r="H18" s="48">
        <f>SUM(I18:K18)</f>
        <v>0</v>
      </c>
      <c r="I18" s="48">
        <v>0</v>
      </c>
      <c r="J18" s="48">
        <v>0</v>
      </c>
      <c r="K18" s="48">
        <v>0</v>
      </c>
      <c r="L18" s="48">
        <f>SUM(M18:O18)</f>
        <v>2</v>
      </c>
      <c r="M18" s="48">
        <v>0</v>
      </c>
      <c r="N18" s="48">
        <v>1</v>
      </c>
      <c r="O18" s="48">
        <v>1</v>
      </c>
      <c r="P18" s="48">
        <f>SUM(Q18:S18)</f>
        <v>4</v>
      </c>
      <c r="Q18" s="48">
        <v>4</v>
      </c>
      <c r="R18" s="48">
        <v>0</v>
      </c>
      <c r="S18" s="48">
        <v>0</v>
      </c>
    </row>
    <row r="19" spans="1:19" ht="13.5" customHeight="1">
      <c r="A19" s="45" t="s">
        <v>126</v>
      </c>
      <c r="B19" s="46" t="s">
        <v>333</v>
      </c>
      <c r="C19" s="47" t="s">
        <v>334</v>
      </c>
      <c r="D19" s="48">
        <f>SUM(E19:G19)</f>
        <v>3</v>
      </c>
      <c r="E19" s="48">
        <v>0</v>
      </c>
      <c r="F19" s="48">
        <v>2</v>
      </c>
      <c r="G19" s="48">
        <v>1</v>
      </c>
      <c r="H19" s="48">
        <f>SUM(I19:K19)</f>
        <v>0</v>
      </c>
      <c r="I19" s="48">
        <v>0</v>
      </c>
      <c r="J19" s="48">
        <v>0</v>
      </c>
      <c r="K19" s="48">
        <v>0</v>
      </c>
      <c r="L19" s="48">
        <f>SUM(M19:O19)</f>
        <v>1</v>
      </c>
      <c r="M19" s="48">
        <v>0</v>
      </c>
      <c r="N19" s="48">
        <v>1</v>
      </c>
      <c r="O19" s="48">
        <v>0</v>
      </c>
      <c r="P19" s="48">
        <f>SUM(Q19:S19)</f>
        <v>0</v>
      </c>
      <c r="Q19" s="48">
        <v>0</v>
      </c>
      <c r="R19" s="48">
        <v>0</v>
      </c>
      <c r="S19" s="48">
        <v>0</v>
      </c>
    </row>
    <row r="20" spans="1:19" ht="13.5" customHeight="1">
      <c r="A20" s="45" t="s">
        <v>126</v>
      </c>
      <c r="B20" s="46" t="s">
        <v>335</v>
      </c>
      <c r="C20" s="47" t="s">
        <v>336</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337</v>
      </c>
      <c r="C21" s="47" t="s">
        <v>338</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339</v>
      </c>
      <c r="C22" s="47" t="s">
        <v>340</v>
      </c>
      <c r="D22" s="48">
        <f>SUM(E22:G22)</f>
        <v>0</v>
      </c>
      <c r="E22" s="48">
        <v>0</v>
      </c>
      <c r="F22" s="48">
        <v>0</v>
      </c>
      <c r="G22" s="48">
        <v>0</v>
      </c>
      <c r="H22" s="48">
        <f>SUM(I22:K22)</f>
        <v>0</v>
      </c>
      <c r="I22" s="48">
        <v>0</v>
      </c>
      <c r="J22" s="48">
        <v>0</v>
      </c>
      <c r="K22" s="48">
        <v>0</v>
      </c>
      <c r="L22" s="48">
        <f>SUM(M22:O22)</f>
        <v>2</v>
      </c>
      <c r="M22" s="48">
        <v>2</v>
      </c>
      <c r="N22" s="48">
        <v>0</v>
      </c>
      <c r="O22" s="48">
        <v>0</v>
      </c>
      <c r="P22" s="48">
        <f>SUM(Q22:S22)</f>
        <v>7</v>
      </c>
      <c r="Q22" s="48">
        <v>7</v>
      </c>
      <c r="R22" s="48">
        <v>0</v>
      </c>
      <c r="S22" s="48">
        <v>0</v>
      </c>
    </row>
    <row r="23" spans="1:19" ht="13.5" customHeight="1">
      <c r="A23" s="45" t="s">
        <v>126</v>
      </c>
      <c r="B23" s="46" t="s">
        <v>341</v>
      </c>
      <c r="C23" s="47" t="s">
        <v>342</v>
      </c>
      <c r="D23" s="48">
        <f>SUM(E23:G23)</f>
        <v>0</v>
      </c>
      <c r="E23" s="48">
        <v>0</v>
      </c>
      <c r="F23" s="48">
        <v>0</v>
      </c>
      <c r="G23" s="48">
        <v>0</v>
      </c>
      <c r="H23" s="48">
        <f>SUM(I23:K23)</f>
        <v>0</v>
      </c>
      <c r="I23" s="48">
        <v>0</v>
      </c>
      <c r="J23" s="48">
        <v>0</v>
      </c>
      <c r="K23" s="48">
        <v>0</v>
      </c>
      <c r="L23" s="48">
        <f>SUM(M23:O23)</f>
        <v>0</v>
      </c>
      <c r="M23" s="48">
        <v>0</v>
      </c>
      <c r="N23" s="48">
        <v>0</v>
      </c>
      <c r="O23" s="48">
        <v>0</v>
      </c>
      <c r="P23" s="48">
        <f>SUM(Q23:S23)</f>
        <v>0</v>
      </c>
      <c r="Q23" s="48">
        <v>0</v>
      </c>
      <c r="R23" s="48">
        <v>0</v>
      </c>
      <c r="S23" s="48">
        <v>0</v>
      </c>
    </row>
    <row r="24" spans="1:19" ht="13.5" customHeight="1">
      <c r="A24" s="45" t="s">
        <v>126</v>
      </c>
      <c r="B24" s="46" t="s">
        <v>343</v>
      </c>
      <c r="C24" s="47" t="s">
        <v>344</v>
      </c>
      <c r="D24" s="48">
        <f>SUM(E24:G24)</f>
        <v>11</v>
      </c>
      <c r="E24" s="48">
        <v>6</v>
      </c>
      <c r="F24" s="48">
        <v>2</v>
      </c>
      <c r="G24" s="48">
        <v>3</v>
      </c>
      <c r="H24" s="48">
        <f>SUM(I24:K24)</f>
        <v>0</v>
      </c>
      <c r="I24" s="48">
        <v>0</v>
      </c>
      <c r="J24" s="48">
        <v>0</v>
      </c>
      <c r="K24" s="48">
        <v>0</v>
      </c>
      <c r="L24" s="48">
        <f>SUM(M24:O24)</f>
        <v>3</v>
      </c>
      <c r="M24" s="48">
        <v>2</v>
      </c>
      <c r="N24" s="48">
        <v>0</v>
      </c>
      <c r="O24" s="48">
        <v>1</v>
      </c>
      <c r="P24" s="48">
        <f>SUM(Q24:S24)</f>
        <v>0</v>
      </c>
      <c r="Q24" s="48">
        <v>0</v>
      </c>
      <c r="R24" s="48">
        <v>0</v>
      </c>
      <c r="S24" s="48">
        <v>0</v>
      </c>
    </row>
    <row r="25" spans="1:19" ht="13.5" customHeight="1">
      <c r="A25" s="45" t="s">
        <v>126</v>
      </c>
      <c r="B25" s="46" t="s">
        <v>345</v>
      </c>
      <c r="C25" s="47" t="s">
        <v>346</v>
      </c>
      <c r="D25" s="48">
        <f>SUM(E25:G25)</f>
        <v>1</v>
      </c>
      <c r="E25" s="48">
        <v>0</v>
      </c>
      <c r="F25" s="48">
        <v>0</v>
      </c>
      <c r="G25" s="48">
        <v>1</v>
      </c>
      <c r="H25" s="48">
        <f>SUM(I25:K25)</f>
        <v>0</v>
      </c>
      <c r="I25" s="48">
        <v>0</v>
      </c>
      <c r="J25" s="48">
        <v>0</v>
      </c>
      <c r="K25" s="48">
        <v>0</v>
      </c>
      <c r="L25" s="48">
        <f>SUM(M25:O25)</f>
        <v>1</v>
      </c>
      <c r="M25" s="48">
        <v>0</v>
      </c>
      <c r="N25" s="48">
        <v>0</v>
      </c>
      <c r="O25" s="48">
        <v>1</v>
      </c>
      <c r="P25" s="48">
        <f>SUM(Q25:S25)</f>
        <v>0</v>
      </c>
      <c r="Q25" s="48">
        <v>0</v>
      </c>
      <c r="R25" s="48">
        <v>0</v>
      </c>
      <c r="S25" s="48">
        <v>0</v>
      </c>
    </row>
    <row r="26" spans="1:19" ht="13.5" customHeight="1">
      <c r="A26" s="45" t="s">
        <v>126</v>
      </c>
      <c r="B26" s="46" t="s">
        <v>347</v>
      </c>
      <c r="C26" s="47" t="s">
        <v>348</v>
      </c>
      <c r="D26" s="48">
        <f>SUM(E26:G26)</f>
        <v>6</v>
      </c>
      <c r="E26" s="48">
        <v>0</v>
      </c>
      <c r="F26" s="48">
        <v>2</v>
      </c>
      <c r="G26" s="48">
        <v>4</v>
      </c>
      <c r="H26" s="48">
        <f>SUM(I26:K26)</f>
        <v>0</v>
      </c>
      <c r="I26" s="48">
        <v>0</v>
      </c>
      <c r="J26" s="48">
        <v>0</v>
      </c>
      <c r="K26" s="48">
        <v>0</v>
      </c>
      <c r="L26" s="48">
        <f>SUM(M26:O26)</f>
        <v>0</v>
      </c>
      <c r="M26" s="48">
        <v>0</v>
      </c>
      <c r="N26" s="48">
        <v>0</v>
      </c>
      <c r="O26" s="48">
        <v>0</v>
      </c>
      <c r="P26" s="48">
        <f>SUM(Q26:S26)</f>
        <v>0</v>
      </c>
      <c r="Q26" s="48">
        <v>0</v>
      </c>
      <c r="R26" s="48">
        <v>0</v>
      </c>
      <c r="S26" s="48">
        <v>0</v>
      </c>
    </row>
    <row r="27" spans="1:19" ht="13.5" customHeight="1">
      <c r="A27" s="45" t="s">
        <v>126</v>
      </c>
      <c r="B27" s="46" t="s">
        <v>349</v>
      </c>
      <c r="C27" s="47" t="s">
        <v>350</v>
      </c>
      <c r="D27" s="48">
        <f>SUM(E27:G27)</f>
        <v>0</v>
      </c>
      <c r="E27" s="48">
        <v>0</v>
      </c>
      <c r="F27" s="48">
        <v>0</v>
      </c>
      <c r="G27" s="48">
        <v>0</v>
      </c>
      <c r="H27" s="48">
        <f>SUM(I27:K27)</f>
        <v>0</v>
      </c>
      <c r="I27" s="48">
        <v>0</v>
      </c>
      <c r="J27" s="48">
        <v>0</v>
      </c>
      <c r="K27" s="48">
        <v>0</v>
      </c>
      <c r="L27" s="48">
        <f>SUM(M27:O27)</f>
        <v>1</v>
      </c>
      <c r="M27" s="48">
        <v>0</v>
      </c>
      <c r="N27" s="48">
        <v>1</v>
      </c>
      <c r="O27" s="48">
        <v>0</v>
      </c>
      <c r="P27" s="48">
        <f>SUM(Q27:S27)</f>
        <v>0</v>
      </c>
      <c r="Q27" s="48">
        <v>0</v>
      </c>
      <c r="R27" s="48">
        <v>0</v>
      </c>
      <c r="S27" s="48">
        <v>0</v>
      </c>
    </row>
    <row r="28" spans="1:19" ht="13.5" customHeight="1">
      <c r="A28" s="45" t="s">
        <v>126</v>
      </c>
      <c r="B28" s="46" t="s">
        <v>351</v>
      </c>
      <c r="C28" s="47" t="s">
        <v>352</v>
      </c>
      <c r="D28" s="48">
        <f>SUM(E28:G28)</f>
        <v>0</v>
      </c>
      <c r="E28" s="48">
        <v>0</v>
      </c>
      <c r="F28" s="48">
        <v>0</v>
      </c>
      <c r="G28" s="48">
        <v>0</v>
      </c>
      <c r="H28" s="48">
        <f>SUM(I28:K28)</f>
        <v>0</v>
      </c>
      <c r="I28" s="48">
        <v>0</v>
      </c>
      <c r="J28" s="48">
        <v>0</v>
      </c>
      <c r="K28" s="48">
        <v>0</v>
      </c>
      <c r="L28" s="48">
        <f>SUM(M28:O28)</f>
        <v>0</v>
      </c>
      <c r="M28" s="48">
        <v>0</v>
      </c>
      <c r="N28" s="48">
        <v>0</v>
      </c>
      <c r="O28" s="48">
        <v>0</v>
      </c>
      <c r="P28" s="48">
        <f>SUM(Q28:S28)</f>
        <v>0</v>
      </c>
      <c r="Q28" s="48">
        <v>0</v>
      </c>
      <c r="R28" s="48">
        <v>0</v>
      </c>
      <c r="S28" s="48">
        <v>0</v>
      </c>
    </row>
    <row r="29" spans="1:19" ht="13.5" customHeight="1">
      <c r="A29" s="45" t="s">
        <v>126</v>
      </c>
      <c r="B29" s="46" t="s">
        <v>353</v>
      </c>
      <c r="C29" s="47" t="s">
        <v>354</v>
      </c>
      <c r="D29" s="48">
        <f>SUM(E29:G29)</f>
        <v>2</v>
      </c>
      <c r="E29" s="48">
        <v>1</v>
      </c>
      <c r="F29" s="48">
        <v>1</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355</v>
      </c>
      <c r="C30" s="47" t="s">
        <v>356</v>
      </c>
      <c r="D30" s="48">
        <f>SUM(E30:G30)</f>
        <v>8</v>
      </c>
      <c r="E30" s="48">
        <v>6</v>
      </c>
      <c r="F30" s="48">
        <v>2</v>
      </c>
      <c r="G30" s="48">
        <v>0</v>
      </c>
      <c r="H30" s="48">
        <f>SUM(I30:K30)</f>
        <v>0</v>
      </c>
      <c r="I30" s="48">
        <v>0</v>
      </c>
      <c r="J30" s="48">
        <v>0</v>
      </c>
      <c r="K30" s="48">
        <v>0</v>
      </c>
      <c r="L30" s="48">
        <f>SUM(M30:O30)</f>
        <v>0</v>
      </c>
      <c r="M30" s="48">
        <v>0</v>
      </c>
      <c r="N30" s="48">
        <v>0</v>
      </c>
      <c r="O30" s="48">
        <v>0</v>
      </c>
      <c r="P30" s="48">
        <f>SUM(Q30:S30)</f>
        <v>0</v>
      </c>
      <c r="Q30" s="48">
        <v>0</v>
      </c>
      <c r="R30" s="48">
        <v>0</v>
      </c>
      <c r="S30" s="48">
        <v>0</v>
      </c>
    </row>
    <row r="31" spans="1:19" ht="13.5" customHeight="1">
      <c r="A31" s="45" t="s">
        <v>126</v>
      </c>
      <c r="B31" s="46" t="s">
        <v>357</v>
      </c>
      <c r="C31" s="47" t="s">
        <v>358</v>
      </c>
      <c r="D31" s="48">
        <f>SUM(E31:G31)</f>
        <v>0</v>
      </c>
      <c r="E31" s="48">
        <v>0</v>
      </c>
      <c r="F31" s="48">
        <v>0</v>
      </c>
      <c r="G31" s="48">
        <v>0</v>
      </c>
      <c r="H31" s="48">
        <f>SUM(I31:K31)</f>
        <v>0</v>
      </c>
      <c r="I31" s="48">
        <v>0</v>
      </c>
      <c r="J31" s="48">
        <v>0</v>
      </c>
      <c r="K31" s="48">
        <v>0</v>
      </c>
      <c r="L31" s="48">
        <f>SUM(M31:O31)</f>
        <v>0</v>
      </c>
      <c r="M31" s="48">
        <v>0</v>
      </c>
      <c r="N31" s="48">
        <v>0</v>
      </c>
      <c r="O31" s="48">
        <v>0</v>
      </c>
      <c r="P31" s="48">
        <f>SUM(Q31:S31)</f>
        <v>0</v>
      </c>
      <c r="Q31" s="48">
        <v>0</v>
      </c>
      <c r="R31" s="48">
        <v>0</v>
      </c>
      <c r="S31" s="48">
        <v>0</v>
      </c>
    </row>
    <row r="32" spans="1:19" ht="13.5" customHeight="1">
      <c r="A32" s="45" t="s">
        <v>126</v>
      </c>
      <c r="B32" s="46" t="s">
        <v>359</v>
      </c>
      <c r="C32" s="47" t="s">
        <v>360</v>
      </c>
      <c r="D32" s="48">
        <f>SUM(E32:G32)</f>
        <v>0</v>
      </c>
      <c r="E32" s="48">
        <v>0</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361</v>
      </c>
      <c r="C33" s="47" t="s">
        <v>362</v>
      </c>
      <c r="D33" s="48">
        <f>SUM(E33:G33)</f>
        <v>0</v>
      </c>
      <c r="E33" s="48">
        <v>0</v>
      </c>
      <c r="F33" s="48">
        <v>0</v>
      </c>
      <c r="G33" s="48">
        <v>0</v>
      </c>
      <c r="H33" s="48">
        <f>SUM(I33:K33)</f>
        <v>0</v>
      </c>
      <c r="I33" s="48">
        <v>0</v>
      </c>
      <c r="J33" s="48">
        <v>0</v>
      </c>
      <c r="K33" s="48">
        <v>0</v>
      </c>
      <c r="L33" s="48">
        <f>SUM(M33:O33)</f>
        <v>2</v>
      </c>
      <c r="M33" s="48">
        <v>0</v>
      </c>
      <c r="N33" s="48">
        <v>2</v>
      </c>
      <c r="O33" s="48">
        <v>0</v>
      </c>
      <c r="P33" s="48">
        <f>SUM(Q33:S33)</f>
        <v>0</v>
      </c>
      <c r="Q33" s="48">
        <v>0</v>
      </c>
      <c r="R33" s="48">
        <v>0</v>
      </c>
      <c r="S33" s="48">
        <v>0</v>
      </c>
    </row>
    <row r="34" spans="1:19" ht="13.5" customHeight="1">
      <c r="A34" s="45" t="s">
        <v>126</v>
      </c>
      <c r="B34" s="46" t="s">
        <v>363</v>
      </c>
      <c r="C34" s="47" t="s">
        <v>364</v>
      </c>
      <c r="D34" s="48">
        <f>SUM(E34:G34)</f>
        <v>0</v>
      </c>
      <c r="E34" s="48">
        <v>0</v>
      </c>
      <c r="F34" s="48">
        <v>0</v>
      </c>
      <c r="G34" s="48">
        <v>0</v>
      </c>
      <c r="H34" s="48">
        <f>SUM(I34:K34)</f>
        <v>0</v>
      </c>
      <c r="I34" s="48">
        <v>0</v>
      </c>
      <c r="J34" s="48">
        <v>0</v>
      </c>
      <c r="K34" s="48">
        <v>0</v>
      </c>
      <c r="L34" s="48">
        <f>SUM(M34:O34)</f>
        <v>1</v>
      </c>
      <c r="M34" s="48">
        <v>1</v>
      </c>
      <c r="N34" s="48">
        <v>0</v>
      </c>
      <c r="O34" s="48">
        <v>0</v>
      </c>
      <c r="P34" s="48">
        <f>SUM(Q34:S34)</f>
        <v>1</v>
      </c>
      <c r="Q34" s="48">
        <v>1</v>
      </c>
      <c r="R34" s="48">
        <v>0</v>
      </c>
      <c r="S34" s="48">
        <v>0</v>
      </c>
    </row>
    <row r="35" spans="1:19" ht="13.5" customHeight="1">
      <c r="A35" s="45" t="s">
        <v>126</v>
      </c>
      <c r="B35" s="46" t="s">
        <v>365</v>
      </c>
      <c r="C35" s="47" t="s">
        <v>366</v>
      </c>
      <c r="D35" s="48">
        <f>SUM(E35:G35)</f>
        <v>18</v>
      </c>
      <c r="E35" s="48">
        <v>0</v>
      </c>
      <c r="F35" s="48">
        <v>16</v>
      </c>
      <c r="G35" s="48">
        <v>2</v>
      </c>
      <c r="H35" s="48">
        <f>SUM(I35:K35)</f>
        <v>0</v>
      </c>
      <c r="I35" s="48">
        <v>0</v>
      </c>
      <c r="J35" s="48">
        <v>0</v>
      </c>
      <c r="K35" s="48">
        <v>0</v>
      </c>
      <c r="L35" s="48">
        <f>SUM(M35:O35)</f>
        <v>0</v>
      </c>
      <c r="M35" s="48">
        <v>0</v>
      </c>
      <c r="N35" s="48">
        <v>0</v>
      </c>
      <c r="O35" s="48">
        <v>0</v>
      </c>
      <c r="P35" s="48">
        <f>SUM(Q35:S35)</f>
        <v>0</v>
      </c>
      <c r="Q35" s="48">
        <v>0</v>
      </c>
      <c r="R35" s="48">
        <v>0</v>
      </c>
      <c r="S35" s="48">
        <v>0</v>
      </c>
    </row>
    <row r="36" spans="1:19" ht="13.5" customHeight="1">
      <c r="A36" s="45" t="s">
        <v>126</v>
      </c>
      <c r="B36" s="46" t="s">
        <v>367</v>
      </c>
      <c r="C36" s="47" t="s">
        <v>368</v>
      </c>
      <c r="D36" s="48">
        <f>SUM(E36:G36)</f>
        <v>1</v>
      </c>
      <c r="E36" s="48">
        <v>1</v>
      </c>
      <c r="F36" s="48">
        <v>0</v>
      </c>
      <c r="G36" s="48">
        <v>0</v>
      </c>
      <c r="H36" s="48">
        <f>SUM(I36:K36)</f>
        <v>0</v>
      </c>
      <c r="I36" s="48">
        <v>0</v>
      </c>
      <c r="J36" s="48">
        <v>0</v>
      </c>
      <c r="K36" s="48">
        <v>0</v>
      </c>
      <c r="L36" s="48">
        <f>SUM(M36:O36)</f>
        <v>1</v>
      </c>
      <c r="M36" s="48">
        <v>0</v>
      </c>
      <c r="N36" s="48">
        <v>0</v>
      </c>
      <c r="O36" s="48">
        <v>1</v>
      </c>
      <c r="P36" s="48">
        <f>SUM(Q36:S36)</f>
        <v>3</v>
      </c>
      <c r="Q36" s="48">
        <v>3</v>
      </c>
      <c r="R36" s="48">
        <v>0</v>
      </c>
      <c r="S36" s="48">
        <v>0</v>
      </c>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36">
    <sortCondition ref="A8:A36"/>
    <sortCondition ref="B8:B36"/>
    <sortCondition ref="C8:C3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3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長野県</v>
      </c>
      <c r="B7" s="51" t="str">
        <f>組合状況!B7</f>
        <v>20000</v>
      </c>
      <c r="C7" s="50" t="s">
        <v>52</v>
      </c>
      <c r="D7" s="52">
        <f t="shared" ref="D7:J7" si="0">SUM(D$8:D$207)</f>
        <v>706</v>
      </c>
      <c r="E7" s="52">
        <f t="shared" si="0"/>
        <v>654</v>
      </c>
      <c r="F7" s="52">
        <f t="shared" si="0"/>
        <v>72</v>
      </c>
      <c r="G7" s="52">
        <f t="shared" si="0"/>
        <v>10198</v>
      </c>
      <c r="H7" s="52">
        <f t="shared" si="0"/>
        <v>9218</v>
      </c>
      <c r="I7" s="52">
        <f t="shared" si="0"/>
        <v>1206</v>
      </c>
      <c r="J7" s="52">
        <f t="shared" si="0"/>
        <v>26</v>
      </c>
    </row>
    <row r="8" spans="1:10" ht="13.5" customHeight="1">
      <c r="A8" s="45" t="s">
        <v>126</v>
      </c>
      <c r="B8" s="46" t="s">
        <v>136</v>
      </c>
      <c r="C8" s="47" t="s">
        <v>137</v>
      </c>
      <c r="D8" s="48">
        <v>185</v>
      </c>
      <c r="E8" s="48">
        <v>183</v>
      </c>
      <c r="F8" s="48">
        <v>2</v>
      </c>
      <c r="G8" s="48">
        <v>5233</v>
      </c>
      <c r="H8" s="48">
        <v>4981</v>
      </c>
      <c r="I8" s="48">
        <v>252</v>
      </c>
      <c r="J8" s="48">
        <v>0</v>
      </c>
    </row>
    <row r="9" spans="1:10" ht="13.5" customHeight="1">
      <c r="A9" s="45" t="s">
        <v>126</v>
      </c>
      <c r="B9" s="46" t="s">
        <v>140</v>
      </c>
      <c r="C9" s="47" t="s">
        <v>141</v>
      </c>
      <c r="D9" s="48">
        <v>50</v>
      </c>
      <c r="E9" s="48">
        <v>49</v>
      </c>
      <c r="F9" s="48">
        <v>2</v>
      </c>
      <c r="G9" s="48">
        <v>364</v>
      </c>
      <c r="H9" s="48">
        <v>356</v>
      </c>
      <c r="I9" s="48">
        <v>29</v>
      </c>
      <c r="J9" s="48">
        <v>0</v>
      </c>
    </row>
    <row r="10" spans="1:10" ht="13.5" customHeight="1">
      <c r="A10" s="45" t="s">
        <v>126</v>
      </c>
      <c r="B10" s="46" t="s">
        <v>143</v>
      </c>
      <c r="C10" s="47" t="s">
        <v>144</v>
      </c>
      <c r="D10" s="48">
        <v>87</v>
      </c>
      <c r="E10" s="48">
        <v>78</v>
      </c>
      <c r="F10" s="48">
        <v>11</v>
      </c>
      <c r="G10" s="48">
        <v>815</v>
      </c>
      <c r="H10" s="48">
        <v>698</v>
      </c>
      <c r="I10" s="48">
        <v>117</v>
      </c>
      <c r="J10" s="48">
        <v>0</v>
      </c>
    </row>
    <row r="11" spans="1:10" ht="13.5" customHeight="1">
      <c r="A11" s="45" t="s">
        <v>126</v>
      </c>
      <c r="B11" s="46" t="s">
        <v>145</v>
      </c>
      <c r="C11" s="47" t="s">
        <v>146</v>
      </c>
      <c r="D11" s="48">
        <v>13</v>
      </c>
      <c r="E11" s="48">
        <v>12</v>
      </c>
      <c r="F11" s="48">
        <v>2</v>
      </c>
      <c r="G11" s="48">
        <v>116</v>
      </c>
      <c r="H11" s="48">
        <v>116</v>
      </c>
      <c r="I11" s="48">
        <v>0</v>
      </c>
      <c r="J11" s="48">
        <v>0</v>
      </c>
    </row>
    <row r="12" spans="1:10" ht="13.5" customHeight="1">
      <c r="A12" s="45" t="s">
        <v>126</v>
      </c>
      <c r="B12" s="46" t="s">
        <v>147</v>
      </c>
      <c r="C12" s="47" t="s">
        <v>148</v>
      </c>
      <c r="D12" s="48">
        <v>51</v>
      </c>
      <c r="E12" s="48">
        <v>50</v>
      </c>
      <c r="F12" s="48">
        <v>1</v>
      </c>
      <c r="G12" s="48">
        <v>200</v>
      </c>
      <c r="H12" s="48">
        <v>180</v>
      </c>
      <c r="I12" s="48">
        <v>20</v>
      </c>
      <c r="J12" s="48">
        <v>0</v>
      </c>
    </row>
    <row r="13" spans="1:10" ht="13.5" customHeight="1">
      <c r="A13" s="45" t="s">
        <v>126</v>
      </c>
      <c r="B13" s="46" t="s">
        <v>149</v>
      </c>
      <c r="C13" s="47" t="s">
        <v>150</v>
      </c>
      <c r="D13" s="48">
        <v>17</v>
      </c>
      <c r="E13" s="48">
        <v>17</v>
      </c>
      <c r="F13" s="48">
        <v>0</v>
      </c>
      <c r="G13" s="48">
        <v>205</v>
      </c>
      <c r="H13" s="48">
        <v>172</v>
      </c>
      <c r="I13" s="48">
        <v>33</v>
      </c>
      <c r="J13" s="48">
        <v>0</v>
      </c>
    </row>
    <row r="14" spans="1:10" ht="13.5" customHeight="1">
      <c r="A14" s="45" t="s">
        <v>126</v>
      </c>
      <c r="B14" s="46" t="s">
        <v>151</v>
      </c>
      <c r="C14" s="47" t="s">
        <v>152</v>
      </c>
      <c r="D14" s="48">
        <v>12</v>
      </c>
      <c r="E14" s="48">
        <v>12</v>
      </c>
      <c r="F14" s="48">
        <v>1</v>
      </c>
      <c r="G14" s="48">
        <v>141</v>
      </c>
      <c r="H14" s="48">
        <v>106</v>
      </c>
      <c r="I14" s="48">
        <v>35</v>
      </c>
      <c r="J14" s="48">
        <v>0</v>
      </c>
    </row>
    <row r="15" spans="1:10" ht="13.5" customHeight="1">
      <c r="A15" s="45" t="s">
        <v>126</v>
      </c>
      <c r="B15" s="46" t="s">
        <v>153</v>
      </c>
      <c r="C15" s="47" t="s">
        <v>154</v>
      </c>
      <c r="D15" s="48">
        <v>2</v>
      </c>
      <c r="E15" s="48">
        <v>1</v>
      </c>
      <c r="F15" s="48">
        <v>1</v>
      </c>
      <c r="G15" s="48">
        <v>91</v>
      </c>
      <c r="H15" s="48">
        <v>25</v>
      </c>
      <c r="I15" s="48">
        <v>66</v>
      </c>
      <c r="J15" s="48">
        <v>0</v>
      </c>
    </row>
    <row r="16" spans="1:10" ht="13.5" customHeight="1">
      <c r="A16" s="45" t="s">
        <v>126</v>
      </c>
      <c r="B16" s="46" t="s">
        <v>155</v>
      </c>
      <c r="C16" s="47" t="s">
        <v>156</v>
      </c>
      <c r="D16" s="48">
        <v>27</v>
      </c>
      <c r="E16" s="48">
        <v>24</v>
      </c>
      <c r="F16" s="48">
        <v>3</v>
      </c>
      <c r="G16" s="48">
        <v>368</v>
      </c>
      <c r="H16" s="48">
        <v>265</v>
      </c>
      <c r="I16" s="48">
        <v>233</v>
      </c>
      <c r="J16" s="48">
        <v>0</v>
      </c>
    </row>
    <row r="17" spans="1:10" ht="13.5" customHeight="1">
      <c r="A17" s="45" t="s">
        <v>126</v>
      </c>
      <c r="B17" s="46" t="s">
        <v>157</v>
      </c>
      <c r="C17" s="47" t="s">
        <v>158</v>
      </c>
      <c r="D17" s="48">
        <v>13</v>
      </c>
      <c r="E17" s="48">
        <v>12</v>
      </c>
      <c r="F17" s="48">
        <v>1</v>
      </c>
      <c r="G17" s="48">
        <v>99</v>
      </c>
      <c r="H17" s="48">
        <v>67</v>
      </c>
      <c r="I17" s="48">
        <v>32</v>
      </c>
      <c r="J17" s="48">
        <v>0</v>
      </c>
    </row>
    <row r="18" spans="1:10" ht="13.5" customHeight="1">
      <c r="A18" s="45" t="s">
        <v>126</v>
      </c>
      <c r="B18" s="46" t="s">
        <v>159</v>
      </c>
      <c r="C18" s="47" t="s">
        <v>160</v>
      </c>
      <c r="D18" s="48">
        <v>15</v>
      </c>
      <c r="E18" s="48">
        <v>14</v>
      </c>
      <c r="F18" s="48">
        <v>1</v>
      </c>
      <c r="G18" s="48">
        <v>179</v>
      </c>
      <c r="H18" s="48">
        <v>117</v>
      </c>
      <c r="I18" s="48">
        <v>62</v>
      </c>
      <c r="J18" s="48">
        <v>0</v>
      </c>
    </row>
    <row r="19" spans="1:10" ht="13.5" customHeight="1">
      <c r="A19" s="45" t="s">
        <v>126</v>
      </c>
      <c r="B19" s="46" t="s">
        <v>161</v>
      </c>
      <c r="C19" s="47" t="s">
        <v>162</v>
      </c>
      <c r="D19" s="48">
        <v>17</v>
      </c>
      <c r="E19" s="48">
        <v>16</v>
      </c>
      <c r="F19" s="48">
        <v>1</v>
      </c>
      <c r="G19" s="48">
        <v>143</v>
      </c>
      <c r="H19" s="48">
        <v>139</v>
      </c>
      <c r="I19" s="48">
        <v>4</v>
      </c>
      <c r="J19" s="48">
        <v>0</v>
      </c>
    </row>
    <row r="20" spans="1:10" ht="13.5" customHeight="1">
      <c r="A20" s="45" t="s">
        <v>126</v>
      </c>
      <c r="B20" s="46" t="s">
        <v>163</v>
      </c>
      <c r="C20" s="47" t="s">
        <v>164</v>
      </c>
      <c r="D20" s="48">
        <v>5</v>
      </c>
      <c r="E20" s="48">
        <v>3</v>
      </c>
      <c r="F20" s="48">
        <v>2</v>
      </c>
      <c r="G20" s="48">
        <v>23</v>
      </c>
      <c r="H20" s="48">
        <v>23</v>
      </c>
      <c r="I20" s="48">
        <v>0</v>
      </c>
      <c r="J20" s="48">
        <v>0</v>
      </c>
    </row>
    <row r="21" spans="1:10" ht="13.5" customHeight="1">
      <c r="A21" s="45" t="s">
        <v>126</v>
      </c>
      <c r="B21" s="46" t="s">
        <v>165</v>
      </c>
      <c r="C21" s="47" t="s">
        <v>166</v>
      </c>
      <c r="D21" s="48">
        <v>16</v>
      </c>
      <c r="E21" s="48">
        <v>13</v>
      </c>
      <c r="F21" s="48">
        <v>3</v>
      </c>
      <c r="G21" s="48">
        <v>130</v>
      </c>
      <c r="H21" s="48">
        <v>113</v>
      </c>
      <c r="I21" s="48">
        <v>17</v>
      </c>
      <c r="J21" s="48">
        <v>0</v>
      </c>
    </row>
    <row r="22" spans="1:10" ht="13.5" customHeight="1">
      <c r="A22" s="45" t="s">
        <v>126</v>
      </c>
      <c r="B22" s="46" t="s">
        <v>167</v>
      </c>
      <c r="C22" s="47" t="s">
        <v>168</v>
      </c>
      <c r="D22" s="48">
        <v>15</v>
      </c>
      <c r="E22" s="48">
        <v>12</v>
      </c>
      <c r="F22" s="48">
        <v>3</v>
      </c>
      <c r="G22" s="48">
        <v>161</v>
      </c>
      <c r="H22" s="48">
        <v>141</v>
      </c>
      <c r="I22" s="48">
        <v>20</v>
      </c>
      <c r="J22" s="48">
        <v>0</v>
      </c>
    </row>
    <row r="23" spans="1:10" ht="13.5" customHeight="1">
      <c r="A23" s="45" t="s">
        <v>126</v>
      </c>
      <c r="B23" s="46" t="s">
        <v>169</v>
      </c>
      <c r="C23" s="47" t="s">
        <v>170</v>
      </c>
      <c r="D23" s="48">
        <v>5</v>
      </c>
      <c r="E23" s="48">
        <v>5</v>
      </c>
      <c r="F23" s="48">
        <v>0</v>
      </c>
      <c r="G23" s="48">
        <v>267</v>
      </c>
      <c r="H23" s="48">
        <v>217</v>
      </c>
      <c r="I23" s="48">
        <v>50</v>
      </c>
      <c r="J23" s="48">
        <v>0</v>
      </c>
    </row>
    <row r="24" spans="1:10" ht="13.5" customHeight="1">
      <c r="A24" s="45" t="s">
        <v>126</v>
      </c>
      <c r="B24" s="46" t="s">
        <v>171</v>
      </c>
      <c r="C24" s="47" t="s">
        <v>172</v>
      </c>
      <c r="D24" s="48">
        <v>18</v>
      </c>
      <c r="E24" s="48">
        <v>16</v>
      </c>
      <c r="F24" s="48">
        <v>3</v>
      </c>
      <c r="G24" s="48">
        <v>187</v>
      </c>
      <c r="H24" s="48">
        <v>174</v>
      </c>
      <c r="I24" s="48">
        <v>13</v>
      </c>
      <c r="J24" s="48">
        <v>0</v>
      </c>
    </row>
    <row r="25" spans="1:10" ht="13.5" customHeight="1">
      <c r="A25" s="45" t="s">
        <v>126</v>
      </c>
      <c r="B25" s="46" t="s">
        <v>173</v>
      </c>
      <c r="C25" s="47" t="s">
        <v>174</v>
      </c>
      <c r="D25" s="48">
        <v>16</v>
      </c>
      <c r="E25" s="48">
        <v>12</v>
      </c>
      <c r="F25" s="48">
        <v>4</v>
      </c>
      <c r="G25" s="48">
        <v>21</v>
      </c>
      <c r="H25" s="48">
        <v>20</v>
      </c>
      <c r="I25" s="48">
        <v>5</v>
      </c>
      <c r="J25" s="48">
        <v>0</v>
      </c>
    </row>
    <row r="26" spans="1:10" ht="13.5" customHeight="1">
      <c r="A26" s="45" t="s">
        <v>126</v>
      </c>
      <c r="B26" s="46" t="s">
        <v>175</v>
      </c>
      <c r="C26" s="47" t="s">
        <v>176</v>
      </c>
      <c r="D26" s="48">
        <v>14</v>
      </c>
      <c r="E26" s="48">
        <v>13</v>
      </c>
      <c r="F26" s="48">
        <v>5</v>
      </c>
      <c r="G26" s="48">
        <v>157</v>
      </c>
      <c r="H26" s="48">
        <v>146</v>
      </c>
      <c r="I26" s="48">
        <v>17</v>
      </c>
      <c r="J26" s="48">
        <v>0</v>
      </c>
    </row>
    <row r="27" spans="1:10" ht="13.5" customHeight="1">
      <c r="A27" s="45" t="s">
        <v>126</v>
      </c>
      <c r="B27" s="46" t="s">
        <v>177</v>
      </c>
      <c r="C27" s="47" t="s">
        <v>178</v>
      </c>
      <c r="D27" s="48">
        <v>1</v>
      </c>
      <c r="E27" s="48">
        <v>1</v>
      </c>
      <c r="F27" s="48">
        <v>1</v>
      </c>
      <c r="G27" s="48">
        <v>5</v>
      </c>
      <c r="H27" s="48">
        <v>4</v>
      </c>
      <c r="I27" s="48">
        <v>1</v>
      </c>
      <c r="J27" s="48">
        <v>1</v>
      </c>
    </row>
    <row r="28" spans="1:10" ht="13.5" customHeight="1">
      <c r="A28" s="45" t="s">
        <v>126</v>
      </c>
      <c r="B28" s="46" t="s">
        <v>179</v>
      </c>
      <c r="C28" s="47" t="s">
        <v>180</v>
      </c>
      <c r="D28" s="48">
        <v>2</v>
      </c>
      <c r="E28" s="48">
        <v>2</v>
      </c>
      <c r="F28" s="48">
        <v>0</v>
      </c>
      <c r="G28" s="48">
        <v>9</v>
      </c>
      <c r="H28" s="48">
        <v>6</v>
      </c>
      <c r="I28" s="48">
        <v>3</v>
      </c>
      <c r="J28" s="48">
        <v>0</v>
      </c>
    </row>
    <row r="29" spans="1:10" ht="13.5" customHeight="1">
      <c r="A29" s="45" t="s">
        <v>126</v>
      </c>
      <c r="B29" s="46" t="s">
        <v>181</v>
      </c>
      <c r="C29" s="47" t="s">
        <v>182</v>
      </c>
      <c r="D29" s="48">
        <v>4</v>
      </c>
      <c r="E29" s="48">
        <v>4</v>
      </c>
      <c r="F29" s="48">
        <v>1</v>
      </c>
      <c r="G29" s="48">
        <v>17</v>
      </c>
      <c r="H29" s="48">
        <v>17</v>
      </c>
      <c r="I29" s="48">
        <v>9</v>
      </c>
      <c r="J29" s="48">
        <v>0</v>
      </c>
    </row>
    <row r="30" spans="1:10" ht="13.5" customHeight="1">
      <c r="A30" s="45" t="s">
        <v>126</v>
      </c>
      <c r="B30" s="46" t="s">
        <v>183</v>
      </c>
      <c r="C30" s="47" t="s">
        <v>184</v>
      </c>
      <c r="D30" s="48">
        <v>0</v>
      </c>
      <c r="E30" s="48">
        <v>0</v>
      </c>
      <c r="F30" s="48">
        <v>0</v>
      </c>
      <c r="G30" s="48">
        <v>0</v>
      </c>
      <c r="H30" s="48">
        <v>0</v>
      </c>
      <c r="I30" s="48">
        <v>0</v>
      </c>
      <c r="J30" s="48">
        <v>0</v>
      </c>
    </row>
    <row r="31" spans="1:10" ht="13.5" customHeight="1">
      <c r="A31" s="45" t="s">
        <v>126</v>
      </c>
      <c r="B31" s="46" t="s">
        <v>185</v>
      </c>
      <c r="C31" s="47" t="s">
        <v>186</v>
      </c>
      <c r="D31" s="48">
        <v>0</v>
      </c>
      <c r="E31" s="48">
        <v>0</v>
      </c>
      <c r="F31" s="48">
        <v>0</v>
      </c>
      <c r="G31" s="48">
        <v>0</v>
      </c>
      <c r="H31" s="48">
        <v>0</v>
      </c>
      <c r="I31" s="48">
        <v>0</v>
      </c>
      <c r="J31" s="48">
        <v>0</v>
      </c>
    </row>
    <row r="32" spans="1:10" ht="13.5" customHeight="1">
      <c r="A32" s="45" t="s">
        <v>126</v>
      </c>
      <c r="B32" s="46" t="s">
        <v>187</v>
      </c>
      <c r="C32" s="47" t="s">
        <v>188</v>
      </c>
      <c r="D32" s="48">
        <v>1</v>
      </c>
      <c r="E32" s="48">
        <v>1</v>
      </c>
      <c r="F32" s="48">
        <v>0</v>
      </c>
      <c r="G32" s="48">
        <v>107</v>
      </c>
      <c r="H32" s="48">
        <v>97</v>
      </c>
      <c r="I32" s="48">
        <v>10</v>
      </c>
      <c r="J32" s="48">
        <v>0</v>
      </c>
    </row>
    <row r="33" spans="1:10" ht="13.5" customHeight="1">
      <c r="A33" s="45" t="s">
        <v>126</v>
      </c>
      <c r="B33" s="46" t="s">
        <v>189</v>
      </c>
      <c r="C33" s="47" t="s">
        <v>190</v>
      </c>
      <c r="D33" s="48">
        <v>5</v>
      </c>
      <c r="E33" s="48">
        <v>5</v>
      </c>
      <c r="F33" s="48">
        <v>1</v>
      </c>
      <c r="G33" s="48">
        <v>54</v>
      </c>
      <c r="H33" s="48">
        <v>54</v>
      </c>
      <c r="I33" s="48">
        <v>4</v>
      </c>
      <c r="J33" s="48">
        <v>0</v>
      </c>
    </row>
    <row r="34" spans="1:10" ht="13.5" customHeight="1">
      <c r="A34" s="45" t="s">
        <v>126</v>
      </c>
      <c r="B34" s="46" t="s">
        <v>193</v>
      </c>
      <c r="C34" s="47" t="s">
        <v>194</v>
      </c>
      <c r="D34" s="48">
        <v>2</v>
      </c>
      <c r="E34" s="48">
        <v>2</v>
      </c>
      <c r="F34" s="48">
        <v>1</v>
      </c>
      <c r="G34" s="48">
        <v>17</v>
      </c>
      <c r="H34" s="48">
        <v>15</v>
      </c>
      <c r="I34" s="48">
        <v>6</v>
      </c>
      <c r="J34" s="48">
        <v>2</v>
      </c>
    </row>
    <row r="35" spans="1:10" ht="13.5" customHeight="1">
      <c r="A35" s="45" t="s">
        <v>126</v>
      </c>
      <c r="B35" s="46" t="s">
        <v>195</v>
      </c>
      <c r="C35" s="47" t="s">
        <v>196</v>
      </c>
      <c r="D35" s="48">
        <v>0</v>
      </c>
      <c r="E35" s="48">
        <v>0</v>
      </c>
      <c r="F35" s="48">
        <v>0</v>
      </c>
      <c r="G35" s="48">
        <v>0</v>
      </c>
      <c r="H35" s="48">
        <v>0</v>
      </c>
      <c r="I35" s="48">
        <v>0</v>
      </c>
      <c r="J35" s="48">
        <v>0</v>
      </c>
    </row>
    <row r="36" spans="1:10" ht="13.5" customHeight="1">
      <c r="A36" s="45" t="s">
        <v>126</v>
      </c>
      <c r="B36" s="46" t="s">
        <v>197</v>
      </c>
      <c r="C36" s="47" t="s">
        <v>198</v>
      </c>
      <c r="D36" s="48">
        <v>2</v>
      </c>
      <c r="E36" s="48">
        <v>1</v>
      </c>
      <c r="F36" s="48">
        <v>1</v>
      </c>
      <c r="G36" s="48">
        <v>9</v>
      </c>
      <c r="H36" s="48">
        <v>9</v>
      </c>
      <c r="I36" s="48">
        <v>0</v>
      </c>
      <c r="J36" s="48">
        <v>0</v>
      </c>
    </row>
    <row r="37" spans="1:10" ht="13.5" customHeight="1">
      <c r="A37" s="45" t="s">
        <v>126</v>
      </c>
      <c r="B37" s="46" t="s">
        <v>199</v>
      </c>
      <c r="C37" s="47" t="s">
        <v>200</v>
      </c>
      <c r="D37" s="48">
        <v>4</v>
      </c>
      <c r="E37" s="48">
        <v>3</v>
      </c>
      <c r="F37" s="48">
        <v>1</v>
      </c>
      <c r="G37" s="48">
        <v>15</v>
      </c>
      <c r="H37" s="48">
        <v>15</v>
      </c>
      <c r="I37" s="48">
        <v>0</v>
      </c>
      <c r="J37" s="48">
        <v>0</v>
      </c>
    </row>
    <row r="38" spans="1:10" ht="13.5" customHeight="1">
      <c r="A38" s="45" t="s">
        <v>126</v>
      </c>
      <c r="B38" s="46" t="s">
        <v>201</v>
      </c>
      <c r="C38" s="47" t="s">
        <v>202</v>
      </c>
      <c r="D38" s="48">
        <v>5</v>
      </c>
      <c r="E38" s="48">
        <v>5</v>
      </c>
      <c r="F38" s="48">
        <v>1</v>
      </c>
      <c r="G38" s="48">
        <v>33</v>
      </c>
      <c r="H38" s="48">
        <v>33</v>
      </c>
      <c r="I38" s="48">
        <v>13</v>
      </c>
      <c r="J38" s="48">
        <v>0</v>
      </c>
    </row>
    <row r="39" spans="1:10" ht="13.5" customHeight="1">
      <c r="A39" s="45" t="s">
        <v>126</v>
      </c>
      <c r="B39" s="46" t="s">
        <v>203</v>
      </c>
      <c r="C39" s="47" t="s">
        <v>204</v>
      </c>
      <c r="D39" s="48">
        <v>6</v>
      </c>
      <c r="E39" s="48">
        <v>5</v>
      </c>
      <c r="F39" s="48">
        <v>1</v>
      </c>
      <c r="G39" s="48">
        <v>56</v>
      </c>
      <c r="H39" s="48">
        <v>56</v>
      </c>
      <c r="I39" s="48">
        <v>0</v>
      </c>
      <c r="J39" s="48">
        <v>9</v>
      </c>
    </row>
    <row r="40" spans="1:10" ht="13.5" customHeight="1">
      <c r="A40" s="45" t="s">
        <v>126</v>
      </c>
      <c r="B40" s="46" t="s">
        <v>205</v>
      </c>
      <c r="C40" s="47" t="s">
        <v>206</v>
      </c>
      <c r="D40" s="48">
        <v>5</v>
      </c>
      <c r="E40" s="48">
        <v>4</v>
      </c>
      <c r="F40" s="48">
        <v>1</v>
      </c>
      <c r="G40" s="48">
        <v>52</v>
      </c>
      <c r="H40" s="48">
        <v>36</v>
      </c>
      <c r="I40" s="48">
        <v>16</v>
      </c>
      <c r="J40" s="48">
        <v>0</v>
      </c>
    </row>
    <row r="41" spans="1:10" ht="13.5" customHeight="1">
      <c r="A41" s="45" t="s">
        <v>126</v>
      </c>
      <c r="B41" s="46" t="s">
        <v>207</v>
      </c>
      <c r="C41" s="47" t="s">
        <v>208</v>
      </c>
      <c r="D41" s="48">
        <v>5</v>
      </c>
      <c r="E41" s="48">
        <v>4</v>
      </c>
      <c r="F41" s="48">
        <v>2</v>
      </c>
      <c r="G41" s="48">
        <v>14</v>
      </c>
      <c r="H41" s="48">
        <v>14</v>
      </c>
      <c r="I41" s="48">
        <v>0</v>
      </c>
      <c r="J41" s="48">
        <v>0</v>
      </c>
    </row>
    <row r="42" spans="1:10" ht="13.5" customHeight="1">
      <c r="A42" s="45" t="s">
        <v>126</v>
      </c>
      <c r="B42" s="46" t="s">
        <v>209</v>
      </c>
      <c r="C42" s="47" t="s">
        <v>210</v>
      </c>
      <c r="D42" s="48">
        <v>5</v>
      </c>
      <c r="E42" s="48">
        <v>4</v>
      </c>
      <c r="F42" s="48">
        <v>1</v>
      </c>
      <c r="G42" s="48">
        <v>37</v>
      </c>
      <c r="H42" s="48">
        <v>25</v>
      </c>
      <c r="I42" s="48">
        <v>12</v>
      </c>
      <c r="J42" s="48">
        <v>0</v>
      </c>
    </row>
    <row r="43" spans="1:10" ht="13.5" customHeight="1">
      <c r="A43" s="45" t="s">
        <v>126</v>
      </c>
      <c r="B43" s="46" t="s">
        <v>211</v>
      </c>
      <c r="C43" s="47" t="s">
        <v>212</v>
      </c>
      <c r="D43" s="48">
        <v>6</v>
      </c>
      <c r="E43" s="48">
        <v>6</v>
      </c>
      <c r="F43" s="48">
        <v>1</v>
      </c>
      <c r="G43" s="48">
        <v>39</v>
      </c>
      <c r="H43" s="48">
        <v>31</v>
      </c>
      <c r="I43" s="48">
        <v>4</v>
      </c>
      <c r="J43" s="48">
        <v>4</v>
      </c>
    </row>
    <row r="44" spans="1:10" ht="13.5" customHeight="1">
      <c r="A44" s="45" t="s">
        <v>126</v>
      </c>
      <c r="B44" s="46" t="s">
        <v>213</v>
      </c>
      <c r="C44" s="47" t="s">
        <v>214</v>
      </c>
      <c r="D44" s="48">
        <v>5</v>
      </c>
      <c r="E44" s="48">
        <v>5</v>
      </c>
      <c r="F44" s="48">
        <v>0</v>
      </c>
      <c r="G44" s="48">
        <v>33</v>
      </c>
      <c r="H44" s="48">
        <v>33</v>
      </c>
      <c r="I44" s="48">
        <v>0</v>
      </c>
      <c r="J44" s="48">
        <v>0</v>
      </c>
    </row>
    <row r="45" spans="1:10" ht="13.5" customHeight="1">
      <c r="A45" s="45" t="s">
        <v>126</v>
      </c>
      <c r="B45" s="46" t="s">
        <v>215</v>
      </c>
      <c r="C45" s="47" t="s">
        <v>216</v>
      </c>
      <c r="D45" s="48">
        <v>1</v>
      </c>
      <c r="E45" s="48">
        <v>1</v>
      </c>
      <c r="F45" s="48">
        <v>0</v>
      </c>
      <c r="G45" s="48">
        <v>5</v>
      </c>
      <c r="H45" s="48">
        <v>5</v>
      </c>
      <c r="I45" s="48">
        <v>0</v>
      </c>
      <c r="J45" s="48">
        <v>0</v>
      </c>
    </row>
    <row r="46" spans="1:10" ht="13.5" customHeight="1">
      <c r="A46" s="45" t="s">
        <v>126</v>
      </c>
      <c r="B46" s="46" t="s">
        <v>217</v>
      </c>
      <c r="C46" s="47" t="s">
        <v>218</v>
      </c>
      <c r="D46" s="48">
        <v>6</v>
      </c>
      <c r="E46" s="48">
        <v>6</v>
      </c>
      <c r="F46" s="48">
        <v>1</v>
      </c>
      <c r="G46" s="48">
        <v>91</v>
      </c>
      <c r="H46" s="48">
        <v>91</v>
      </c>
      <c r="I46" s="48">
        <v>29</v>
      </c>
      <c r="J46" s="48">
        <v>0</v>
      </c>
    </row>
    <row r="47" spans="1:10" ht="13.5" customHeight="1">
      <c r="A47" s="45" t="s">
        <v>126</v>
      </c>
      <c r="B47" s="46" t="s">
        <v>219</v>
      </c>
      <c r="C47" s="47" t="s">
        <v>220</v>
      </c>
      <c r="D47" s="48">
        <v>2</v>
      </c>
      <c r="E47" s="48">
        <v>2</v>
      </c>
      <c r="F47" s="48">
        <v>1</v>
      </c>
      <c r="G47" s="48">
        <v>39</v>
      </c>
      <c r="H47" s="48">
        <v>20</v>
      </c>
      <c r="I47" s="48">
        <v>19</v>
      </c>
      <c r="J47" s="48">
        <v>0</v>
      </c>
    </row>
    <row r="48" spans="1:10" ht="13.5" customHeight="1">
      <c r="A48" s="45" t="s">
        <v>126</v>
      </c>
      <c r="B48" s="46" t="s">
        <v>222</v>
      </c>
      <c r="C48" s="47" t="s">
        <v>223</v>
      </c>
      <c r="D48" s="48">
        <v>2</v>
      </c>
      <c r="E48" s="48">
        <v>2</v>
      </c>
      <c r="F48" s="48">
        <v>0</v>
      </c>
      <c r="G48" s="48">
        <v>13</v>
      </c>
      <c r="H48" s="48">
        <v>13</v>
      </c>
      <c r="I48" s="48">
        <v>0</v>
      </c>
      <c r="J48" s="48">
        <v>0</v>
      </c>
    </row>
    <row r="49" spans="1:10" ht="13.5" customHeight="1">
      <c r="A49" s="45" t="s">
        <v>126</v>
      </c>
      <c r="B49" s="46" t="s">
        <v>224</v>
      </c>
      <c r="C49" s="47" t="s">
        <v>225</v>
      </c>
      <c r="D49" s="48">
        <v>4</v>
      </c>
      <c r="E49" s="48">
        <v>4</v>
      </c>
      <c r="F49" s="48">
        <v>0</v>
      </c>
      <c r="G49" s="48">
        <v>9</v>
      </c>
      <c r="H49" s="48">
        <v>5</v>
      </c>
      <c r="I49" s="48">
        <v>2</v>
      </c>
      <c r="J49" s="48">
        <v>2</v>
      </c>
    </row>
    <row r="50" spans="1:10" ht="13.5" customHeight="1">
      <c r="A50" s="45" t="s">
        <v>126</v>
      </c>
      <c r="B50" s="46" t="s">
        <v>226</v>
      </c>
      <c r="C50" s="47" t="s">
        <v>227</v>
      </c>
      <c r="D50" s="48">
        <v>5</v>
      </c>
      <c r="E50" s="48">
        <v>4</v>
      </c>
      <c r="F50" s="48">
        <v>1</v>
      </c>
      <c r="G50" s="48">
        <v>30</v>
      </c>
      <c r="H50" s="48">
        <v>23</v>
      </c>
      <c r="I50" s="48">
        <v>7</v>
      </c>
      <c r="J50" s="48">
        <v>0</v>
      </c>
    </row>
    <row r="51" spans="1:10" ht="13.5" customHeight="1">
      <c r="A51" s="45" t="s">
        <v>126</v>
      </c>
      <c r="B51" s="46" t="s">
        <v>228</v>
      </c>
      <c r="C51" s="47" t="s">
        <v>229</v>
      </c>
      <c r="D51" s="48">
        <v>2</v>
      </c>
      <c r="E51" s="48">
        <v>1</v>
      </c>
      <c r="F51" s="48">
        <v>1</v>
      </c>
      <c r="G51" s="48">
        <v>13</v>
      </c>
      <c r="H51" s="48">
        <v>13</v>
      </c>
      <c r="I51" s="48">
        <v>0</v>
      </c>
      <c r="J51" s="48">
        <v>0</v>
      </c>
    </row>
    <row r="52" spans="1:10" ht="13.5" customHeight="1">
      <c r="A52" s="45" t="s">
        <v>126</v>
      </c>
      <c r="B52" s="46" t="s">
        <v>230</v>
      </c>
      <c r="C52" s="47" t="s">
        <v>231</v>
      </c>
      <c r="D52" s="48">
        <v>0</v>
      </c>
      <c r="E52" s="48">
        <v>0</v>
      </c>
      <c r="F52" s="48">
        <v>0</v>
      </c>
      <c r="G52" s="48">
        <v>0</v>
      </c>
      <c r="H52" s="48">
        <v>0</v>
      </c>
      <c r="I52" s="48">
        <v>0</v>
      </c>
      <c r="J52" s="48">
        <v>0</v>
      </c>
    </row>
    <row r="53" spans="1:10" ht="13.5" customHeight="1">
      <c r="A53" s="45" t="s">
        <v>126</v>
      </c>
      <c r="B53" s="46" t="s">
        <v>232</v>
      </c>
      <c r="C53" s="47" t="s">
        <v>233</v>
      </c>
      <c r="D53" s="48">
        <v>0</v>
      </c>
      <c r="E53" s="48">
        <v>0</v>
      </c>
      <c r="F53" s="48">
        <v>0</v>
      </c>
      <c r="G53" s="48">
        <v>0</v>
      </c>
      <c r="H53" s="48">
        <v>0</v>
      </c>
      <c r="I53" s="48">
        <v>0</v>
      </c>
      <c r="J53" s="48">
        <v>0</v>
      </c>
    </row>
    <row r="54" spans="1:10" ht="13.5" customHeight="1">
      <c r="A54" s="45" t="s">
        <v>126</v>
      </c>
      <c r="B54" s="46" t="s">
        <v>234</v>
      </c>
      <c r="C54" s="47" t="s">
        <v>235</v>
      </c>
      <c r="D54" s="48">
        <v>0</v>
      </c>
      <c r="E54" s="48">
        <v>0</v>
      </c>
      <c r="F54" s="48">
        <v>0</v>
      </c>
      <c r="G54" s="48">
        <v>0</v>
      </c>
      <c r="H54" s="48">
        <v>0</v>
      </c>
      <c r="I54" s="48">
        <v>0</v>
      </c>
      <c r="J54" s="48">
        <v>0</v>
      </c>
    </row>
    <row r="55" spans="1:10" ht="13.5" customHeight="1">
      <c r="A55" s="45" t="s">
        <v>126</v>
      </c>
      <c r="B55" s="46" t="s">
        <v>236</v>
      </c>
      <c r="C55" s="47" t="s">
        <v>237</v>
      </c>
      <c r="D55" s="48">
        <v>1</v>
      </c>
      <c r="E55" s="48">
        <v>1</v>
      </c>
      <c r="F55" s="48">
        <v>1</v>
      </c>
      <c r="G55" s="48">
        <v>1</v>
      </c>
      <c r="H55" s="48">
        <v>1</v>
      </c>
      <c r="I55" s="48">
        <v>0</v>
      </c>
      <c r="J55" s="48">
        <v>0</v>
      </c>
    </row>
    <row r="56" spans="1:10" ht="13.5" customHeight="1">
      <c r="A56" s="45" t="s">
        <v>126</v>
      </c>
      <c r="B56" s="46" t="s">
        <v>238</v>
      </c>
      <c r="C56" s="47" t="s">
        <v>239</v>
      </c>
      <c r="D56" s="48">
        <v>1</v>
      </c>
      <c r="E56" s="48">
        <v>1</v>
      </c>
      <c r="F56" s="48">
        <v>0</v>
      </c>
      <c r="G56" s="48">
        <v>1</v>
      </c>
      <c r="H56" s="48">
        <v>1</v>
      </c>
      <c r="I56" s="48">
        <v>0</v>
      </c>
      <c r="J56" s="48">
        <v>0</v>
      </c>
    </row>
    <row r="57" spans="1:10" ht="13.5" customHeight="1">
      <c r="A57" s="45" t="s">
        <v>126</v>
      </c>
      <c r="B57" s="46" t="s">
        <v>240</v>
      </c>
      <c r="C57" s="47" t="s">
        <v>241</v>
      </c>
      <c r="D57" s="48">
        <v>7</v>
      </c>
      <c r="E57" s="48">
        <v>7</v>
      </c>
      <c r="F57" s="48">
        <v>0</v>
      </c>
      <c r="G57" s="48">
        <v>20</v>
      </c>
      <c r="H57" s="48">
        <v>20</v>
      </c>
      <c r="I57" s="48">
        <v>0</v>
      </c>
      <c r="J57" s="48">
        <v>8</v>
      </c>
    </row>
    <row r="58" spans="1:10" ht="13.5" customHeight="1">
      <c r="A58" s="45" t="s">
        <v>126</v>
      </c>
      <c r="B58" s="46" t="s">
        <v>242</v>
      </c>
      <c r="C58" s="47" t="s">
        <v>243</v>
      </c>
      <c r="D58" s="48">
        <v>2</v>
      </c>
      <c r="E58" s="48">
        <v>1</v>
      </c>
      <c r="F58" s="48">
        <v>1</v>
      </c>
      <c r="G58" s="48">
        <v>14</v>
      </c>
      <c r="H58" s="48">
        <v>6</v>
      </c>
      <c r="I58" s="48">
        <v>8</v>
      </c>
      <c r="J58" s="48">
        <v>0</v>
      </c>
    </row>
    <row r="59" spans="1:10" ht="13.5" customHeight="1">
      <c r="A59" s="45" t="s">
        <v>126</v>
      </c>
      <c r="B59" s="46" t="s">
        <v>244</v>
      </c>
      <c r="C59" s="47" t="s">
        <v>245</v>
      </c>
      <c r="D59" s="48">
        <v>0</v>
      </c>
      <c r="E59" s="48">
        <v>0</v>
      </c>
      <c r="F59" s="48">
        <v>0</v>
      </c>
      <c r="G59" s="48">
        <v>0</v>
      </c>
      <c r="H59" s="48">
        <v>0</v>
      </c>
      <c r="I59" s="48">
        <v>0</v>
      </c>
      <c r="J59" s="48">
        <v>0</v>
      </c>
    </row>
    <row r="60" spans="1:10" ht="13.5" customHeight="1">
      <c r="A60" s="45" t="s">
        <v>126</v>
      </c>
      <c r="B60" s="46" t="s">
        <v>246</v>
      </c>
      <c r="C60" s="47" t="s">
        <v>247</v>
      </c>
      <c r="D60" s="48">
        <v>5</v>
      </c>
      <c r="E60" s="48">
        <v>4</v>
      </c>
      <c r="F60" s="48">
        <v>1</v>
      </c>
      <c r="G60" s="48">
        <v>57</v>
      </c>
      <c r="H60" s="48">
        <v>57</v>
      </c>
      <c r="I60" s="48">
        <v>0</v>
      </c>
      <c r="J60" s="48">
        <v>0</v>
      </c>
    </row>
    <row r="61" spans="1:10" ht="13.5" customHeight="1">
      <c r="A61" s="45" t="s">
        <v>126</v>
      </c>
      <c r="B61" s="46" t="s">
        <v>248</v>
      </c>
      <c r="C61" s="47" t="s">
        <v>249</v>
      </c>
      <c r="D61" s="48">
        <v>1</v>
      </c>
      <c r="E61" s="48">
        <v>1</v>
      </c>
      <c r="F61" s="48">
        <v>0</v>
      </c>
      <c r="G61" s="48">
        <v>4</v>
      </c>
      <c r="H61" s="48">
        <v>4</v>
      </c>
      <c r="I61" s="48">
        <v>0</v>
      </c>
      <c r="J61" s="48">
        <v>0</v>
      </c>
    </row>
    <row r="62" spans="1:10" ht="13.5" customHeight="1">
      <c r="A62" s="45" t="s">
        <v>126</v>
      </c>
      <c r="B62" s="46" t="s">
        <v>250</v>
      </c>
      <c r="C62" s="47" t="s">
        <v>251</v>
      </c>
      <c r="D62" s="48">
        <v>1</v>
      </c>
      <c r="E62" s="48">
        <v>1</v>
      </c>
      <c r="F62" s="48">
        <v>0</v>
      </c>
      <c r="G62" s="48">
        <v>5</v>
      </c>
      <c r="H62" s="48">
        <v>5</v>
      </c>
      <c r="I62" s="48">
        <v>0</v>
      </c>
      <c r="J62" s="48">
        <v>0</v>
      </c>
    </row>
    <row r="63" spans="1:10" ht="13.5" customHeight="1">
      <c r="A63" s="45" t="s">
        <v>126</v>
      </c>
      <c r="B63" s="46" t="s">
        <v>252</v>
      </c>
      <c r="C63" s="47" t="s">
        <v>253</v>
      </c>
      <c r="D63" s="48">
        <v>0</v>
      </c>
      <c r="E63" s="48">
        <v>0</v>
      </c>
      <c r="F63" s="48">
        <v>0</v>
      </c>
      <c r="G63" s="48">
        <v>0</v>
      </c>
      <c r="H63" s="48">
        <v>0</v>
      </c>
      <c r="I63" s="48">
        <v>0</v>
      </c>
      <c r="J63" s="48">
        <v>0</v>
      </c>
    </row>
    <row r="64" spans="1:10" ht="13.5" customHeight="1">
      <c r="A64" s="45" t="s">
        <v>126</v>
      </c>
      <c r="B64" s="46" t="s">
        <v>254</v>
      </c>
      <c r="C64" s="47" t="s">
        <v>255</v>
      </c>
      <c r="D64" s="48">
        <v>1</v>
      </c>
      <c r="E64" s="48">
        <v>1</v>
      </c>
      <c r="F64" s="48">
        <v>0</v>
      </c>
      <c r="G64" s="48">
        <v>8</v>
      </c>
      <c r="H64" s="48">
        <v>8</v>
      </c>
      <c r="I64" s="48">
        <v>0</v>
      </c>
      <c r="J64" s="48">
        <v>0</v>
      </c>
    </row>
    <row r="65" spans="1:10" ht="13.5" customHeight="1">
      <c r="A65" s="45" t="s">
        <v>126</v>
      </c>
      <c r="B65" s="46" t="s">
        <v>256</v>
      </c>
      <c r="C65" s="47" t="s">
        <v>257</v>
      </c>
      <c r="D65" s="48">
        <v>6</v>
      </c>
      <c r="E65" s="48">
        <v>5</v>
      </c>
      <c r="F65" s="48">
        <v>1</v>
      </c>
      <c r="G65" s="48">
        <v>294</v>
      </c>
      <c r="H65" s="48">
        <v>284</v>
      </c>
      <c r="I65" s="48">
        <v>10</v>
      </c>
      <c r="J65" s="48">
        <v>0</v>
      </c>
    </row>
    <row r="66" spans="1:10" ht="13.5" customHeight="1">
      <c r="A66" s="45" t="s">
        <v>126</v>
      </c>
      <c r="B66" s="46" t="s">
        <v>258</v>
      </c>
      <c r="C66" s="47" t="s">
        <v>259</v>
      </c>
      <c r="D66" s="48">
        <v>0</v>
      </c>
      <c r="E66" s="48">
        <v>0</v>
      </c>
      <c r="F66" s="48">
        <v>0</v>
      </c>
      <c r="G66" s="48">
        <v>0</v>
      </c>
      <c r="H66" s="48">
        <v>0</v>
      </c>
      <c r="I66" s="48">
        <v>0</v>
      </c>
      <c r="J66" s="48">
        <v>0</v>
      </c>
    </row>
    <row r="67" spans="1:10" ht="13.5" customHeight="1">
      <c r="A67" s="45" t="s">
        <v>126</v>
      </c>
      <c r="B67" s="46" t="s">
        <v>261</v>
      </c>
      <c r="C67" s="47" t="s">
        <v>262</v>
      </c>
      <c r="D67" s="48">
        <v>1</v>
      </c>
      <c r="E67" s="48">
        <v>1</v>
      </c>
      <c r="F67" s="48">
        <v>0</v>
      </c>
      <c r="G67" s="48">
        <v>4</v>
      </c>
      <c r="H67" s="48">
        <v>3</v>
      </c>
      <c r="I67" s="48">
        <v>3</v>
      </c>
      <c r="J67" s="48">
        <v>0</v>
      </c>
    </row>
    <row r="68" spans="1:10" ht="13.5" customHeight="1">
      <c r="A68" s="45" t="s">
        <v>126</v>
      </c>
      <c r="B68" s="46" t="s">
        <v>263</v>
      </c>
      <c r="C68" s="47" t="s">
        <v>264</v>
      </c>
      <c r="D68" s="48">
        <v>0</v>
      </c>
      <c r="E68" s="48">
        <v>0</v>
      </c>
      <c r="F68" s="48">
        <v>0</v>
      </c>
      <c r="G68" s="48">
        <v>0</v>
      </c>
      <c r="H68" s="48">
        <v>0</v>
      </c>
      <c r="I68" s="48">
        <v>0</v>
      </c>
      <c r="J68" s="48">
        <v>0</v>
      </c>
    </row>
    <row r="69" spans="1:10" ht="13.5" customHeight="1">
      <c r="A69" s="45" t="s">
        <v>126</v>
      </c>
      <c r="B69" s="46" t="s">
        <v>265</v>
      </c>
      <c r="C69" s="47" t="s">
        <v>266</v>
      </c>
      <c r="D69" s="48">
        <v>0</v>
      </c>
      <c r="E69" s="48">
        <v>0</v>
      </c>
      <c r="F69" s="48">
        <v>0</v>
      </c>
      <c r="G69" s="48">
        <v>0</v>
      </c>
      <c r="H69" s="48">
        <v>0</v>
      </c>
      <c r="I69" s="48">
        <v>0</v>
      </c>
      <c r="J69" s="48">
        <v>0</v>
      </c>
    </row>
    <row r="70" spans="1:10" ht="13.5" customHeight="1">
      <c r="A70" s="45" t="s">
        <v>126</v>
      </c>
      <c r="B70" s="46" t="s">
        <v>267</v>
      </c>
      <c r="C70" s="47" t="s">
        <v>268</v>
      </c>
      <c r="D70" s="48">
        <v>0</v>
      </c>
      <c r="E70" s="48">
        <v>0</v>
      </c>
      <c r="F70" s="48">
        <v>0</v>
      </c>
      <c r="G70" s="48">
        <v>0</v>
      </c>
      <c r="H70" s="48">
        <v>0</v>
      </c>
      <c r="I70" s="48">
        <v>0</v>
      </c>
      <c r="J70" s="48">
        <v>0</v>
      </c>
    </row>
    <row r="71" spans="1:10" ht="13.5" customHeight="1">
      <c r="A71" s="45" t="s">
        <v>126</v>
      </c>
      <c r="B71" s="46" t="s">
        <v>269</v>
      </c>
      <c r="C71" s="47" t="s">
        <v>270</v>
      </c>
      <c r="D71" s="48">
        <v>1</v>
      </c>
      <c r="E71" s="48">
        <v>0</v>
      </c>
      <c r="F71" s="48">
        <v>1</v>
      </c>
      <c r="G71" s="48">
        <v>3</v>
      </c>
      <c r="H71" s="48">
        <v>3</v>
      </c>
      <c r="I71" s="48">
        <v>0</v>
      </c>
      <c r="J71" s="48">
        <v>0</v>
      </c>
    </row>
    <row r="72" spans="1:10" ht="13.5" customHeight="1">
      <c r="A72" s="45" t="s">
        <v>126</v>
      </c>
      <c r="B72" s="46" t="s">
        <v>271</v>
      </c>
      <c r="C72" s="47" t="s">
        <v>272</v>
      </c>
      <c r="D72" s="48">
        <v>1</v>
      </c>
      <c r="E72" s="48">
        <v>1</v>
      </c>
      <c r="F72" s="48">
        <v>0</v>
      </c>
      <c r="G72" s="48">
        <v>77</v>
      </c>
      <c r="H72" s="48">
        <v>43</v>
      </c>
      <c r="I72" s="48">
        <v>34</v>
      </c>
      <c r="J72" s="48">
        <v>0</v>
      </c>
    </row>
    <row r="73" spans="1:10" ht="13.5" customHeight="1">
      <c r="A73" s="45" t="s">
        <v>126</v>
      </c>
      <c r="B73" s="46" t="s">
        <v>273</v>
      </c>
      <c r="C73" s="47" t="s">
        <v>274</v>
      </c>
      <c r="D73" s="48">
        <v>3</v>
      </c>
      <c r="E73" s="48">
        <v>3</v>
      </c>
      <c r="F73" s="48">
        <v>0</v>
      </c>
      <c r="G73" s="48">
        <v>33</v>
      </c>
      <c r="H73" s="48">
        <v>32</v>
      </c>
      <c r="I73" s="48">
        <v>1</v>
      </c>
      <c r="J73" s="48">
        <v>0</v>
      </c>
    </row>
    <row r="74" spans="1:10" ht="13.5" customHeight="1">
      <c r="A74" s="45" t="s">
        <v>126</v>
      </c>
      <c r="B74" s="46" t="s">
        <v>281</v>
      </c>
      <c r="C74" s="47" t="s">
        <v>282</v>
      </c>
      <c r="D74" s="48">
        <v>0</v>
      </c>
      <c r="E74" s="48">
        <v>0</v>
      </c>
      <c r="F74" s="48">
        <v>0</v>
      </c>
      <c r="G74" s="48">
        <v>0</v>
      </c>
      <c r="H74" s="48">
        <v>0</v>
      </c>
      <c r="I74" s="48">
        <v>0</v>
      </c>
      <c r="J74" s="48">
        <v>0</v>
      </c>
    </row>
    <row r="75" spans="1:10" ht="13.5" customHeight="1">
      <c r="A75" s="45" t="s">
        <v>126</v>
      </c>
      <c r="B75" s="46" t="s">
        <v>283</v>
      </c>
      <c r="C75" s="47" t="s">
        <v>284</v>
      </c>
      <c r="D75" s="48">
        <v>4</v>
      </c>
      <c r="E75" s="48">
        <v>3</v>
      </c>
      <c r="F75" s="48">
        <v>1</v>
      </c>
      <c r="G75" s="48">
        <v>18</v>
      </c>
      <c r="H75" s="48">
        <v>18</v>
      </c>
      <c r="I75" s="48">
        <v>4</v>
      </c>
      <c r="J75" s="48">
        <v>0</v>
      </c>
    </row>
    <row r="76" spans="1:10" ht="13.5" customHeight="1">
      <c r="A76" s="45" t="s">
        <v>126</v>
      </c>
      <c r="B76" s="46" t="s">
        <v>285</v>
      </c>
      <c r="C76" s="47" t="s">
        <v>286</v>
      </c>
      <c r="D76" s="48">
        <v>1</v>
      </c>
      <c r="E76" s="48">
        <v>1</v>
      </c>
      <c r="F76" s="48">
        <v>0</v>
      </c>
      <c r="G76" s="48">
        <v>6</v>
      </c>
      <c r="H76" s="48">
        <v>6</v>
      </c>
      <c r="I76" s="48">
        <v>6</v>
      </c>
      <c r="J76" s="48">
        <v>0</v>
      </c>
    </row>
    <row r="77" spans="1:10" ht="13.5" customHeight="1">
      <c r="A77" s="45" t="s">
        <v>126</v>
      </c>
      <c r="B77" s="46" t="s">
        <v>287</v>
      </c>
      <c r="C77" s="47" t="s">
        <v>288</v>
      </c>
      <c r="D77" s="48">
        <v>0</v>
      </c>
      <c r="E77" s="48">
        <v>0</v>
      </c>
      <c r="F77" s="48">
        <v>0</v>
      </c>
      <c r="G77" s="48">
        <v>0</v>
      </c>
      <c r="H77" s="48">
        <v>0</v>
      </c>
      <c r="I77" s="48">
        <v>0</v>
      </c>
      <c r="J77" s="48">
        <v>0</v>
      </c>
    </row>
    <row r="78" spans="1:10" ht="13.5" customHeight="1">
      <c r="A78" s="45" t="s">
        <v>126</v>
      </c>
      <c r="B78" s="46" t="s">
        <v>289</v>
      </c>
      <c r="C78" s="47" t="s">
        <v>290</v>
      </c>
      <c r="D78" s="48">
        <v>3</v>
      </c>
      <c r="E78" s="48">
        <v>1</v>
      </c>
      <c r="F78" s="48">
        <v>2</v>
      </c>
      <c r="G78" s="48">
        <v>16</v>
      </c>
      <c r="H78" s="48">
        <v>16</v>
      </c>
      <c r="I78" s="48">
        <v>0</v>
      </c>
      <c r="J78" s="48">
        <v>0</v>
      </c>
    </row>
    <row r="79" spans="1:10" ht="13.5" customHeight="1">
      <c r="A79" s="45" t="s">
        <v>126</v>
      </c>
      <c r="B79" s="46" t="s">
        <v>291</v>
      </c>
      <c r="C79" s="47" t="s">
        <v>292</v>
      </c>
      <c r="D79" s="48">
        <v>0</v>
      </c>
      <c r="E79" s="48">
        <v>0</v>
      </c>
      <c r="F79" s="48">
        <v>0</v>
      </c>
      <c r="G79" s="48">
        <v>0</v>
      </c>
      <c r="H79" s="48">
        <v>0</v>
      </c>
      <c r="I79" s="48">
        <v>0</v>
      </c>
      <c r="J79" s="48">
        <v>0</v>
      </c>
    </row>
    <row r="80" spans="1:10" ht="13.5" customHeight="1">
      <c r="A80" s="45" t="s">
        <v>126</v>
      </c>
      <c r="B80" s="46" t="s">
        <v>293</v>
      </c>
      <c r="C80" s="47" t="s">
        <v>294</v>
      </c>
      <c r="D80" s="48">
        <v>2</v>
      </c>
      <c r="E80" s="48">
        <v>2</v>
      </c>
      <c r="F80" s="48">
        <v>0</v>
      </c>
      <c r="G80" s="48">
        <v>8</v>
      </c>
      <c r="H80" s="48">
        <v>8</v>
      </c>
      <c r="I80" s="48">
        <v>0</v>
      </c>
      <c r="J80" s="48">
        <v>0</v>
      </c>
    </row>
    <row r="81" spans="1:10" ht="13.5" customHeight="1">
      <c r="A81" s="45" t="s">
        <v>126</v>
      </c>
      <c r="B81" s="46" t="s">
        <v>295</v>
      </c>
      <c r="C81" s="47" t="s">
        <v>296</v>
      </c>
      <c r="D81" s="48">
        <v>7</v>
      </c>
      <c r="E81" s="48">
        <v>6</v>
      </c>
      <c r="F81" s="48">
        <v>1</v>
      </c>
      <c r="G81" s="48">
        <v>32</v>
      </c>
      <c r="H81" s="48">
        <v>32</v>
      </c>
      <c r="I81" s="48">
        <v>0</v>
      </c>
      <c r="J81" s="48">
        <v>0</v>
      </c>
    </row>
    <row r="82" spans="1:10" ht="13.5" customHeight="1">
      <c r="A82" s="45" t="s">
        <v>126</v>
      </c>
      <c r="B82" s="46" t="s">
        <v>300</v>
      </c>
      <c r="C82" s="47" t="s">
        <v>301</v>
      </c>
      <c r="D82" s="48">
        <v>0</v>
      </c>
      <c r="E82" s="48">
        <v>0</v>
      </c>
      <c r="F82" s="48">
        <v>0</v>
      </c>
      <c r="G82" s="48">
        <v>0</v>
      </c>
      <c r="H82" s="48">
        <v>0</v>
      </c>
      <c r="I82" s="48">
        <v>0</v>
      </c>
      <c r="J82" s="48">
        <v>0</v>
      </c>
    </row>
    <row r="83" spans="1:10" ht="13.5" customHeight="1">
      <c r="A83" s="45" t="s">
        <v>126</v>
      </c>
      <c r="B83" s="46" t="s">
        <v>302</v>
      </c>
      <c r="C83" s="47" t="s">
        <v>303</v>
      </c>
      <c r="D83" s="48">
        <v>0</v>
      </c>
      <c r="E83" s="48">
        <v>0</v>
      </c>
      <c r="F83" s="48">
        <v>0</v>
      </c>
      <c r="G83" s="48">
        <v>0</v>
      </c>
      <c r="H83" s="48">
        <v>0</v>
      </c>
      <c r="I83" s="48">
        <v>0</v>
      </c>
      <c r="J83" s="48">
        <v>0</v>
      </c>
    </row>
    <row r="84" spans="1:10" ht="13.5" customHeight="1">
      <c r="A84" s="45" t="s">
        <v>126</v>
      </c>
      <c r="B84" s="46" t="s">
        <v>304</v>
      </c>
      <c r="C84" s="47" t="s">
        <v>305</v>
      </c>
      <c r="D84" s="48">
        <v>0</v>
      </c>
      <c r="E84" s="48">
        <v>0</v>
      </c>
      <c r="F84" s="48">
        <v>0</v>
      </c>
      <c r="G84" s="48">
        <v>0</v>
      </c>
      <c r="H84" s="48">
        <v>0</v>
      </c>
      <c r="I84" s="48">
        <v>0</v>
      </c>
      <c r="J84" s="48">
        <v>0</v>
      </c>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84">
    <sortCondition ref="A8:A84"/>
    <sortCondition ref="B8:B84"/>
    <sortCondition ref="C8:C8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2024-12-13T06:32:13Z</dcterms:modified>
</cp:coreProperties>
</file>