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4\Desktop\環境省廃棄物実態調査集約結果（17石川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'施設の残存状況（組合）'!$2:$14</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<sst xmlns="http://schemas.openxmlformats.org/spreadsheetml/2006/main" count="11120" uniqueCount="588">
  <si>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</si>
  <si>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</si>
  <si>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</si>
  <si>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</si>
  <si>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</si>
  <si>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</si>
  <si>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</si>
  <si>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</si>
  <si>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</si>
  <si>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</si>
  <si>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</si>
  <si>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</si>
  <si>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</si>
  <si>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</si>
  <si>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</si>
  <si>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</si>
  <si>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</si>
  <si>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</si>
  <si>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</si>
  <si>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</si>
  <si>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</si>
  <si>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</si>
  <si>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</si>
  <si>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</si>
  <si>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</si>
  <si>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</si>
  <si>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</si>
  <si>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</si>
  <si>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</si>
  <si>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</si>
  <si>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</si>
  <si>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</si>
  <si>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</si>
  <si>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</si>
  <si>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</si>
  <si>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</si>
  <si>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</si>
  <si>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</si>
  <si>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</si>
  <si>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</si>
  <si>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</si>
  <si>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</si>
  <si>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</si>
  <si>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</si>
  <si>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</si>
  <si>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</si>
  <si>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</si>
  <si>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</si>
  <si>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</si>
  <si>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</si>
  <si>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</si>
  <si>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</si>
  <si>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</si>
  <si>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</si>
  <si>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</si>
  <si>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</si>
  <si>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</si>
  <si>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</si>
  <si>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</si>
  <si>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</si>
  <si>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</si>
  <si>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</si>
  <si>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</si>
  <si>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</si>
  <si>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</si>
  <si>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</si>
  <si>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</si>
  <si>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</si>
  <si>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</si>
  <si>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</si>
  <si>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</si>
  <si>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</si>
  <si>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</si>
  <si>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</si>
  <si>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</si>
  <si>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</si>
  <si>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</si>
  <si>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</si>
  <si>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</si>
  <si>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</si>
  <si>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</si>
  <si>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</si>
  <si>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</si>
  <si>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</si>
  <si>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</si>
  <si>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</si>
  <si>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</si>
  <si>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</si>
  <si>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</si>
  <si>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</si>
  <si>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</si>
  <si>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</si>
  <si>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</si>
  <si>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</si>
  <si>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</si>
  <si>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</si>
  <si>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</si>
  <si>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</si>
  <si>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</si>
  <si>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</si>
  <si>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</si>
  <si>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</si>
  <si>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</si>
  <si>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</si>
  <si>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</si>
  <si>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</si>
  <si>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</si>
  <si>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</si>
  <si>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</si>
  <si>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</si>
  <si>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</si>
  <si>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</si>
  <si>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</si>
  <si>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</si>
  <si>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</si>
  <si>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</si>
  <si>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</si>
  <si>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</si>
  <si>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</si>
  <si>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</si>
  <si>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</si>
  <si>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</si>
  <si>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</si>
  <si>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</si>
  <si>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</si>
  <si>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</si>
  <si>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</si>
  <si>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</si>
  <si>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</si>
  <si>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</si>
  <si>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</si>
  <si>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</si>
  <si>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</si>
  <si>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</si>
  <si>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</si>
  <si>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</si>
  <si>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</si>
  <si>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</si>
  <si>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</si>
  <si>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</si>
  <si>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</si>
  <si>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</si>
  <si>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</si>
  <si>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</si>
  <si>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</si>
  <si>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</si>
  <si>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</si>
  <si>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</si>
  <si>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</si>
  <si>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</si>
  <si>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</si>
  <si>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</si>
  <si>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</si>
  <si>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</si>
  <si>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</si>
  <si>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</si>
  <si>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</si>
  <si>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</si>
  <si>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</si>
  <si>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</si>
  <si>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</si>
  <si>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</si>
  <si>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</si>
  <si>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</si>
  <si>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</si>
  <si>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</si>
  <si>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</si>
  <si>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</si>
  <si>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</si>
  <si>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</si>
  <si>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</si>
  <si>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</si>
  <si>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</si>
  <si>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</si>
  <si>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</si>
  <si>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</si>
  <si>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</si>
  <si>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</si>
  <si>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</si>
  <si>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</si>
  <si>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</si>
  <si>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</si>
  <si>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</si>
  <si>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</si>
  <si>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</si>
  <si>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</si>
  <si>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</si>
  <si>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</si>
  <si>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</si>
  <si>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</si>
  <si>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</si>
  <si>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</si>
  <si>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</si>
  <si>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</si>
  <si>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</si>
  <si>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</si>
  <si>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</si>
  <si>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</si>
  <si>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</si>
  <si>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</si>
  <si>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</si>
  <si>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</si>
  <si>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</si>
  <si>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</si>
  <si>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</si>
  <si>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</si>
  <si>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</si>
  <si>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</si>
  <si>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</si>
  <si>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</si>
  <si>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</si>
  <si>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</si>
  <si>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</si>
  <si>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</si>
  <si>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</si>
  <si>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</si>
  <si>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</si>
  <si>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</si>
  <si>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</si>
  <si>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</si>
  <si>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</si>
  <si>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</si>
  <si>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</si>
  <si>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</si>
  <si>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</si>
  <si>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</si>
  <si>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</si>
  <si>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</si>
  <si>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</si>
  <si>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</si>
  <si>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</si>
  <si>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</si>
  <si>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</si>
  <si>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</si>
  <si>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</si>
  <si>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</si>
  <si>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</si>
  <si>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</si>
  <si>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</si>
  <si>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</si>
  <si>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</si>
  <si>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</si>
  <si>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</si>
  <si>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</si>
  <si>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</si>
  <si>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</si>
  <si>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</si>
  <si>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</si>
  <si>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</si>
  <si>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</si>
  <si>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</si>
  <si>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</si>
  <si>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</si>
  <si>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</si>
  <si>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</si>
  <si>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</si>
  <si>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</si>
  <si>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</si>
  <si>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</si>
  <si>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</si>
  <si>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</si>
  <si>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</si>
  <si>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</si>
  <si>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</si>
  <si>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</si>
  <si>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</si>
  <si>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</si>
  <si>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</si>
  <si>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</si>
  <si>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</si>
  <si>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</si>
  <si>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</si>
  <si>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</si>
  <si>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</si>
  <si>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</si>
  <si>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</si>
  <si>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</si>
  <si>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</si>
  <si>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</si>
  <si>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</si>
  <si>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</si>
  <si>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</si>
  <si>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</si>
  <si>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</si>
  <si>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</si>
  <si>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</si>
  <si>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</si>
  <si>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</si>
  <si>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</si>
  <si>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</si>
  <si>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</si>
  <si>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</si>
  <si>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</si>
  <si>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</si>
  <si>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</si>
  <si>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</si>
  <si>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</si>
  <si>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</si>
  <si>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</si>
  <si>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</si>
  <si>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</si>
  <si>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</si>
  <si>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</si>
  <si>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</si>
  <si>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</si>
  <si>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</si>
  <si>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</si>
  <si>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</si>
  <si>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</si>
  <si>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</si>
  <si>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</si>
  <si>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</si>
  <si>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</si>
  <si>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</si>
  <si>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</si>
  <si>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</si>
  <si>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</si>
  <si>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</si>
  <si>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</si>
  <si>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</si>
  <si>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</si>
  <si>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</si>
  <si>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</si>
  <si>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</si>
  <si>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</si>
  <si>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</si>
  <si>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</si>
  <si>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</si>
  <si>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</si>
  <si>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</si>
  <si>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</si>
  <si>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</si>
  <si>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</si>
  <si>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</si>
  <si>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</si>
  <si>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</si>
  <si>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</si>
  <si>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</si>
  <si>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</si>
  <si>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</si>
  <si>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</si>
  <si>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</si>
  <si>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</si>
  <si>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</si>
  <si>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</si>
  <si>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</si>
  <si>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</si>
  <si>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</si>
  <si>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</si>
  <si>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</si>
  <si>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</si>
  <si>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</si>
  <si>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</si>
  <si>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</si>
  <si>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</si>
  <si>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</si>
  <si>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</si>
  <si>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</si>
  <si>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</si>
  <si>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</si>
  <si>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</si>
  <si>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</si>
  <si>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</si>
  <si>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</si>
  <si>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</si>
  <si>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</si>
  <si>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</si>
  <si>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</si>
  <si>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</si>
  <si>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</si>
  <si>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</si>
  <si>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</si>
  <si>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</si>
  <si>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</si>
  <si>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</si>
  <si>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</si>
  <si>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</si>
  <si>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</si>
  <si>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</si>
  <si>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</si>
  <si>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</si>
  <si>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</si>
  <si>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</si>
  <si>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</si>
  <si>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</si>
  <si>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</si>
  <si>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</si>
  <si>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</si>
  <si>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</si>
  <si>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</si>
  <si>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</si>
  <si>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</si>
  <si>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</si>
  <si>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</si>
  <si>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</si>
  <si>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</si>
  <si>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</si>
  <si>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</si>
  <si>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</si>
  <si>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</si>
  <si>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</si>
  <si>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</si>
  <si>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</si>
  <si>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</si>
  <si>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</si>
  <si>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</si>
  <si>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</si>
  <si>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</si>
  <si>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</si>
  <si>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</si>
  <si>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</si>
  <si>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</si>
  <si>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</si>
  <si>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</si>
  <si>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</si>
  <si>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</si>
  <si>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</si>
  <si>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</si>
  <si>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</si>
  <si>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</si>
  <si>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</si>
  <si>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</si>
  <si>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</si>
  <si>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</si>
  <si>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</si>
  <si>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</si>
  <si>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</si>
  <si>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</si>
  <si>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</si>
  <si>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</si>
  <si>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</si>
  <si>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</si>
  <si>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</si>
  <si>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</si>
  <si>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</si>
  <si>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</si>
  <si>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</si>
  <si>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</si>
  <si>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</si>
  <si>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</si>
  <si>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</si>
  <si>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</si>
  <si>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</si>
  <si>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</si>
  <si>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</si>
  <si>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</si>
  <si>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</si>
  <si>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</si>
  <si>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</si>
  <si>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</si>
  <si>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</si>
  <si>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石川県</t>
  </si>
  <si>
    <t>17000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</si>
  <si>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</si>
  <si>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</si>
  <si>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</si>
  <si>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</si>
  <si>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</si>
  <si>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</si>
  <si>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</si>
  <si>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</si>
  <si>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</si>
  <si>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</si>
  <si>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</si>
  <si>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</si>
  <si>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17201</t>
  </si>
  <si>
    <t>金沢市</t>
  </si>
  <si>
    <t/>
  </si>
  <si>
    <t>○</t>
  </si>
  <si>
    <t>２回</t>
  </si>
  <si>
    <t>ステーション方式</t>
  </si>
  <si>
    <t>１回</t>
  </si>
  <si>
    <t>不定期</t>
  </si>
  <si>
    <t>各戸収集方式</t>
  </si>
  <si>
    <t>-</t>
  </si>
  <si>
    <t>17202</t>
  </si>
  <si>
    <t>七尾市</t>
  </si>
  <si>
    <t>１回未満</t>
  </si>
  <si>
    <t>旧ななかリサイクルセンター</t>
  </si>
  <si>
    <t>燃料化(RDF)施設</t>
  </si>
  <si>
    <t>17203</t>
  </si>
  <si>
    <t>小松市</t>
  </si>
  <si>
    <t>４回</t>
  </si>
  <si>
    <t>小松市環境美化センター焼却施設</t>
  </si>
  <si>
    <t>焼却施設</t>
  </si>
  <si>
    <t>17204</t>
  </si>
  <si>
    <t>輪島市</t>
  </si>
  <si>
    <t>17205</t>
  </si>
  <si>
    <t>珠洲市</t>
  </si>
  <si>
    <t>17206</t>
  </si>
  <si>
    <t>加賀市</t>
  </si>
  <si>
    <t>その他</t>
  </si>
  <si>
    <t>グリーン・シティ山中</t>
  </si>
  <si>
    <t>その他の施設(右欄に施設の詳細を記入してください)</t>
  </si>
  <si>
    <t>ごみ破砕選別施設</t>
  </si>
  <si>
    <t>17207</t>
  </si>
  <si>
    <t>羽咋市</t>
  </si>
  <si>
    <t>17209</t>
  </si>
  <si>
    <t>かほく市</t>
  </si>
  <si>
    <t>併用</t>
  </si>
  <si>
    <t>17210</t>
  </si>
  <si>
    <t>白山市</t>
  </si>
  <si>
    <t>17211</t>
  </si>
  <si>
    <t>能美市</t>
  </si>
  <si>
    <t>７回以上</t>
  </si>
  <si>
    <t>６回</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</si>
  <si>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</si>
  <si>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</si>
  <si>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</si>
  <si>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</si>
  <si>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</si>
  <si>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</si>
  <si>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</si>
  <si>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</si>
  <si>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</si>
  <si>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</si>
  <si>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</si>
  <si>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</si>
  <si>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</si>
  <si>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</si>
  <si>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</si>
  <si>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</si>
  <si>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</si>
  <si>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</si>
  <si>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17821</t>
  </si>
  <si>
    <t>河北郡市広域事務組合</t>
  </si>
  <si>
    <t>河北郡市クリーンセンター</t>
  </si>
  <si>
    <t>17826</t>
  </si>
  <si>
    <t>輪島市穴水町環境衛生施設組合</t>
  </si>
  <si>
    <t>17837</t>
  </si>
  <si>
    <t>羽咋郡市広域圏事務組合</t>
  </si>
  <si>
    <t>17841</t>
  </si>
  <si>
    <t>白山野々市広域事務組合</t>
  </si>
  <si>
    <t>17848</t>
  </si>
  <si>
    <t>南加賀広域圏事務組合</t>
  </si>
  <si>
    <t>17855</t>
  </si>
  <si>
    <t>奥能登クリーン組合</t>
  </si>
  <si>
    <t>17856</t>
  </si>
  <si>
    <t>石川北部アール・ディ・エフ広域処理組合</t>
  </si>
  <si>
    <t>石川北部ＲＤＦセンター</t>
  </si>
  <si>
    <t>×</t>
  </si>
  <si>
    <t>平成</t>
  </si>
  <si>
    <t>令和</t>
  </si>
  <si>
    <t>空きびん・乾電池等</t>
  </si>
  <si>
    <t>野村興産株式会社</t>
  </si>
  <si>
    <t>https://www.city.nanao.lg.jp/kankyo/karennda.html</t>
  </si>
  <si>
    <t>有害ごみ</t>
  </si>
  <si>
    <t>（一社）JBRC</t>
  </si>
  <si>
    <t>https://www.city.komatsu.lg.jp/soshiki/1021/gomi_risaikuru/14274.html</t>
  </si>
  <si>
    <t>金属・小型家電ごみ</t>
  </si>
  <si>
    <t>手選別を実施</t>
  </si>
  <si>
    <t>有害・危険ごみ</t>
  </si>
  <si>
    <t>https://www.city.kaga.ishikawa.jp/gomi_serch/kateigomi/keyword.html?keyword=%E3%83%AA%E3%83%81&amp;x=0&amp;y=0#result</t>
  </si>
  <si>
    <t>水銀使用物</t>
  </si>
  <si>
    <t>https://www.city.hakui.lg.jp/material/files/group/11/gomipanfret_compressed.pdf</t>
  </si>
  <si>
    <t>電池：充電式電池　製品：充電式小型家電</t>
  </si>
  <si>
    <t>JBRC</t>
  </si>
  <si>
    <t>チラシ</t>
  </si>
  <si>
    <t>電池等</t>
  </si>
  <si>
    <t>https://www.city.hakusan.lg.jp/seikatsu/kankyo/1001731/1005552/1009909.html</t>
  </si>
  <si>
    <t>小型家電として排出</t>
  </si>
  <si>
    <t>ピックアップ回収</t>
  </si>
  <si>
    <t>燃えないごみ（電池回収ボックス）</t>
  </si>
  <si>
    <t>燃えないごみ（危険物のコンテナ）</t>
  </si>
  <si>
    <t>今期は搬出なし</t>
  </si>
  <si>
    <t>https://www.city.nonoichi.lg.jp/soshiki/6/44453.html</t>
  </si>
  <si>
    <t>https://www.town.kawakita.ishikawa.jp/gyosei1/jumin/entry-1163.html</t>
  </si>
  <si>
    <t>充電式電池、充電式小型家電</t>
  </si>
  <si>
    <t xml:space="preserve">http://www.town.tsubata.lg.jp/division/seikatsukankyou/shigengomi.html
</t>
  </si>
  <si>
    <t>令和5年度より収集している</t>
  </si>
  <si>
    <t>充電式電池</t>
  </si>
  <si>
    <t>一般社団法人JBRC</t>
  </si>
  <si>
    <t>種類ごとに分別</t>
  </si>
  <si>
    <t>野村興産㈱</t>
  </si>
  <si>
    <t>ttps://www.town.uchinada.lg.jp/soshiki/jumin/2824.html</t>
  </si>
  <si>
    <t>チラシ配布</t>
  </si>
  <si>
    <t>小型家電製品</t>
  </si>
  <si>
    <t>蛍光灯、鏡、水銀式血圧計</t>
  </si>
  <si>
    <t>https://www.town.shika.lg.jp/kankyou/seikatsu_kankyou/gomi_risaikuru/zyuudendenti_botandenti.html</t>
  </si>
  <si>
    <t>https://www.hodatsushimizu.jp/gyosei/kurashi_tetsuzuki/2/4/1797.html</t>
  </si>
  <si>
    <t>乾電池等</t>
  </si>
  <si>
    <t>小型家電</t>
  </si>
  <si>
    <t>鏡</t>
  </si>
  <si>
    <t>収集を行っていない。</t>
  </si>
  <si>
    <t>分離できない製品の分別としてごみ出しをしてもらっている。</t>
  </si>
  <si>
    <t>もやせないごみ</t>
  </si>
  <si>
    <t>廃棄物出前講座等により実施した。</t>
  </si>
  <si>
    <t>有線放送等により周知</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</si>
</sst>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1</v>
      </c>
      <c r="M7" s="44">
        <f t="shared" si="1"/>
        <v>18</v>
      </c>
      <c r="N7" s="44">
        <f t="shared" si="1"/>
        <v>0</v>
      </c>
      <c r="O7" s="44">
        <f t="shared" si="1"/>
        <v>0</v>
      </c>
      <c r="P7" s="44">
        <f t="shared" si="1"/>
        <v>19</v>
      </c>
      <c r="Q7" s="44">
        <f t="shared" si="1"/>
        <v>0</v>
      </c>
      <c r="R7" s="44">
        <f>COUNTIF(R$8:R$207,"&lt;&gt;")</f>
        <v>19</v>
      </c>
      <c r="S7" s="44">
        <f>COUNTIF(S$8:S$207,"&lt;&gt;")</f>
        <v>19</v>
      </c>
      <c r="T7" s="44">
        <f t="shared" ref="T7:Y7" si="2">COUNTIF(T$8:T$207,"○")</f>
        <v>1</v>
      </c>
      <c r="U7" s="44">
        <f t="shared" si="2"/>
        <v>18</v>
      </c>
      <c r="V7" s="44">
        <f t="shared" si="2"/>
        <v>0</v>
      </c>
      <c r="W7" s="44">
        <f t="shared" si="2"/>
        <v>0</v>
      </c>
      <c r="X7" s="44">
        <f t="shared" si="2"/>
        <v>19</v>
      </c>
      <c r="Y7" s="44">
        <f t="shared" si="2"/>
        <v>0</v>
      </c>
      <c r="Z7" s="44">
        <f>COUNTIF(Z$8:Z$207,"&lt;&gt;")</f>
        <v>19</v>
      </c>
      <c r="AA7" s="44">
        <f>COUNTIF(AA$8:AA$207,"&lt;&gt;")</f>
        <v>19</v>
      </c>
      <c r="AB7" s="44">
        <f t="shared" ref="AB7:AG7" si="3">COUNTIF(AB$8:AB$207,"○")</f>
        <v>0</v>
      </c>
      <c r="AC7" s="44">
        <f t="shared" si="3"/>
        <v>16</v>
      </c>
      <c r="AD7" s="44">
        <f t="shared" si="3"/>
        <v>0</v>
      </c>
      <c r="AE7" s="44">
        <f t="shared" si="3"/>
        <v>3</v>
      </c>
      <c r="AF7" s="44">
        <f t="shared" si="3"/>
        <v>16</v>
      </c>
      <c r="AG7" s="44">
        <f t="shared" si="3"/>
        <v>0</v>
      </c>
      <c r="AH7" s="44">
        <f>COUNTIF(AH$8:AH$207,"&lt;&gt;")</f>
        <v>16</v>
      </c>
      <c r="AI7" s="44">
        <f>COUNTIF(AI$8:AI$207,"&lt;&gt;")</f>
        <v>16</v>
      </c>
      <c r="AJ7" s="44">
        <f t="shared" ref="AJ7:AO7" si="4">COUNTIF(AJ$8:AJ$207,"○")</f>
        <v>0</v>
      </c>
      <c r="AK7" s="44">
        <f t="shared" si="4"/>
        <v>15</v>
      </c>
      <c r="AL7" s="44">
        <f t="shared" si="4"/>
        <v>0</v>
      </c>
      <c r="AM7" s="44">
        <f t="shared" si="4"/>
        <v>4</v>
      </c>
      <c r="AN7" s="44">
        <f t="shared" si="4"/>
        <v>15</v>
      </c>
      <c r="AO7" s="44">
        <f t="shared" si="4"/>
        <v>0</v>
      </c>
      <c r="AP7" s="44">
        <f>COUNTIF(AP$8:AP$207,"&lt;&gt;")</f>
        <v>15</v>
      </c>
      <c r="AQ7" s="44">
        <f>COUNTIF(AQ$8:AQ$207,"&lt;&gt;")</f>
        <v>15</v>
      </c>
      <c r="AR7" s="44">
        <f t="shared" ref="AR7:AW7" si="5">COUNTIF(AR$8:AR$207,"○")</f>
        <v>0</v>
      </c>
      <c r="AS7" s="44">
        <f t="shared" si="5"/>
        <v>15</v>
      </c>
      <c r="AT7" s="44">
        <f t="shared" si="5"/>
        <v>0</v>
      </c>
      <c r="AU7" s="44">
        <f t="shared" si="5"/>
        <v>4</v>
      </c>
      <c r="AV7" s="44">
        <f t="shared" si="5"/>
        <v>15</v>
      </c>
      <c r="AW7" s="44">
        <f t="shared" si="5"/>
        <v>0</v>
      </c>
      <c r="AX7" s="44">
        <f>COUNTIF(AX$8:AX$207,"&lt;&gt;")</f>
        <v>15</v>
      </c>
      <c r="AY7" s="44">
        <f>COUNTIF(AY$8:AY$207,"&lt;&gt;")</f>
        <v>15</v>
      </c>
      <c r="AZ7" s="44">
        <f t="shared" ref="AZ7:BE7" si="6">COUNTIF(AZ$8:AZ$207,"○")</f>
        <v>1</v>
      </c>
      <c r="BA7" s="44">
        <f t="shared" si="6"/>
        <v>18</v>
      </c>
      <c r="BB7" s="44">
        <f t="shared" si="6"/>
        <v>0</v>
      </c>
      <c r="BC7" s="44">
        <f t="shared" si="6"/>
        <v>0</v>
      </c>
      <c r="BD7" s="44">
        <f t="shared" si="6"/>
        <v>19</v>
      </c>
      <c r="BE7" s="44">
        <f t="shared" si="6"/>
        <v>0</v>
      </c>
      <c r="BF7" s="44">
        <f>COUNTIF(BF$8:BF$207,"&lt;&gt;")</f>
        <v>19</v>
      </c>
      <c r="BG7" s="44">
        <f>COUNTIF(BG$8:BG$207,"&lt;&gt;")</f>
        <v>19</v>
      </c>
      <c r="BH7" s="44">
        <f t="shared" ref="BH7:BM7" si="7">COUNTIF(BH$8:BH$207,"○")</f>
        <v>1</v>
      </c>
      <c r="BI7" s="44">
        <f t="shared" si="7"/>
        <v>18</v>
      </c>
      <c r="BJ7" s="44">
        <f t="shared" si="7"/>
        <v>0</v>
      </c>
      <c r="BK7" s="44">
        <f t="shared" si="7"/>
        <v>0</v>
      </c>
      <c r="BL7" s="44">
        <f t="shared" si="7"/>
        <v>19</v>
      </c>
      <c r="BM7" s="44">
        <f t="shared" si="7"/>
        <v>0</v>
      </c>
      <c r="BN7" s="44">
        <f>COUNTIF(BN$8:BN$207,"&lt;&gt;")</f>
        <v>19</v>
      </c>
      <c r="BO7" s="44">
        <f>COUNTIF(BO$8:BO$207,"&lt;&gt;")</f>
        <v>19</v>
      </c>
      <c r="BP7" s="44">
        <f t="shared" ref="BP7:BU7" si="8">COUNTIF(BP$8:BP$207,"○")</f>
        <v>1</v>
      </c>
      <c r="BQ7" s="44">
        <f t="shared" si="8"/>
        <v>18</v>
      </c>
      <c r="BR7" s="44">
        <f t="shared" si="8"/>
        <v>0</v>
      </c>
      <c r="BS7" s="44">
        <f t="shared" si="8"/>
        <v>0</v>
      </c>
      <c r="BT7" s="44">
        <f t="shared" si="8"/>
        <v>19</v>
      </c>
      <c r="BU7" s="44">
        <f t="shared" si="8"/>
        <v>0</v>
      </c>
      <c r="BV7" s="44">
        <f>COUNTIF(BV$8:BV$207,"&lt;&gt;")</f>
        <v>19</v>
      </c>
      <c r="BW7" s="44">
        <f>COUNTIF(BW$8:BW$207,"&lt;&gt;")</f>
        <v>19</v>
      </c>
      <c r="BX7" s="44">
        <f t="shared" ref="BX7:CC7" si="9">COUNTIF(BX$8:BX$207,"○")</f>
        <v>1</v>
      </c>
      <c r="BY7" s="44">
        <f t="shared" si="9"/>
        <v>12</v>
      </c>
      <c r="BZ7" s="44">
        <f t="shared" si="9"/>
        <v>0</v>
      </c>
      <c r="CA7" s="44">
        <f t="shared" si="9"/>
        <v>6</v>
      </c>
      <c r="CB7" s="44">
        <f t="shared" si="9"/>
        <v>13</v>
      </c>
      <c r="CC7" s="44">
        <f t="shared" si="9"/>
        <v>0</v>
      </c>
      <c r="CD7" s="44">
        <f>COUNTIF(CD$8:CD$207,"&lt;&gt;")</f>
        <v>13</v>
      </c>
      <c r="CE7" s="44">
        <f>COUNTIF(CE$8:CE$207,"&lt;&gt;")</f>
        <v>13</v>
      </c>
      <c r="CF7" s="44">
        <f t="shared" ref="CF7:CK7" si="10">COUNTIF(CF$8:CF$207,"○")</f>
        <v>1</v>
      </c>
      <c r="CG7" s="44">
        <f t="shared" si="10"/>
        <v>13</v>
      </c>
      <c r="CH7" s="44">
        <f t="shared" si="10"/>
        <v>0</v>
      </c>
      <c r="CI7" s="44">
        <f t="shared" si="10"/>
        <v>5</v>
      </c>
      <c r="CJ7" s="44">
        <f t="shared" si="10"/>
        <v>14</v>
      </c>
      <c r="CK7" s="44">
        <f t="shared" si="10"/>
        <v>0</v>
      </c>
      <c r="CL7" s="44">
        <f>COUNTIF(CL$8:CL$207,"&lt;&gt;")</f>
        <v>14</v>
      </c>
      <c r="CM7" s="44">
        <f>COUNTIF(CM$8:CM$207,"&lt;&gt;")</f>
        <v>14</v>
      </c>
      <c r="CN7" s="44">
        <f t="shared" ref="CN7:CS7" si="11">COUNTIF(CN$8:CN$207,"○")</f>
        <v>0</v>
      </c>
      <c r="CO7" s="44">
        <f t="shared" si="11"/>
        <v>0</v>
      </c>
      <c r="CP7" s="44">
        <f t="shared" si="11"/>
        <v>0</v>
      </c>
      <c r="CQ7" s="44">
        <f t="shared" si="11"/>
        <v>19</v>
      </c>
      <c r="CR7" s="44">
        <f t="shared" si="11"/>
        <v>0</v>
      </c>
      <c r="CS7" s="44">
        <f t="shared" si="11"/>
        <v>0</v>
      </c>
      <c r="CT7" s="44">
        <f>COUNTIF(CT$8:CT$207,"&lt;&gt;")</f>
        <v>0</v>
      </c>
      <c r="CU7" s="44">
        <f>COUNTIF(CU$8:CU$207,"&lt;&gt;")</f>
        <v>0</v>
      </c>
      <c r="CV7" s="44">
        <f>COUNTIF(CV$8:CV$207,"○")</f>
        <v>0</v>
      </c>
      <c r="CW7" s="44">
        <f t="shared" ref="CW7:DA7" si="12">COUNTIF(CW$8:CW$207,"○")</f>
        <v>0</v>
      </c>
      <c r="CX7" s="44">
        <f t="shared" si="12"/>
        <v>0</v>
      </c>
      <c r="CY7" s="44">
        <f>COUNTIF(CY$8:CY$207,"○")</f>
        <v>19</v>
      </c>
      <c r="CZ7" s="44">
        <f t="shared" si="12"/>
        <v>0</v>
      </c>
      <c r="DA7" s="44">
        <f t="shared" si="12"/>
        <v>0</v>
      </c>
      <c r="DB7" s="44">
        <f>COUNTIF(DB$8:DB$207,"&lt;&gt;")</f>
        <v>0</v>
      </c>
      <c r="DC7" s="44">
        <f>COUNTIF(DC$8:DC$207,"&lt;&gt;")</f>
        <v>0</v>
      </c>
      <c r="DD7" s="44">
        <f t="shared" ref="DD7:DI7" si="13">COUNTIF(DD$8:DD$207,"○")</f>
        <v>0</v>
      </c>
      <c r="DE7" s="44">
        <f t="shared" si="13"/>
        <v>3</v>
      </c>
      <c r="DF7" s="44">
        <f t="shared" si="13"/>
        <v>0</v>
      </c>
      <c r="DG7" s="44">
        <f t="shared" si="13"/>
        <v>16</v>
      </c>
      <c r="DH7" s="44">
        <f t="shared" si="13"/>
        <v>3</v>
      </c>
      <c r="DI7" s="44">
        <f t="shared" si="13"/>
        <v>0</v>
      </c>
      <c r="DJ7" s="44">
        <f>COUNTIF(DJ$8:DJ$207,"&lt;&gt;")</f>
        <v>3</v>
      </c>
      <c r="DK7" s="44">
        <f>COUNTIF(DK$8:DK$207,"&lt;&gt;")</f>
        <v>3</v>
      </c>
      <c r="DL7" s="44">
        <f t="shared" ref="DL7:DQ7" si="14">COUNTIF(DL$8:DL$207,"○")</f>
        <v>0</v>
      </c>
      <c r="DM7" s="44">
        <f t="shared" si="14"/>
        <v>2</v>
      </c>
      <c r="DN7" s="44">
        <f t="shared" si="14"/>
        <v>0</v>
      </c>
      <c r="DO7" s="44">
        <f t="shared" si="14"/>
        <v>17</v>
      </c>
      <c r="DP7" s="44">
        <f t="shared" si="14"/>
        <v>1</v>
      </c>
      <c r="DQ7" s="44">
        <f t="shared" si="14"/>
        <v>1</v>
      </c>
      <c r="DR7" s="44">
        <f>COUNTIF(DR$8:DR$207,"&lt;&gt;")</f>
        <v>2</v>
      </c>
      <c r="DS7" s="44">
        <f>COUNTIF(DS$8:DS$207,"&lt;&gt;")</f>
        <v>2</v>
      </c>
      <c r="DT7" s="44">
        <f t="shared" ref="DT7:DY7" si="15">COUNTIF(DT$8:DT$207,"○")</f>
        <v>1</v>
      </c>
      <c r="DU7" s="44">
        <f t="shared" si="15"/>
        <v>6</v>
      </c>
      <c r="DV7" s="44">
        <f t="shared" si="15"/>
        <v>0</v>
      </c>
      <c r="DW7" s="44">
        <f t="shared" si="15"/>
        <v>12</v>
      </c>
      <c r="DX7" s="44">
        <f t="shared" si="15"/>
        <v>6</v>
      </c>
      <c r="DY7" s="44">
        <f t="shared" si="15"/>
        <v>1</v>
      </c>
      <c r="DZ7" s="44">
        <f>COUNTIF(DZ$8:DZ$207,"&lt;&gt;")</f>
        <v>7</v>
      </c>
      <c r="EA7" s="44">
        <f>COUNTIF(EA$8:EA$207,"&lt;&gt;")</f>
        <v>7</v>
      </c>
      <c r="EB7" s="44">
        <f t="shared" ref="EB7:EG7" si="16">COUNTIF(EB$8:EB$207,"○")</f>
        <v>0</v>
      </c>
      <c r="EC7" s="44">
        <f t="shared" si="16"/>
        <v>1</v>
      </c>
      <c r="ED7" s="44">
        <f t="shared" si="16"/>
        <v>0</v>
      </c>
      <c r="EE7" s="44">
        <f t="shared" si="16"/>
        <v>18</v>
      </c>
      <c r="EF7" s="44">
        <f t="shared" si="16"/>
        <v>1</v>
      </c>
      <c r="EG7" s="44">
        <f t="shared" si="16"/>
        <v>0</v>
      </c>
      <c r="EH7" s="44">
        <f>COUNTIF(EH$8:EH$207,"&lt;&gt;")</f>
        <v>1</v>
      </c>
      <c r="EI7" s="44">
        <f>COUNTIF(EI$8:EI$207,"&lt;&gt;")</f>
        <v>1</v>
      </c>
      <c r="EJ7" s="44">
        <f t="shared" ref="EJ7:EO7" si="17">COUNTIF(EJ$8:EJ$207,"○")</f>
        <v>1</v>
      </c>
      <c r="EK7" s="44">
        <f t="shared" si="17"/>
        <v>7</v>
      </c>
      <c r="EL7" s="44">
        <f t="shared" si="17"/>
        <v>0</v>
      </c>
      <c r="EM7" s="44">
        <f t="shared" si="17"/>
        <v>11</v>
      </c>
      <c r="EN7" s="44">
        <f t="shared" si="17"/>
        <v>8</v>
      </c>
      <c r="EO7" s="44">
        <f t="shared" si="17"/>
        <v>0</v>
      </c>
      <c r="EP7" s="44">
        <f>COUNTIF(EP$8:EP$207,"&lt;&gt;")</f>
        <v>8</v>
      </c>
      <c r="EQ7" s="44">
        <f>COUNTIF(EQ$8:EQ$207,"&lt;&gt;")</f>
        <v>8</v>
      </c>
      <c r="ER7" s="44">
        <f t="shared" ref="ER7:EW7" si="18">COUNTIF(ER$8:ER$207,"○")</f>
        <v>1</v>
      </c>
      <c r="ES7" s="44">
        <f t="shared" si="18"/>
        <v>16</v>
      </c>
      <c r="ET7" s="44">
        <f t="shared" si="18"/>
        <v>0</v>
      </c>
      <c r="EU7" s="44">
        <f t="shared" si="18"/>
        <v>2</v>
      </c>
      <c r="EV7" s="44">
        <f t="shared" si="18"/>
        <v>17</v>
      </c>
      <c r="EW7" s="44">
        <f t="shared" si="18"/>
        <v>0</v>
      </c>
      <c r="EX7" s="44">
        <f>COUNTIF(EX$8:EX$207,"&lt;&gt;")</f>
        <v>17</v>
      </c>
      <c r="EY7" s="44">
        <f>COUNTIF(EY$8:EY$207,"&lt;&gt;")</f>
        <v>17</v>
      </c>
      <c r="EZ7" s="44">
        <f t="shared" ref="EZ7:FE7" si="19">COUNTIF(EZ$8:EZ$207,"○")</f>
        <v>0</v>
      </c>
      <c r="FA7" s="44">
        <f t="shared" si="19"/>
        <v>5</v>
      </c>
      <c r="FB7" s="44">
        <f t="shared" si="19"/>
        <v>0</v>
      </c>
      <c r="FC7" s="44">
        <f t="shared" si="19"/>
        <v>14</v>
      </c>
      <c r="FD7" s="44">
        <f t="shared" si="19"/>
        <v>5</v>
      </c>
      <c r="FE7" s="44">
        <f t="shared" si="19"/>
        <v>0</v>
      </c>
      <c r="FF7" s="44">
        <f>COUNTIF(FF$8:FF$207,"&lt;&gt;")</f>
        <v>5</v>
      </c>
      <c r="FG7" s="44">
        <f>COUNTIF(FG$8:FG$207,"&lt;&gt;")</f>
        <v>5</v>
      </c>
      <c r="FH7" s="44">
        <f t="shared" ref="FH7:FM7" si="20">COUNTIF(FH$8:FH$207,"○")</f>
        <v>1</v>
      </c>
      <c r="FI7" s="44">
        <f t="shared" si="20"/>
        <v>12</v>
      </c>
      <c r="FJ7" s="44">
        <f t="shared" si="20"/>
        <v>2</v>
      </c>
      <c r="FK7" s="44">
        <f t="shared" si="20"/>
        <v>4</v>
      </c>
      <c r="FL7" s="44">
        <f t="shared" si="20"/>
        <v>15</v>
      </c>
      <c r="FM7" s="44">
        <f t="shared" si="20"/>
        <v>0</v>
      </c>
      <c r="FN7" s="44">
        <f>COUNTIF(FN$8:FN$207,"&lt;&gt;")</f>
        <v>15</v>
      </c>
      <c r="FO7" s="44">
        <f>COUNTIF(FO$8:FO$207,"&lt;&gt;")</f>
        <v>15</v>
      </c>
    </row>
    <row r="8" spans="1:173" ht="13.5" customHeight="1" x14ac:dyDescent="0.15">
      <c r="A8" s="38" t="s">
        <v>451</v>
      </c>
      <c r="B8" s="39" t="s">
        <v>465</v>
      </c>
      <c r="C8" s="38" t="s">
        <v>466</v>
      </c>
      <c r="D8" s="38"/>
      <c r="E8" s="38"/>
      <c r="F8" s="38"/>
      <c r="G8" s="38" t="s">
        <v>468</v>
      </c>
      <c r="H8" s="38"/>
      <c r="I8" s="38"/>
      <c r="J8" s="38"/>
      <c r="K8" s="38"/>
      <c r="L8" s="38" t="s">
        <v>468</v>
      </c>
      <c r="M8" s="38"/>
      <c r="N8" s="38"/>
      <c r="O8" s="38"/>
      <c r="P8" s="38" t="s">
        <v>468</v>
      </c>
      <c r="Q8" s="38"/>
      <c r="R8" s="38" t="s">
        <v>469</v>
      </c>
      <c r="S8" s="38" t="s">
        <v>470</v>
      </c>
      <c r="T8" s="38" t="s">
        <v>468</v>
      </c>
      <c r="U8" s="38"/>
      <c r="V8" s="38"/>
      <c r="W8" s="38"/>
      <c r="X8" s="38" t="s">
        <v>468</v>
      </c>
      <c r="Y8" s="38"/>
      <c r="Z8" s="38" t="s">
        <v>471</v>
      </c>
      <c r="AA8" s="38" t="s">
        <v>470</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t="s">
        <v>468</v>
      </c>
      <c r="BA8" s="38"/>
      <c r="BB8" s="38"/>
      <c r="BC8" s="38"/>
      <c r="BD8" s="38" t="s">
        <v>468</v>
      </c>
      <c r="BE8" s="38"/>
      <c r="BF8" s="38" t="s">
        <v>471</v>
      </c>
      <c r="BG8" s="38" t="s">
        <v>470</v>
      </c>
      <c r="BH8" s="38" t="s">
        <v>468</v>
      </c>
      <c r="BI8" s="38"/>
      <c r="BJ8" s="38"/>
      <c r="BK8" s="38"/>
      <c r="BL8" s="38" t="s">
        <v>468</v>
      </c>
      <c r="BM8" s="38"/>
      <c r="BN8" s="38" t="s">
        <v>471</v>
      </c>
      <c r="BO8" s="38" t="s">
        <v>470</v>
      </c>
      <c r="BP8" s="38" t="s">
        <v>468</v>
      </c>
      <c r="BQ8" s="38"/>
      <c r="BR8" s="38"/>
      <c r="BS8" s="38"/>
      <c r="BT8" s="38" t="s">
        <v>468</v>
      </c>
      <c r="BU8" s="38"/>
      <c r="BV8" s="38" t="s">
        <v>469</v>
      </c>
      <c r="BW8" s="38" t="s">
        <v>470</v>
      </c>
      <c r="BX8" s="38" t="s">
        <v>468</v>
      </c>
      <c r="BY8" s="38"/>
      <c r="BZ8" s="38"/>
      <c r="CA8" s="38"/>
      <c r="CB8" s="38" t="s">
        <v>468</v>
      </c>
      <c r="CC8" s="38"/>
      <c r="CD8" s="38" t="s">
        <v>469</v>
      </c>
      <c r="CE8" s="38" t="s">
        <v>470</v>
      </c>
      <c r="CF8" s="38" t="s">
        <v>468</v>
      </c>
      <c r="CG8" s="38"/>
      <c r="CH8" s="38"/>
      <c r="CI8" s="38"/>
      <c r="CJ8" s="38" t="s">
        <v>468</v>
      </c>
      <c r="CK8" s="38"/>
      <c r="CL8" s="38" t="s">
        <v>469</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471</v>
      </c>
      <c r="EQ8" s="38" t="s">
        <v>470</v>
      </c>
      <c r="ER8" s="38" t="s">
        <v>468</v>
      </c>
      <c r="ES8" s="38"/>
      <c r="ET8" s="38"/>
      <c r="EU8" s="38"/>
      <c r="EV8" s="38" t="s">
        <v>468</v>
      </c>
      <c r="EW8" s="38"/>
      <c r="EX8" s="38" t="s">
        <v>469</v>
      </c>
      <c r="EY8" s="38" t="s">
        <v>470</v>
      </c>
      <c r="EZ8" s="38"/>
      <c r="FA8" s="38"/>
      <c r="FB8" s="38"/>
      <c r="FC8" s="38" t="s">
        <v>468</v>
      </c>
      <c r="FD8" s="38"/>
      <c r="FE8" s="38"/>
      <c r="FF8" s="38"/>
      <c r="FG8" s="38"/>
      <c r="FH8" s="38" t="s">
        <v>468</v>
      </c>
      <c r="FI8" s="38"/>
      <c r="FJ8" s="38"/>
      <c r="FK8" s="38"/>
      <c r="FL8" s="38" t="s">
        <v>468</v>
      </c>
      <c r="FM8" s="38"/>
      <c r="FN8" s="38" t="s">
        <v>472</v>
      </c>
      <c r="FO8" s="38" t="s">
        <v>473</v>
      </c>
      <c r="FP8" s="107" t="s">
        <v>467</v>
      </c>
    </row>
    <row r="9" spans="1:173" ht="13.5" customHeight="1" x14ac:dyDescent="0.15">
      <c r="A9" s="38" t="s">
        <v>451</v>
      </c>
      <c r="B9" s="39" t="s">
        <v>475</v>
      </c>
      <c r="C9" s="38" t="s">
        <v>476</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471</v>
      </c>
      <c r="AA9" s="38" t="s">
        <v>470</v>
      </c>
      <c r="AB9" s="38"/>
      <c r="AC9" s="38" t="s">
        <v>468</v>
      </c>
      <c r="AD9" s="38"/>
      <c r="AE9" s="38"/>
      <c r="AF9" s="38" t="s">
        <v>468</v>
      </c>
      <c r="AG9" s="38"/>
      <c r="AH9" s="38" t="s">
        <v>471</v>
      </c>
      <c r="AI9" s="38" t="s">
        <v>470</v>
      </c>
      <c r="AJ9" s="38"/>
      <c r="AK9" s="38"/>
      <c r="AL9" s="38"/>
      <c r="AM9" s="38" t="s">
        <v>468</v>
      </c>
      <c r="AN9" s="38"/>
      <c r="AO9" s="38"/>
      <c r="AP9" s="38"/>
      <c r="AQ9" s="38"/>
      <c r="AR9" s="38"/>
      <c r="AS9" s="38" t="s">
        <v>468</v>
      </c>
      <c r="AT9" s="38"/>
      <c r="AU9" s="38"/>
      <c r="AV9" s="38" t="s">
        <v>468</v>
      </c>
      <c r="AW9" s="38"/>
      <c r="AX9" s="38" t="s">
        <v>471</v>
      </c>
      <c r="AY9" s="38" t="s">
        <v>470</v>
      </c>
      <c r="AZ9" s="38"/>
      <c r="BA9" s="38" t="s">
        <v>468</v>
      </c>
      <c r="BB9" s="38"/>
      <c r="BC9" s="38"/>
      <c r="BD9" s="38" t="s">
        <v>468</v>
      </c>
      <c r="BE9" s="38"/>
      <c r="BF9" s="38" t="s">
        <v>471</v>
      </c>
      <c r="BG9" s="38" t="s">
        <v>470</v>
      </c>
      <c r="BH9" s="38"/>
      <c r="BI9" s="38" t="s">
        <v>468</v>
      </c>
      <c r="BJ9" s="38"/>
      <c r="BK9" s="38"/>
      <c r="BL9" s="38" t="s">
        <v>468</v>
      </c>
      <c r="BM9" s="38"/>
      <c r="BN9" s="38" t="s">
        <v>471</v>
      </c>
      <c r="BO9" s="38" t="s">
        <v>470</v>
      </c>
      <c r="BP9" s="38"/>
      <c r="BQ9" s="38" t="s">
        <v>468</v>
      </c>
      <c r="BR9" s="38"/>
      <c r="BS9" s="38"/>
      <c r="BT9" s="38" t="s">
        <v>468</v>
      </c>
      <c r="BU9" s="38"/>
      <c r="BV9" s="38" t="s">
        <v>471</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t="s">
        <v>468</v>
      </c>
      <c r="EL9" s="38"/>
      <c r="EM9" s="38"/>
      <c r="EN9" s="38" t="s">
        <v>468</v>
      </c>
      <c r="EO9" s="38"/>
      <c r="EP9" s="38" t="s">
        <v>477</v>
      </c>
      <c r="EQ9" s="38" t="s">
        <v>470</v>
      </c>
      <c r="ER9" s="38"/>
      <c r="ES9" s="38" t="s">
        <v>468</v>
      </c>
      <c r="ET9" s="38"/>
      <c r="EU9" s="38"/>
      <c r="EV9" s="38" t="s">
        <v>468</v>
      </c>
      <c r="EW9" s="38"/>
      <c r="EX9" s="38" t="s">
        <v>471</v>
      </c>
      <c r="EY9" s="38" t="s">
        <v>470</v>
      </c>
      <c r="EZ9" s="38"/>
      <c r="FA9" s="38"/>
      <c r="FB9" s="38"/>
      <c r="FC9" s="38" t="s">
        <v>468</v>
      </c>
      <c r="FD9" s="38"/>
      <c r="FE9" s="38"/>
      <c r="FF9" s="38"/>
      <c r="FG9" s="38"/>
      <c r="FH9" s="38"/>
      <c r="FI9" s="38"/>
      <c r="FJ9" s="38" t="s">
        <v>468</v>
      </c>
      <c r="FK9" s="38"/>
      <c r="FL9" s="38" t="s">
        <v>468</v>
      </c>
      <c r="FM9" s="38"/>
      <c r="FN9" s="38" t="s">
        <v>472</v>
      </c>
      <c r="FO9" s="38" t="s">
        <v>473</v>
      </c>
      <c r="FP9" s="107" t="s">
        <v>467</v>
      </c>
    </row>
    <row r="10" spans="1:173" ht="13.5" customHeight="1" x14ac:dyDescent="0.15">
      <c r="A10" s="38" t="s">
        <v>451</v>
      </c>
      <c r="B10" s="39" t="s">
        <v>480</v>
      </c>
      <c r="C10" s="38" t="s">
        <v>481</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t="s">
        <v>468</v>
      </c>
      <c r="AD10" s="38"/>
      <c r="AE10" s="38"/>
      <c r="AF10" s="38" t="s">
        <v>468</v>
      </c>
      <c r="AG10" s="38"/>
      <c r="AH10" s="38" t="s">
        <v>471</v>
      </c>
      <c r="AI10" s="38" t="s">
        <v>470</v>
      </c>
      <c r="AJ10" s="38"/>
      <c r="AK10" s="38" t="s">
        <v>468</v>
      </c>
      <c r="AL10" s="38"/>
      <c r="AM10" s="38"/>
      <c r="AN10" s="38" t="s">
        <v>468</v>
      </c>
      <c r="AO10" s="38"/>
      <c r="AP10" s="38" t="s">
        <v>471</v>
      </c>
      <c r="AQ10" s="38" t="s">
        <v>470</v>
      </c>
      <c r="AR10" s="38"/>
      <c r="AS10" s="38" t="s">
        <v>468</v>
      </c>
      <c r="AT10" s="38"/>
      <c r="AU10" s="38"/>
      <c r="AV10" s="38" t="s">
        <v>468</v>
      </c>
      <c r="AW10" s="38"/>
      <c r="AX10" s="38" t="s">
        <v>471</v>
      </c>
      <c r="AY10" s="38" t="s">
        <v>470</v>
      </c>
      <c r="AZ10" s="38"/>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t="s">
        <v>468</v>
      </c>
      <c r="BZ10" s="38"/>
      <c r="CA10" s="38"/>
      <c r="CB10" s="38" t="s">
        <v>468</v>
      </c>
      <c r="CC10" s="38"/>
      <c r="CD10" s="38" t="s">
        <v>482</v>
      </c>
      <c r="CE10" s="38" t="s">
        <v>470</v>
      </c>
      <c r="CF10" s="38"/>
      <c r="CG10" s="38" t="s">
        <v>468</v>
      </c>
      <c r="CH10" s="38"/>
      <c r="CI10" s="38"/>
      <c r="CJ10" s="38" t="s">
        <v>468</v>
      </c>
      <c r="CK10" s="38"/>
      <c r="CL10" s="38" t="s">
        <v>482</v>
      </c>
      <c r="CM10" s="38" t="s">
        <v>470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t="s">
        <v>468</v>
      </c>
      <c r="ET10" s="38"/>
      <c r="EU10" s="38"/>
      <c r="EV10" s="38" t="s">
        <v>468</v>
      </c>
      <c r="EW10" s="38"/>
      <c r="EX10" s="38" t="s">
        <v>471</v>
      </c>
      <c r="EY10" s="38" t="s">
        <v>470</v>
      </c>
      <c r="EZ10" s="38"/>
      <c r="FA10" s="38" t="s">
        <v>468</v>
      </c>
      <c r="FB10" s="38"/>
      <c r="FC10" s="38"/>
      <c r="FD10" s="38" t="s">
        <v>468</v>
      </c>
      <c r="FE10" s="38"/>
      <c r="FF10" s="38" t="s">
        <v>471</v>
      </c>
      <c r="FG10" s="38" t="s">
        <v>470</v>
      </c>
      <c r="FH10" s="38"/>
      <c r="FI10" s="38" t="s">
        <v>468</v>
      </c>
      <c r="FJ10" s="38"/>
      <c r="FK10" s="38"/>
      <c r="FL10" s="38" t="s">
        <v>468</v>
      </c>
      <c r="FM10" s="38"/>
      <c r="FN10" s="38" t="s">
        <v>472</v>
      </c>
      <c r="FO10" s="38" t="s">
        <v>473</v>
      </c>
      <c r="FP10" s="107" t="s">
        <v>467</v>
      </c>
    </row>
    <row r="11" spans="1:173" ht="13.5" customHeight="1" x14ac:dyDescent="0.15">
      <c r="A11" s="38" t="s">
        <v>451</v>
      </c>
      <c r="B11" s="39" t="s">
        <v>485</v>
      </c>
      <c r="C11" s="38" t="s">
        <v>486</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469</v>
      </c>
      <c r="CE11" s="38" t="s">
        <v>470</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t="s">
        <v>468</v>
      </c>
      <c r="ET11" s="38"/>
      <c r="EU11" s="38"/>
      <c r="EV11" s="38" t="s">
        <v>468</v>
      </c>
      <c r="EW11" s="38"/>
      <c r="EX11" s="38" t="s">
        <v>471</v>
      </c>
      <c r="EY11" s="38" t="s">
        <v>470</v>
      </c>
      <c r="EZ11" s="38"/>
      <c r="FA11" s="38"/>
      <c r="FB11" s="38"/>
      <c r="FC11" s="38" t="s">
        <v>468</v>
      </c>
      <c r="FD11" s="38"/>
      <c r="FE11" s="38"/>
      <c r="FF11" s="38"/>
      <c r="FG11" s="38"/>
      <c r="FH11" s="38"/>
      <c r="FI11" s="38" t="s">
        <v>468</v>
      </c>
      <c r="FJ11" s="38"/>
      <c r="FK11" s="38"/>
      <c r="FL11" s="38" t="s">
        <v>468</v>
      </c>
      <c r="FM11" s="38"/>
      <c r="FN11" s="38" t="s">
        <v>471</v>
      </c>
      <c r="FO11" s="38" t="s">
        <v>470</v>
      </c>
      <c r="FP11" s="107" t="s">
        <v>467</v>
      </c>
    </row>
    <row r="12" spans="1:173" ht="13.5" customHeight="1" x14ac:dyDescent="0.15">
      <c r="A12" s="38" t="s">
        <v>451</v>
      </c>
      <c r="B12" s="39" t="s">
        <v>487</v>
      </c>
      <c r="C12" s="38" t="s">
        <v>488</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471</v>
      </c>
      <c r="FG12" s="38" t="s">
        <v>470</v>
      </c>
      <c r="FH12" s="38"/>
      <c r="FI12" s="38" t="s">
        <v>468</v>
      </c>
      <c r="FJ12" s="38"/>
      <c r="FK12" s="38"/>
      <c r="FL12" s="38" t="s">
        <v>468</v>
      </c>
      <c r="FM12" s="38"/>
      <c r="FN12" s="38" t="s">
        <v>471</v>
      </c>
      <c r="FO12" s="38" t="s">
        <v>473</v>
      </c>
      <c r="FP12" s="107" t="s">
        <v>467</v>
      </c>
    </row>
    <row r="13" spans="1:173" ht="13.5" customHeight="1" x14ac:dyDescent="0.15">
      <c r="A13" s="38" t="s">
        <v>451</v>
      </c>
      <c r="B13" s="39" t="s">
        <v>489</v>
      </c>
      <c r="C13" s="38" t="s">
        <v>490</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469</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t="s">
        <v>468</v>
      </c>
      <c r="CC13" s="38"/>
      <c r="CD13" s="38" t="s">
        <v>469</v>
      </c>
      <c r="CE13" s="38" t="s">
        <v>470</v>
      </c>
      <c r="CF13" s="38"/>
      <c r="CG13" s="38" t="s">
        <v>468</v>
      </c>
      <c r="CH13" s="38"/>
      <c r="CI13" s="38"/>
      <c r="CJ13" s="38" t="s">
        <v>468</v>
      </c>
      <c r="CK13" s="38"/>
      <c r="CL13" s="38" t="s">
        <v>469</v>
      </c>
      <c r="CM13" s="38" t="s">
        <v>470</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t="s">
        <v>468</v>
      </c>
      <c r="DN13" s="38"/>
      <c r="DO13" s="38"/>
      <c r="DP13" s="38"/>
      <c r="DQ13" s="38" t="s">
        <v>468</v>
      </c>
      <c r="DR13" s="38" t="s">
        <v>482</v>
      </c>
      <c r="DS13" s="38" t="s">
        <v>491</v>
      </c>
      <c r="DT13" s="38"/>
      <c r="DU13" s="38" t="s">
        <v>468</v>
      </c>
      <c r="DV13" s="38"/>
      <c r="DW13" s="38"/>
      <c r="DX13" s="38" t="s">
        <v>468</v>
      </c>
      <c r="DY13" s="38"/>
      <c r="DZ13" s="38" t="s">
        <v>469</v>
      </c>
      <c r="EA13" s="38" t="s">
        <v>470</v>
      </c>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t="s">
        <v>468</v>
      </c>
      <c r="EW13" s="38"/>
      <c r="EX13" s="38" t="s">
        <v>469</v>
      </c>
      <c r="EY13" s="38" t="s">
        <v>470</v>
      </c>
      <c r="EZ13" s="38"/>
      <c r="FA13" s="38" t="s">
        <v>468</v>
      </c>
      <c r="FB13" s="38"/>
      <c r="FC13" s="38"/>
      <c r="FD13" s="38" t="s">
        <v>468</v>
      </c>
      <c r="FE13" s="38"/>
      <c r="FF13" s="38" t="s">
        <v>469</v>
      </c>
      <c r="FG13" s="38" t="s">
        <v>470</v>
      </c>
      <c r="FH13" s="38"/>
      <c r="FI13" s="38"/>
      <c r="FJ13" s="38" t="s">
        <v>468</v>
      </c>
      <c r="FK13" s="38"/>
      <c r="FL13" s="38" t="s">
        <v>468</v>
      </c>
      <c r="FM13" s="38"/>
      <c r="FN13" s="38" t="s">
        <v>472</v>
      </c>
      <c r="FO13" s="38" t="s">
        <v>491</v>
      </c>
      <c r="FP13" s="107" t="s">
        <v>467</v>
      </c>
    </row>
    <row r="14" spans="1:173" ht="13.5" customHeight="1" x14ac:dyDescent="0.15">
      <c r="A14" s="38" t="s">
        <v>451</v>
      </c>
      <c r="B14" s="39" t="s">
        <v>495</v>
      </c>
      <c r="C14" s="38" t="s">
        <v>496</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t="s">
        <v>468</v>
      </c>
      <c r="DV14" s="38"/>
      <c r="DW14" s="38"/>
      <c r="DX14" s="38" t="s">
        <v>468</v>
      </c>
      <c r="DY14" s="38"/>
      <c r="DZ14" s="38" t="s">
        <v>482</v>
      </c>
      <c r="EA14" s="38" t="s">
        <v>491</v>
      </c>
      <c r="EB14" s="38"/>
      <c r="EC14" s="38"/>
      <c r="ED14" s="38"/>
      <c r="EE14" s="38" t="s">
        <v>468</v>
      </c>
      <c r="EF14" s="38"/>
      <c r="EG14" s="38"/>
      <c r="EH14" s="38"/>
      <c r="EI14" s="38"/>
      <c r="EJ14" s="38"/>
      <c r="EK14" s="38" t="s">
        <v>468</v>
      </c>
      <c r="EL14" s="38"/>
      <c r="EM14" s="38"/>
      <c r="EN14" s="38" t="s">
        <v>468</v>
      </c>
      <c r="EO14" s="38"/>
      <c r="EP14" s="38" t="s">
        <v>469</v>
      </c>
      <c r="EQ14" s="38" t="s">
        <v>470</v>
      </c>
      <c r="ER14" s="38"/>
      <c r="ES14" s="38" t="s">
        <v>468</v>
      </c>
      <c r="ET14" s="38"/>
      <c r="EU14" s="38"/>
      <c r="EV14" s="38" t="s">
        <v>468</v>
      </c>
      <c r="EW14" s="38"/>
      <c r="EX14" s="38" t="s">
        <v>469</v>
      </c>
      <c r="EY14" s="38" t="s">
        <v>470</v>
      </c>
      <c r="EZ14" s="38"/>
      <c r="FA14" s="38" t="s">
        <v>468</v>
      </c>
      <c r="FB14" s="38"/>
      <c r="FC14" s="38"/>
      <c r="FD14" s="38" t="s">
        <v>468</v>
      </c>
      <c r="FE14" s="38"/>
      <c r="FF14" s="38" t="s">
        <v>469</v>
      </c>
      <c r="FG14" s="38" t="s">
        <v>470</v>
      </c>
      <c r="FH14" s="38"/>
      <c r="FI14" s="38" t="s">
        <v>468</v>
      </c>
      <c r="FJ14" s="38"/>
      <c r="FK14" s="38"/>
      <c r="FL14" s="38" t="s">
        <v>468</v>
      </c>
      <c r="FM14" s="38"/>
      <c r="FN14" s="38" t="s">
        <v>469</v>
      </c>
      <c r="FO14" s="38" t="s">
        <v>470</v>
      </c>
      <c r="FP14" s="107" t="s">
        <v>467</v>
      </c>
    </row>
    <row r="15" spans="1:173" ht="13.5" customHeight="1" x14ac:dyDescent="0.15">
      <c r="A15" s="38" t="s">
        <v>451</v>
      </c>
      <c r="B15" s="39" t="s">
        <v>497</v>
      </c>
      <c r="C15" s="38" t="s">
        <v>498</v>
      </c>
      <c r="D15" s="38"/>
      <c r="E15" s="38"/>
      <c r="F15" s="38"/>
      <c r="G15" s="38" t="s">
        <v>468</v>
      </c>
      <c r="H15" s="38"/>
      <c r="I15" s="38"/>
      <c r="J15" s="38"/>
      <c r="K15" s="38"/>
      <c r="L15" s="38"/>
      <c r="M15" s="38" t="s">
        <v>468</v>
      </c>
      <c r="N15" s="38"/>
      <c r="O15" s="38"/>
      <c r="P15" s="38" t="s">
        <v>468</v>
      </c>
      <c r="Q15" s="38"/>
      <c r="R15" s="38" t="s">
        <v>469</v>
      </c>
      <c r="S15" s="38" t="s">
        <v>499</v>
      </c>
      <c r="T15" s="38"/>
      <c r="U15" s="38" t="s">
        <v>468</v>
      </c>
      <c r="V15" s="38"/>
      <c r="W15" s="38"/>
      <c r="X15" s="38" t="s">
        <v>468</v>
      </c>
      <c r="Y15" s="38"/>
      <c r="Z15" s="38" t="s">
        <v>471</v>
      </c>
      <c r="AA15" s="38" t="s">
        <v>499</v>
      </c>
      <c r="AB15" s="38"/>
      <c r="AC15" s="38" t="s">
        <v>468</v>
      </c>
      <c r="AD15" s="38"/>
      <c r="AE15" s="38"/>
      <c r="AF15" s="38" t="s">
        <v>468</v>
      </c>
      <c r="AG15" s="38"/>
      <c r="AH15" s="38" t="s">
        <v>477</v>
      </c>
      <c r="AI15" s="38" t="s">
        <v>470</v>
      </c>
      <c r="AJ15" s="38"/>
      <c r="AK15" s="38" t="s">
        <v>468</v>
      </c>
      <c r="AL15" s="38"/>
      <c r="AM15" s="38"/>
      <c r="AN15" s="38" t="s">
        <v>468</v>
      </c>
      <c r="AO15" s="38"/>
      <c r="AP15" s="38" t="s">
        <v>471</v>
      </c>
      <c r="AQ15" s="38" t="s">
        <v>470</v>
      </c>
      <c r="AR15" s="38"/>
      <c r="AS15" s="38" t="s">
        <v>468</v>
      </c>
      <c r="AT15" s="38"/>
      <c r="AU15" s="38"/>
      <c r="AV15" s="38" t="s">
        <v>468</v>
      </c>
      <c r="AW15" s="38"/>
      <c r="AX15" s="38" t="s">
        <v>477</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t="s">
        <v>468</v>
      </c>
      <c r="DV15" s="38"/>
      <c r="DW15" s="38"/>
      <c r="DX15" s="38" t="s">
        <v>468</v>
      </c>
      <c r="DY15" s="38"/>
      <c r="DZ15" s="38" t="s">
        <v>471</v>
      </c>
      <c r="EA15" s="38" t="s">
        <v>470</v>
      </c>
      <c r="EB15" s="38"/>
      <c r="EC15" s="38"/>
      <c r="ED15" s="38"/>
      <c r="EE15" s="38" t="s">
        <v>468</v>
      </c>
      <c r="EF15" s="38"/>
      <c r="EG15" s="38"/>
      <c r="EH15" s="38"/>
      <c r="EI15" s="38"/>
      <c r="EJ15" s="38"/>
      <c r="EK15" s="38"/>
      <c r="EL15" s="38"/>
      <c r="EM15" s="38" t="s">
        <v>468</v>
      </c>
      <c r="EN15" s="38"/>
      <c r="EO15" s="38"/>
      <c r="EP15" s="38"/>
      <c r="EQ15" s="38"/>
      <c r="ER15" s="38"/>
      <c r="ES15" s="38" t="s">
        <v>468</v>
      </c>
      <c r="ET15" s="38"/>
      <c r="EU15" s="38"/>
      <c r="EV15" s="38" t="s">
        <v>468</v>
      </c>
      <c r="EW15" s="38"/>
      <c r="EX15" s="38" t="s">
        <v>471</v>
      </c>
      <c r="EY15" s="38" t="s">
        <v>470</v>
      </c>
      <c r="EZ15" s="38"/>
      <c r="FA15" s="38"/>
      <c r="FB15" s="38"/>
      <c r="FC15" s="38" t="s">
        <v>468</v>
      </c>
      <c r="FD15" s="38"/>
      <c r="FE15" s="38"/>
      <c r="FF15" s="38"/>
      <c r="FG15" s="38"/>
      <c r="FH15" s="38"/>
      <c r="FI15" s="38" t="s">
        <v>468</v>
      </c>
      <c r="FJ15" s="38"/>
      <c r="FK15" s="38"/>
      <c r="FL15" s="38" t="s">
        <v>468</v>
      </c>
      <c r="FM15" s="38"/>
      <c r="FN15" s="38" t="s">
        <v>471</v>
      </c>
      <c r="FO15" s="38" t="s">
        <v>473</v>
      </c>
      <c r="FP15" s="107" t="s">
        <v>467</v>
      </c>
    </row>
    <row r="16" spans="1:173" ht="13.5" customHeight="1" x14ac:dyDescent="0.15">
      <c r="A16" s="38" t="s">
        <v>451</v>
      </c>
      <c r="B16" s="39" t="s">
        <v>500</v>
      </c>
      <c r="C16" s="38" t="s">
        <v>501</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469</v>
      </c>
      <c r="CE16" s="38" t="s">
        <v>470</v>
      </c>
      <c r="CF16" s="38"/>
      <c r="CG16" s="38" t="s">
        <v>468</v>
      </c>
      <c r="CH16" s="38"/>
      <c r="CI16" s="38"/>
      <c r="CJ16" s="38" t="s">
        <v>468</v>
      </c>
      <c r="CK16" s="38"/>
      <c r="CL16" s="38" t="s">
        <v>469</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t="s">
        <v>468</v>
      </c>
      <c r="ET16" s="38"/>
      <c r="EU16" s="38"/>
      <c r="EV16" s="38" t="s">
        <v>468</v>
      </c>
      <c r="EW16" s="38"/>
      <c r="EX16" s="38" t="s">
        <v>471</v>
      </c>
      <c r="EY16" s="38" t="s">
        <v>470</v>
      </c>
      <c r="EZ16" s="38"/>
      <c r="FA16" s="38"/>
      <c r="FB16" s="38"/>
      <c r="FC16" s="38" t="s">
        <v>468</v>
      </c>
      <c r="FD16" s="38"/>
      <c r="FE16" s="38"/>
      <c r="FF16" s="38"/>
      <c r="FG16" s="38"/>
      <c r="FH16" s="38"/>
      <c r="FI16" s="38" t="s">
        <v>468</v>
      </c>
      <c r="FJ16" s="38"/>
      <c r="FK16" s="38"/>
      <c r="FL16" s="38" t="s">
        <v>468</v>
      </c>
      <c r="FM16" s="38"/>
      <c r="FN16" s="38" t="s">
        <v>471</v>
      </c>
      <c r="FO16" s="38" t="s">
        <v>470</v>
      </c>
      <c r="FP16" s="107" t="s">
        <v>467</v>
      </c>
    </row>
    <row r="17" spans="1:172" ht="13.5" customHeight="1" x14ac:dyDescent="0.15">
      <c r="A17" s="38" t="s">
        <v>451</v>
      </c>
      <c r="B17" s="39" t="s">
        <v>502</v>
      </c>
      <c r="C17" s="38" t="s">
        <v>503</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c r="BZ17" s="38"/>
      <c r="CA17" s="38" t="s">
        <v>468</v>
      </c>
      <c r="CB17" s="38"/>
      <c r="CC17" s="38"/>
      <c r="CD17" s="38"/>
      <c r="CE17" s="38"/>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t="s">
        <v>468</v>
      </c>
      <c r="DN17" s="38"/>
      <c r="DO17" s="38"/>
      <c r="DP17" s="38" t="s">
        <v>468</v>
      </c>
      <c r="DQ17" s="38"/>
      <c r="DR17" s="38" t="s">
        <v>504</v>
      </c>
      <c r="DS17" s="38" t="s">
        <v>491</v>
      </c>
      <c r="DT17" s="38"/>
      <c r="DU17" s="38" t="s">
        <v>468</v>
      </c>
      <c r="DV17" s="38"/>
      <c r="DW17" s="38"/>
      <c r="DX17" s="38" t="s">
        <v>468</v>
      </c>
      <c r="DY17" s="38"/>
      <c r="DZ17" s="38" t="s">
        <v>471</v>
      </c>
      <c r="EA17" s="38" t="s">
        <v>491</v>
      </c>
      <c r="EB17" s="38"/>
      <c r="EC17" s="38" t="s">
        <v>468</v>
      </c>
      <c r="ED17" s="38"/>
      <c r="EE17" s="38"/>
      <c r="EF17" s="38" t="s">
        <v>468</v>
      </c>
      <c r="EG17" s="38"/>
      <c r="EH17" s="38" t="s">
        <v>504</v>
      </c>
      <c r="EI17" s="38" t="s">
        <v>470</v>
      </c>
      <c r="EJ17" s="38"/>
      <c r="EK17" s="38" t="s">
        <v>468</v>
      </c>
      <c r="EL17" s="38"/>
      <c r="EM17" s="38"/>
      <c r="EN17" s="38" t="s">
        <v>468</v>
      </c>
      <c r="EO17" s="38"/>
      <c r="EP17" s="38" t="s">
        <v>482</v>
      </c>
      <c r="EQ17" s="38" t="s">
        <v>470</v>
      </c>
      <c r="ER17" s="38"/>
      <c r="ES17" s="38" t="s">
        <v>468</v>
      </c>
      <c r="ET17" s="38"/>
      <c r="EU17" s="38"/>
      <c r="EV17" s="38" t="s">
        <v>468</v>
      </c>
      <c r="EW17" s="38"/>
      <c r="EX17" s="38" t="s">
        <v>471</v>
      </c>
      <c r="EY17" s="38" t="s">
        <v>470</v>
      </c>
      <c r="EZ17" s="38"/>
      <c r="FA17" s="38"/>
      <c r="FB17" s="38"/>
      <c r="FC17" s="38" t="s">
        <v>468</v>
      </c>
      <c r="FD17" s="38"/>
      <c r="FE17" s="38"/>
      <c r="FF17" s="38"/>
      <c r="FG17" s="38"/>
      <c r="FH17" s="38"/>
      <c r="FI17" s="38" t="s">
        <v>468</v>
      </c>
      <c r="FJ17" s="38"/>
      <c r="FK17" s="38"/>
      <c r="FL17" s="38" t="s">
        <v>468</v>
      </c>
      <c r="FM17" s="38"/>
      <c r="FN17" s="38" t="s">
        <v>505</v>
      </c>
      <c r="FO17" s="38" t="s">
        <v>473</v>
      </c>
      <c r="FP17" s="107" t="s">
        <v>467</v>
      </c>
    </row>
    <row r="18" spans="1:172" ht="13.5" customHeight="1" x14ac:dyDescent="0.15">
      <c r="A18" s="38" t="s">
        <v>451</v>
      </c>
      <c r="B18" s="39" t="s">
        <v>506</v>
      </c>
      <c r="C18" s="38" t="s">
        <v>507</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472</v>
      </c>
      <c r="AI18" s="38" t="s">
        <v>470</v>
      </c>
      <c r="AJ18" s="38"/>
      <c r="AK18" s="38" t="s">
        <v>468</v>
      </c>
      <c r="AL18" s="38"/>
      <c r="AM18" s="38"/>
      <c r="AN18" s="38" t="s">
        <v>468</v>
      </c>
      <c r="AO18" s="38"/>
      <c r="AP18" s="38" t="s">
        <v>472</v>
      </c>
      <c r="AQ18" s="38" t="s">
        <v>470</v>
      </c>
      <c r="AR18" s="38"/>
      <c r="AS18" s="38" t="s">
        <v>468</v>
      </c>
      <c r="AT18" s="38"/>
      <c r="AU18" s="38"/>
      <c r="AV18" s="38" t="s">
        <v>468</v>
      </c>
      <c r="AW18" s="38"/>
      <c r="AX18" s="38" t="s">
        <v>472</v>
      </c>
      <c r="AY18" s="38" t="s">
        <v>470</v>
      </c>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t="s">
        <v>468</v>
      </c>
      <c r="BR18" s="38"/>
      <c r="BS18" s="38"/>
      <c r="BT18" s="38" t="s">
        <v>468</v>
      </c>
      <c r="BU18" s="38"/>
      <c r="BV18" s="38" t="s">
        <v>471</v>
      </c>
      <c r="BW18" s="38" t="s">
        <v>470</v>
      </c>
      <c r="BX18" s="38"/>
      <c r="BY18" s="38" t="s">
        <v>468</v>
      </c>
      <c r="BZ18" s="38"/>
      <c r="CA18" s="38"/>
      <c r="CB18" s="38" t="s">
        <v>468</v>
      </c>
      <c r="CC18" s="38"/>
      <c r="CD18" s="38" t="s">
        <v>469</v>
      </c>
      <c r="CE18" s="38" t="s">
        <v>470</v>
      </c>
      <c r="CF18" s="38"/>
      <c r="CG18" s="38" t="s">
        <v>468</v>
      </c>
      <c r="CH18" s="38"/>
      <c r="CI18" s="38"/>
      <c r="CJ18" s="38" t="s">
        <v>468</v>
      </c>
      <c r="CK18" s="38"/>
      <c r="CL18" s="38" t="s">
        <v>469</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472</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471</v>
      </c>
      <c r="FO18" s="38" t="s">
        <v>470</v>
      </c>
      <c r="FP18" s="107" t="s">
        <v>467</v>
      </c>
    </row>
    <row r="19" spans="1:172" ht="13.5" customHeight="1" x14ac:dyDescent="0.15">
      <c r="A19" s="38" t="s">
        <v>451</v>
      </c>
      <c r="B19" s="39" t="s">
        <v>508</v>
      </c>
      <c r="C19" s="38" t="s">
        <v>509</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471</v>
      </c>
      <c r="AA19" s="38" t="s">
        <v>470</v>
      </c>
      <c r="AB19" s="38"/>
      <c r="AC19" s="38"/>
      <c r="AD19" s="38"/>
      <c r="AE19" s="38" t="s">
        <v>468</v>
      </c>
      <c r="AF19" s="38"/>
      <c r="AG19" s="38"/>
      <c r="AH19" s="38"/>
      <c r="AI19" s="38"/>
      <c r="AJ19" s="38"/>
      <c r="AK19" s="38" t="s">
        <v>468</v>
      </c>
      <c r="AL19" s="38"/>
      <c r="AM19" s="38"/>
      <c r="AN19" s="38" t="s">
        <v>468</v>
      </c>
      <c r="AO19" s="38"/>
      <c r="AP19" s="38" t="s">
        <v>471</v>
      </c>
      <c r="AQ19" s="38" t="s">
        <v>470</v>
      </c>
      <c r="AR19" s="38"/>
      <c r="AS19" s="38"/>
      <c r="AT19" s="38"/>
      <c r="AU19" s="38" t="s">
        <v>468</v>
      </c>
      <c r="AV19" s="38"/>
      <c r="AW19" s="38"/>
      <c r="AX19" s="38"/>
      <c r="AY19" s="38"/>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c r="BZ19" s="38"/>
      <c r="CA19" s="38" t="s">
        <v>468</v>
      </c>
      <c r="CB19" s="38"/>
      <c r="CC19" s="38"/>
      <c r="CD19" s="38"/>
      <c r="CE19" s="38"/>
      <c r="CF19" s="38"/>
      <c r="CG19" s="38" t="s">
        <v>468</v>
      </c>
      <c r="CH19" s="38"/>
      <c r="CI19" s="38"/>
      <c r="CJ19" s="38" t="s">
        <v>468</v>
      </c>
      <c r="CK19" s="38"/>
      <c r="CL19" s="38" t="s">
        <v>469</v>
      </c>
      <c r="CM19" s="38" t="s">
        <v>470</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t="s">
        <v>468</v>
      </c>
      <c r="ET19" s="38"/>
      <c r="EU19" s="38"/>
      <c r="EV19" s="38" t="s">
        <v>468</v>
      </c>
      <c r="EW19" s="38"/>
      <c r="EX19" s="38" t="s">
        <v>471</v>
      </c>
      <c r="EY19" s="38" t="s">
        <v>470</v>
      </c>
      <c r="EZ19" s="38"/>
      <c r="FA19" s="38" t="s">
        <v>468</v>
      </c>
      <c r="FB19" s="38"/>
      <c r="FC19" s="38"/>
      <c r="FD19" s="38" t="s">
        <v>468</v>
      </c>
      <c r="FE19" s="38"/>
      <c r="FF19" s="38" t="s">
        <v>471</v>
      </c>
      <c r="FG19" s="38" t="s">
        <v>470</v>
      </c>
      <c r="FH19" s="38"/>
      <c r="FI19" s="38"/>
      <c r="FJ19" s="38"/>
      <c r="FK19" s="38" t="s">
        <v>468</v>
      </c>
      <c r="FL19" s="38"/>
      <c r="FM19" s="38"/>
      <c r="FN19" s="38"/>
      <c r="FO19" s="38"/>
      <c r="FP19" s="107" t="s">
        <v>467</v>
      </c>
    </row>
    <row r="20" spans="1:172" ht="13.5" customHeight="1" x14ac:dyDescent="0.15">
      <c r="A20" s="38" t="s">
        <v>451</v>
      </c>
      <c r="B20" s="39" t="s">
        <v>510</v>
      </c>
      <c r="C20" s="38" t="s">
        <v>511</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c r="AD20" s="38"/>
      <c r="AE20" s="38" t="s">
        <v>468</v>
      </c>
      <c r="AF20" s="38"/>
      <c r="AG20" s="38"/>
      <c r="AH20" s="38"/>
      <c r="AI20" s="38"/>
      <c r="AJ20" s="38"/>
      <c r="AK20" s="38" t="s">
        <v>468</v>
      </c>
      <c r="AL20" s="38"/>
      <c r="AM20" s="38"/>
      <c r="AN20" s="38" t="s">
        <v>468</v>
      </c>
      <c r="AO20" s="38"/>
      <c r="AP20" s="38" t="s">
        <v>471</v>
      </c>
      <c r="AQ20" s="38" t="s">
        <v>470</v>
      </c>
      <c r="AR20" s="38"/>
      <c r="AS20" s="38"/>
      <c r="AT20" s="38"/>
      <c r="AU20" s="38" t="s">
        <v>468</v>
      </c>
      <c r="AV20" s="38"/>
      <c r="AW20" s="38"/>
      <c r="AX20" s="38"/>
      <c r="AY20" s="38"/>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471</v>
      </c>
      <c r="CE20" s="38" t="s">
        <v>470</v>
      </c>
      <c r="CF20" s="38"/>
      <c r="CG20" s="38" t="s">
        <v>468</v>
      </c>
      <c r="CH20" s="38"/>
      <c r="CI20" s="38"/>
      <c r="CJ20" s="38" t="s">
        <v>468</v>
      </c>
      <c r="CK20" s="38"/>
      <c r="CL20" s="38" t="s">
        <v>471</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t="s">
        <v>468</v>
      </c>
      <c r="DV20" s="38"/>
      <c r="DW20" s="38"/>
      <c r="DX20" s="38" t="s">
        <v>468</v>
      </c>
      <c r="DY20" s="38"/>
      <c r="DZ20" s="38" t="s">
        <v>471</v>
      </c>
      <c r="EA20" s="38" t="s">
        <v>470</v>
      </c>
      <c r="EB20" s="38"/>
      <c r="EC20" s="38"/>
      <c r="ED20" s="38"/>
      <c r="EE20" s="38" t="s">
        <v>468</v>
      </c>
      <c r="EF20" s="38"/>
      <c r="EG20" s="38"/>
      <c r="EH20" s="38"/>
      <c r="EI20" s="38"/>
      <c r="EJ20" s="38"/>
      <c r="EK20" s="38"/>
      <c r="EL20" s="38"/>
      <c r="EM20" s="38" t="s">
        <v>468</v>
      </c>
      <c r="EN20" s="38"/>
      <c r="EO20" s="38"/>
      <c r="EP20" s="38"/>
      <c r="EQ20" s="38"/>
      <c r="ER20" s="38"/>
      <c r="ES20" s="38" t="s">
        <v>468</v>
      </c>
      <c r="ET20" s="38"/>
      <c r="EU20" s="38"/>
      <c r="EV20" s="38" t="s">
        <v>468</v>
      </c>
      <c r="EW20" s="38"/>
      <c r="EX20" s="38" t="s">
        <v>471</v>
      </c>
      <c r="EY20" s="38" t="s">
        <v>470</v>
      </c>
      <c r="EZ20" s="38"/>
      <c r="FA20" s="38"/>
      <c r="FB20" s="38"/>
      <c r="FC20" s="38" t="s">
        <v>468</v>
      </c>
      <c r="FD20" s="38"/>
      <c r="FE20" s="38"/>
      <c r="FF20" s="38"/>
      <c r="FG20" s="38"/>
      <c r="FH20" s="38"/>
      <c r="FI20" s="38" t="s">
        <v>468</v>
      </c>
      <c r="FJ20" s="38"/>
      <c r="FK20" s="38"/>
      <c r="FL20" s="38" t="s">
        <v>468</v>
      </c>
      <c r="FM20" s="38"/>
      <c r="FN20" s="38" t="s">
        <v>471</v>
      </c>
      <c r="FO20" s="38" t="s">
        <v>473</v>
      </c>
      <c r="FP20" s="107" t="s">
        <v>467</v>
      </c>
    </row>
    <row r="21" spans="1:172" ht="13.5" customHeight="1" x14ac:dyDescent="0.15">
      <c r="A21" s="38" t="s">
        <v>451</v>
      </c>
      <c r="B21" s="39" t="s">
        <v>512</v>
      </c>
      <c r="C21" s="38" t="s">
        <v>513</v>
      </c>
      <c r="D21" s="38"/>
      <c r="E21" s="38"/>
      <c r="F21" s="38"/>
      <c r="G21" s="38" t="s">
        <v>468</v>
      </c>
      <c r="H21" s="38"/>
      <c r="I21" s="38"/>
      <c r="J21" s="38"/>
      <c r="K21" s="38"/>
      <c r="L21" s="38"/>
      <c r="M21" s="38" t="s">
        <v>468</v>
      </c>
      <c r="N21" s="38"/>
      <c r="O21" s="38"/>
      <c r="P21" s="38" t="s">
        <v>468</v>
      </c>
      <c r="Q21" s="38"/>
      <c r="R21" s="38" t="s">
        <v>469</v>
      </c>
      <c r="S21" s="38" t="s">
        <v>473</v>
      </c>
      <c r="T21" s="38"/>
      <c r="U21" s="38" t="s">
        <v>468</v>
      </c>
      <c r="V21" s="38"/>
      <c r="W21" s="38"/>
      <c r="X21" s="38" t="s">
        <v>468</v>
      </c>
      <c r="Y21" s="38"/>
      <c r="Z21" s="38" t="s">
        <v>471</v>
      </c>
      <c r="AA21" s="38" t="s">
        <v>473</v>
      </c>
      <c r="AB21" s="38"/>
      <c r="AC21" s="38" t="s">
        <v>468</v>
      </c>
      <c r="AD21" s="38"/>
      <c r="AE21" s="38"/>
      <c r="AF21" s="38" t="s">
        <v>468</v>
      </c>
      <c r="AG21" s="38"/>
      <c r="AH21" s="38" t="s">
        <v>471</v>
      </c>
      <c r="AI21" s="38" t="s">
        <v>473</v>
      </c>
      <c r="AJ21" s="38"/>
      <c r="AK21" s="38" t="s">
        <v>468</v>
      </c>
      <c r="AL21" s="38"/>
      <c r="AM21" s="38"/>
      <c r="AN21" s="38" t="s">
        <v>468</v>
      </c>
      <c r="AO21" s="38"/>
      <c r="AP21" s="38" t="s">
        <v>471</v>
      </c>
      <c r="AQ21" s="38" t="s">
        <v>473</v>
      </c>
      <c r="AR21" s="38"/>
      <c r="AS21" s="38" t="s">
        <v>468</v>
      </c>
      <c r="AT21" s="38"/>
      <c r="AU21" s="38"/>
      <c r="AV21" s="38" t="s">
        <v>468</v>
      </c>
      <c r="AW21" s="38"/>
      <c r="AX21" s="38" t="s">
        <v>471</v>
      </c>
      <c r="AY21" s="38" t="s">
        <v>473</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471</v>
      </c>
      <c r="BW21" s="38" t="s">
        <v>470</v>
      </c>
      <c r="BX21" s="38"/>
      <c r="BY21" s="38" t="s">
        <v>468</v>
      </c>
      <c r="BZ21" s="38"/>
      <c r="CA21" s="38"/>
      <c r="CB21" s="38" t="s">
        <v>468</v>
      </c>
      <c r="CC21" s="38"/>
      <c r="CD21" s="38" t="s">
        <v>471</v>
      </c>
      <c r="CE21" s="38" t="s">
        <v>470</v>
      </c>
      <c r="CF21" s="38"/>
      <c r="CG21" s="38" t="s">
        <v>468</v>
      </c>
      <c r="CH21" s="38"/>
      <c r="CI21" s="38"/>
      <c r="CJ21" s="38" t="s">
        <v>468</v>
      </c>
      <c r="CK21" s="38"/>
      <c r="CL21" s="38" t="s">
        <v>471</v>
      </c>
      <c r="CM21" s="38" t="s">
        <v>470</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t="s">
        <v>468</v>
      </c>
      <c r="DV21" s="38"/>
      <c r="DW21" s="38"/>
      <c r="DX21" s="38" t="s">
        <v>468</v>
      </c>
      <c r="DY21" s="38"/>
      <c r="DZ21" s="38" t="s">
        <v>471</v>
      </c>
      <c r="EA21" s="38" t="s">
        <v>470</v>
      </c>
      <c r="EB21" s="38"/>
      <c r="EC21" s="38"/>
      <c r="ED21" s="38"/>
      <c r="EE21" s="38" t="s">
        <v>468</v>
      </c>
      <c r="EF21" s="38"/>
      <c r="EG21" s="38"/>
      <c r="EH21" s="38"/>
      <c r="EI21" s="38"/>
      <c r="EJ21" s="38"/>
      <c r="EK21" s="38"/>
      <c r="EL21" s="38"/>
      <c r="EM21" s="38" t="s">
        <v>468</v>
      </c>
      <c r="EN21" s="38"/>
      <c r="EO21" s="38"/>
      <c r="EP21" s="38"/>
      <c r="EQ21" s="38"/>
      <c r="ER21" s="38"/>
      <c r="ES21" s="38" t="s">
        <v>468</v>
      </c>
      <c r="ET21" s="38"/>
      <c r="EU21" s="38"/>
      <c r="EV21" s="38" t="s">
        <v>468</v>
      </c>
      <c r="EW21" s="38"/>
      <c r="EX21" s="38" t="s">
        <v>471</v>
      </c>
      <c r="EY21" s="38" t="s">
        <v>470</v>
      </c>
      <c r="EZ21" s="38"/>
      <c r="FA21" s="38"/>
      <c r="FB21" s="38"/>
      <c r="FC21" s="38" t="s">
        <v>468</v>
      </c>
      <c r="FD21" s="38"/>
      <c r="FE21" s="38"/>
      <c r="FF21" s="38"/>
      <c r="FG21" s="38"/>
      <c r="FH21" s="38"/>
      <c r="FI21" s="38" t="s">
        <v>468</v>
      </c>
      <c r="FJ21" s="38"/>
      <c r="FK21" s="38"/>
      <c r="FL21" s="38" t="s">
        <v>468</v>
      </c>
      <c r="FM21" s="38"/>
      <c r="FN21" s="38" t="s">
        <v>471</v>
      </c>
      <c r="FO21" s="38" t="s">
        <v>473</v>
      </c>
      <c r="FP21" s="107" t="s">
        <v>467</v>
      </c>
    </row>
    <row r="22" spans="1:172" ht="13.5" customHeight="1" x14ac:dyDescent="0.15">
      <c r="A22" s="38" t="s">
        <v>451</v>
      </c>
      <c r="B22" s="39" t="s">
        <v>514</v>
      </c>
      <c r="C22" s="38" t="s">
        <v>515</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469</v>
      </c>
      <c r="CE22" s="38" t="s">
        <v>470</v>
      </c>
      <c r="CF22" s="38"/>
      <c r="CG22" s="38" t="s">
        <v>468</v>
      </c>
      <c r="CH22" s="38"/>
      <c r="CI22" s="38"/>
      <c r="CJ22" s="38" t="s">
        <v>468</v>
      </c>
      <c r="CK22" s="38"/>
      <c r="CL22" s="38" t="s">
        <v>482</v>
      </c>
      <c r="CM22" s="38" t="s">
        <v>470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469</v>
      </c>
      <c r="EQ22" s="38" t="s">
        <v>470</v>
      </c>
      <c r="ER22" s="38"/>
      <c r="ES22" s="38" t="s">
        <v>468</v>
      </c>
      <c r="ET22" s="38"/>
      <c r="EU22" s="38"/>
      <c r="EV22" s="38" t="s">
        <v>468</v>
      </c>
      <c r="EW22" s="38"/>
      <c r="EX22" s="38" t="s">
        <v>469</v>
      </c>
      <c r="EY22" s="38" t="s">
        <v>470</v>
      </c>
      <c r="EZ22" s="38"/>
      <c r="FA22" s="38"/>
      <c r="FB22" s="38"/>
      <c r="FC22" s="38" t="s">
        <v>468</v>
      </c>
      <c r="FD22" s="38"/>
      <c r="FE22" s="38"/>
      <c r="FF22" s="38"/>
      <c r="FG22" s="38"/>
      <c r="FH22" s="38"/>
      <c r="FI22" s="38" t="s">
        <v>468</v>
      </c>
      <c r="FJ22" s="38"/>
      <c r="FK22" s="38"/>
      <c r="FL22" s="38" t="s">
        <v>468</v>
      </c>
      <c r="FM22" s="38"/>
      <c r="FN22" s="38" t="s">
        <v>477</v>
      </c>
      <c r="FO22" s="38" t="s">
        <v>491</v>
      </c>
      <c r="FP22" s="107" t="s">
        <v>467</v>
      </c>
    </row>
    <row r="23" spans="1:172" ht="13.5" customHeight="1" x14ac:dyDescent="0.15">
      <c r="A23" s="38" t="s">
        <v>451</v>
      </c>
      <c r="B23" s="39" t="s">
        <v>516</v>
      </c>
      <c r="C23" s="38" t="s">
        <v>517</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t="s">
        <v>468</v>
      </c>
      <c r="AW23" s="38"/>
      <c r="AX23" s="38" t="s">
        <v>471</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469</v>
      </c>
      <c r="CE23" s="38" t="s">
        <v>470</v>
      </c>
      <c r="CF23" s="38"/>
      <c r="CG23" s="38" t="s">
        <v>468</v>
      </c>
      <c r="CH23" s="38"/>
      <c r="CI23" s="38"/>
      <c r="CJ23" s="38" t="s">
        <v>468</v>
      </c>
      <c r="CK23" s="38"/>
      <c r="CL23" s="38" t="s">
        <v>469</v>
      </c>
      <c r="CM23" s="38" t="s">
        <v>470</v>
      </c>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469</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t="s">
        <v>468</v>
      </c>
      <c r="EL23" s="38"/>
      <c r="EM23" s="38"/>
      <c r="EN23" s="38" t="s">
        <v>468</v>
      </c>
      <c r="EO23" s="38"/>
      <c r="EP23" s="38" t="s">
        <v>471</v>
      </c>
      <c r="EQ23" s="38" t="s">
        <v>470</v>
      </c>
      <c r="ER23" s="38"/>
      <c r="ES23" s="38" t="s">
        <v>468</v>
      </c>
      <c r="ET23" s="38"/>
      <c r="EU23" s="38"/>
      <c r="EV23" s="38" t="s">
        <v>468</v>
      </c>
      <c r="EW23" s="38"/>
      <c r="EX23" s="38" t="s">
        <v>469</v>
      </c>
      <c r="EY23" s="38" t="s">
        <v>470</v>
      </c>
      <c r="EZ23" s="38"/>
      <c r="FA23" s="38"/>
      <c r="FB23" s="38"/>
      <c r="FC23" s="38" t="s">
        <v>468</v>
      </c>
      <c r="FD23" s="38"/>
      <c r="FE23" s="38"/>
      <c r="FF23" s="38"/>
      <c r="FG23" s="38"/>
      <c r="FH23" s="38"/>
      <c r="FI23" s="38" t="s">
        <v>468</v>
      </c>
      <c r="FJ23" s="38"/>
      <c r="FK23" s="38"/>
      <c r="FL23" s="38" t="s">
        <v>468</v>
      </c>
      <c r="FM23" s="38"/>
      <c r="FN23" s="38" t="s">
        <v>477</v>
      </c>
      <c r="FO23" s="38" t="s">
        <v>470</v>
      </c>
      <c r="FP23" s="107" t="s">
        <v>467</v>
      </c>
    </row>
    <row r="24" spans="1:172" ht="13.5" customHeight="1" x14ac:dyDescent="0.15">
      <c r="A24" s="38" t="s">
        <v>451</v>
      </c>
      <c r="B24" s="39" t="s">
        <v>518</v>
      </c>
      <c r="C24" s="38" t="s">
        <v>519</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c r="AL24" s="38"/>
      <c r="AM24" s="38" t="s">
        <v>468</v>
      </c>
      <c r="AN24" s="38"/>
      <c r="AO24" s="38"/>
      <c r="AP24" s="38"/>
      <c r="AQ24" s="38"/>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t="s">
        <v>468</v>
      </c>
      <c r="DU24" s="38"/>
      <c r="DV24" s="38"/>
      <c r="DW24" s="38"/>
      <c r="DX24" s="38"/>
      <c r="DY24" s="38" t="s">
        <v>468</v>
      </c>
      <c r="DZ24" s="38" t="s">
        <v>504</v>
      </c>
      <c r="EA24" s="38" t="s">
        <v>491</v>
      </c>
      <c r="EB24" s="38"/>
      <c r="EC24" s="38"/>
      <c r="ED24" s="38"/>
      <c r="EE24" s="38" t="s">
        <v>468</v>
      </c>
      <c r="EF24" s="38"/>
      <c r="EG24" s="38"/>
      <c r="EH24" s="38"/>
      <c r="EI24" s="38"/>
      <c r="EJ24" s="38"/>
      <c r="EK24" s="38" t="s">
        <v>468</v>
      </c>
      <c r="EL24" s="38"/>
      <c r="EM24" s="38"/>
      <c r="EN24" s="38" t="s">
        <v>468</v>
      </c>
      <c r="EO24" s="38"/>
      <c r="EP24" s="38" t="s">
        <v>471</v>
      </c>
      <c r="EQ24" s="38" t="s">
        <v>470</v>
      </c>
      <c r="ER24" s="38"/>
      <c r="ES24" s="38" t="s">
        <v>468</v>
      </c>
      <c r="ET24" s="38"/>
      <c r="EU24" s="38"/>
      <c r="EV24" s="38" t="s">
        <v>468</v>
      </c>
      <c r="EW24" s="38"/>
      <c r="EX24" s="38" t="s">
        <v>471</v>
      </c>
      <c r="EY24" s="38" t="s">
        <v>470</v>
      </c>
      <c r="EZ24" s="38"/>
      <c r="FA24" s="38"/>
      <c r="FB24" s="38"/>
      <c r="FC24" s="38" t="s">
        <v>468</v>
      </c>
      <c r="FD24" s="38"/>
      <c r="FE24" s="38"/>
      <c r="FF24" s="38"/>
      <c r="FG24" s="38"/>
      <c r="FH24" s="38"/>
      <c r="FI24" s="38"/>
      <c r="FJ24" s="38"/>
      <c r="FK24" s="38" t="s">
        <v>468</v>
      </c>
      <c r="FL24" s="38"/>
      <c r="FM24" s="38"/>
      <c r="FN24" s="38"/>
      <c r="FO24" s="38"/>
      <c r="FP24" s="107" t="s">
        <v>467</v>
      </c>
    </row>
    <row r="25" spans="1:172" ht="13.5" customHeight="1" x14ac:dyDescent="0.15">
      <c r="A25" s="38" t="s">
        <v>451</v>
      </c>
      <c r="B25" s="39" t="s">
        <v>520</v>
      </c>
      <c r="C25" s="38" t="s">
        <v>521</v>
      </c>
      <c r="D25" s="38"/>
      <c r="E25" s="38"/>
      <c r="F25" s="38"/>
      <c r="G25" s="38" t="s">
        <v>468</v>
      </c>
      <c r="H25" s="38"/>
      <c r="I25" s="38"/>
      <c r="J25" s="38"/>
      <c r="K25" s="38"/>
      <c r="L25" s="38"/>
      <c r="M25" s="38" t="s">
        <v>468</v>
      </c>
      <c r="N25" s="38"/>
      <c r="O25" s="38"/>
      <c r="P25" s="38" t="s">
        <v>468</v>
      </c>
      <c r="Q25" s="38"/>
      <c r="R25" s="38" t="s">
        <v>469</v>
      </c>
      <c r="S25" s="38" t="s">
        <v>499</v>
      </c>
      <c r="T25" s="38"/>
      <c r="U25" s="38" t="s">
        <v>468</v>
      </c>
      <c r="V25" s="38"/>
      <c r="W25" s="38"/>
      <c r="X25" s="38" t="s">
        <v>468</v>
      </c>
      <c r="Y25" s="38"/>
      <c r="Z25" s="38" t="s">
        <v>471</v>
      </c>
      <c r="AA25" s="38" t="s">
        <v>470</v>
      </c>
      <c r="AB25" s="38"/>
      <c r="AC25" s="38" t="s">
        <v>468</v>
      </c>
      <c r="AD25" s="38"/>
      <c r="AE25" s="38"/>
      <c r="AF25" s="38" t="s">
        <v>468</v>
      </c>
      <c r="AG25" s="38"/>
      <c r="AH25" s="38" t="s">
        <v>471</v>
      </c>
      <c r="AI25" s="38" t="s">
        <v>470</v>
      </c>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t="s">
        <v>468</v>
      </c>
      <c r="BE25" s="38"/>
      <c r="BF25" s="38" t="s">
        <v>471</v>
      </c>
      <c r="BG25" s="38" t="s">
        <v>470</v>
      </c>
      <c r="BH25" s="38"/>
      <c r="BI25" s="38" t="s">
        <v>468</v>
      </c>
      <c r="BJ25" s="38"/>
      <c r="BK25" s="38"/>
      <c r="BL25" s="38" t="s">
        <v>468</v>
      </c>
      <c r="BM25" s="38"/>
      <c r="BN25" s="38" t="s">
        <v>471</v>
      </c>
      <c r="BO25" s="38" t="s">
        <v>470</v>
      </c>
      <c r="BP25" s="38"/>
      <c r="BQ25" s="38" t="s">
        <v>468</v>
      </c>
      <c r="BR25" s="38"/>
      <c r="BS25" s="38"/>
      <c r="BT25" s="38" t="s">
        <v>468</v>
      </c>
      <c r="BU25" s="38"/>
      <c r="BV25" s="38" t="s">
        <v>471</v>
      </c>
      <c r="BW25" s="38" t="s">
        <v>470</v>
      </c>
      <c r="BX25" s="38"/>
      <c r="BY25" s="38" t="s">
        <v>468</v>
      </c>
      <c r="BZ25" s="38"/>
      <c r="CA25" s="38"/>
      <c r="CB25" s="38" t="s">
        <v>468</v>
      </c>
      <c r="CC25" s="38"/>
      <c r="CD25" s="38" t="s">
        <v>471</v>
      </c>
      <c r="CE25" s="38" t="s">
        <v>470</v>
      </c>
      <c r="CF25" s="38"/>
      <c r="CG25" s="38" t="s">
        <v>468</v>
      </c>
      <c r="CH25" s="38"/>
      <c r="CI25" s="38"/>
      <c r="CJ25" s="38" t="s">
        <v>468</v>
      </c>
      <c r="CK25" s="38"/>
      <c r="CL25" s="38" t="s">
        <v>471</v>
      </c>
      <c r="CM25" s="38" t="s">
        <v>470</v>
      </c>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t="s">
        <v>468</v>
      </c>
      <c r="EL25" s="38"/>
      <c r="EM25" s="38"/>
      <c r="EN25" s="38" t="s">
        <v>468</v>
      </c>
      <c r="EO25" s="38"/>
      <c r="EP25" s="38" t="s">
        <v>471</v>
      </c>
      <c r="EQ25" s="38" t="s">
        <v>470</v>
      </c>
      <c r="ER25" s="38"/>
      <c r="ES25" s="38" t="s">
        <v>468</v>
      </c>
      <c r="ET25" s="38"/>
      <c r="EU25" s="38"/>
      <c r="EV25" s="38" t="s">
        <v>468</v>
      </c>
      <c r="EW25" s="38"/>
      <c r="EX25" s="38" t="s">
        <v>471</v>
      </c>
      <c r="EY25" s="38" t="s">
        <v>470</v>
      </c>
      <c r="EZ25" s="38"/>
      <c r="FA25" s="38"/>
      <c r="FB25" s="38"/>
      <c r="FC25" s="38" t="s">
        <v>468</v>
      </c>
      <c r="FD25" s="38"/>
      <c r="FE25" s="38"/>
      <c r="FF25" s="38"/>
      <c r="FG25" s="38"/>
      <c r="FH25" s="38"/>
      <c r="FI25" s="38"/>
      <c r="FJ25" s="38"/>
      <c r="FK25" s="38" t="s">
        <v>468</v>
      </c>
      <c r="FL25" s="38"/>
      <c r="FM25" s="38"/>
      <c r="FN25" s="38"/>
      <c r="FO25" s="38"/>
      <c r="FP25" s="107" t="s">
        <v>467</v>
      </c>
    </row>
    <row r="26" spans="1:172" ht="13.5" customHeight="1" x14ac:dyDescent="0.15">
      <c r="A26" s="38" t="s">
        <v>451</v>
      </c>
      <c r="B26" s="39" t="s">
        <v>522</v>
      </c>
      <c r="C26" s="38" t="s">
        <v>523</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471</v>
      </c>
      <c r="EY26" s="38" t="s">
        <v>470</v>
      </c>
      <c r="EZ26" s="38"/>
      <c r="FA26" s="38"/>
      <c r="FB26" s="38"/>
      <c r="FC26" s="38" t="s">
        <v>468</v>
      </c>
      <c r="FD26" s="38"/>
      <c r="FE26" s="38"/>
      <c r="FF26" s="38"/>
      <c r="FG26" s="38"/>
      <c r="FH26" s="38"/>
      <c r="FI26" s="38"/>
      <c r="FJ26" s="38"/>
      <c r="FK26" s="38" t="s">
        <v>468</v>
      </c>
      <c r="FL26" s="38"/>
      <c r="FM26" s="38"/>
      <c r="FN26" s="38"/>
      <c r="FO26" s="38"/>
      <c r="FP26" s="107" t="s">
        <v>467</v>
      </c>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6">
    <sortCondition ref="A8:A26"/>
    <sortCondition ref="B8:B26"/>
    <sortCondition ref="C8:C2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5" man="1"/>
    <brk id="35" min="1" max="25" man="1"/>
    <brk id="51" min="1" max="25" man="1"/>
    <brk id="67" min="1" max="25" man="1"/>
    <brk id="83" min="1" max="25" man="1"/>
    <brk id="107" min="1" max="25" man="1"/>
    <brk id="123" min="1" max="25" man="1"/>
    <brk id="139" min="1" max="25" man="1"/>
    <brk id="155"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石川県</v>
      </c>
      <c r="B7" s="43" t="str">
        <f>'収集運搬（生活系）'!B7</f>
        <v>17000</v>
      </c>
      <c r="C7" s="42" t="s">
        <v>32</v>
      </c>
      <c r="D7" s="49" t="s">
        <v>128</v>
      </c>
      <c r="E7" s="44" t="s">
        <v>128</v>
      </c>
      <c r="F7" s="49" t="s">
        <v>128</v>
      </c>
      <c r="G7" s="44">
        <f>COUNTIF(G$8:G$207,"&gt;0")</f>
        <v>2</v>
      </c>
      <c r="H7" s="60">
        <f t="shared" ref="H7:I7" si="0">SUM(H$8:H$207)</f>
        <v>279</v>
      </c>
      <c r="I7" s="60">
        <f t="shared" si="0"/>
        <v>17681</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524</v>
      </c>
      <c r="C8" s="38" t="s">
        <v>525</v>
      </c>
      <c r="D8" s="38" t="s">
        <v>526</v>
      </c>
      <c r="E8" s="38" t="s">
        <v>479</v>
      </c>
      <c r="F8" s="38"/>
      <c r="G8" s="38">
        <v>2023</v>
      </c>
      <c r="H8" s="61">
        <v>119</v>
      </c>
      <c r="I8" s="61">
        <v>3650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527</v>
      </c>
      <c r="C9" s="38" t="s">
        <v>528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529</v>
      </c>
      <c r="C10" s="38" t="s">
        <v>530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531</v>
      </c>
      <c r="C11" s="38" t="s">
        <v>532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533</v>
      </c>
      <c r="C12" s="38" t="s">
        <v>534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535</v>
      </c>
      <c r="C13" s="38" t="s">
        <v>536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537</v>
      </c>
      <c r="C14" s="38" t="s">
        <v>538</v>
      </c>
      <c r="D14" s="38" t="s">
        <v>539</v>
      </c>
      <c r="E14" s="38" t="s">
        <v>484</v>
      </c>
      <c r="F14" s="38"/>
      <c r="G14" s="38">
        <v>2022</v>
      </c>
      <c r="H14" s="61">
        <v>160</v>
      </c>
      <c r="I14" s="61">
        <v>14031</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石川県</v>
      </c>
      <c r="B7" s="43" t="str">
        <f>'収集運搬（生活系）'!B7</f>
        <v>17000</v>
      </c>
      <c r="C7" s="42" t="s">
        <v>32</v>
      </c>
      <c r="D7" s="49">
        <f t="shared" ref="D7:CJ7" si="0">COUNTIF(D$8:D$207,"○")</f>
        <v>0</v>
      </c>
      <c r="E7" s="49">
        <f t="shared" si="0"/>
        <v>8</v>
      </c>
      <c r="F7" s="49">
        <f t="shared" si="0"/>
        <v>7</v>
      </c>
      <c r="G7" s="49">
        <f t="shared" si="0"/>
        <v>4</v>
      </c>
      <c r="H7" s="49">
        <f t="shared" si="0"/>
        <v>1</v>
      </c>
      <c r="I7" s="49">
        <f t="shared" si="0"/>
        <v>1</v>
      </c>
      <c r="J7" s="49">
        <f t="shared" si="0"/>
        <v>4</v>
      </c>
      <c r="K7" s="49">
        <f t="shared" si="0"/>
        <v>6</v>
      </c>
      <c r="L7" s="49">
        <f t="shared" si="0"/>
        <v>10</v>
      </c>
      <c r="M7" s="49">
        <f t="shared" si="0"/>
        <v>0</v>
      </c>
      <c r="N7" s="49">
        <f t="shared" si="0"/>
        <v>2</v>
      </c>
      <c r="O7" s="49">
        <f t="shared" si="0"/>
        <v>0</v>
      </c>
      <c r="P7" s="49">
        <f t="shared" si="0"/>
        <v>17</v>
      </c>
      <c r="Q7" s="49">
        <f t="shared" si="0"/>
        <v>0</v>
      </c>
      <c r="R7" s="49">
        <f t="shared" si="0"/>
        <v>4</v>
      </c>
      <c r="S7" s="49">
        <f t="shared" si="0"/>
        <v>14</v>
      </c>
      <c r="T7" s="49">
        <f t="shared" si="0"/>
        <v>1</v>
      </c>
      <c r="U7" s="49">
        <f t="shared" si="0"/>
        <v>18</v>
      </c>
      <c r="V7" s="49">
        <f t="shared" si="0"/>
        <v>9</v>
      </c>
      <c r="W7" s="49">
        <f t="shared" si="0"/>
        <v>7</v>
      </c>
      <c r="X7" s="49">
        <f t="shared" si="0"/>
        <v>3</v>
      </c>
      <c r="Y7" s="49">
        <f>COUNTIF(Y$8:Y$207,"○")</f>
        <v>17</v>
      </c>
      <c r="Z7" s="49">
        <f>COUNTIF(Z$8:Z$207,"○")</f>
        <v>0</v>
      </c>
      <c r="AA7" s="49">
        <f t="shared" si="0"/>
        <v>1</v>
      </c>
      <c r="AB7" s="49">
        <f>COUNTIF(AB$8:AB$207,"○")</f>
        <v>0</v>
      </c>
      <c r="AC7" s="49">
        <f t="shared" si="0"/>
        <v>3</v>
      </c>
      <c r="AD7" s="49">
        <f t="shared" si="0"/>
        <v>19</v>
      </c>
      <c r="AE7" s="49">
        <f t="shared" si="0"/>
        <v>0</v>
      </c>
      <c r="AF7" s="49">
        <f>COUNTIF(AF$8:AF$207,"○")</f>
        <v>0</v>
      </c>
      <c r="AG7" s="49">
        <f>COUNTIF(AG$8:AG$207,"○")</f>
        <v>0</v>
      </c>
      <c r="AH7" s="49">
        <f>COUNTIF(AH$8:AH$207,"○")</f>
        <v>0</v>
      </c>
      <c r="AI7" s="49">
        <f t="shared" si="0"/>
        <v>0</v>
      </c>
      <c r="AJ7" s="49">
        <f t="shared" si="0"/>
        <v>0</v>
      </c>
      <c r="AK7" s="49">
        <f t="shared" si="0"/>
        <v>2</v>
      </c>
      <c r="AL7" s="49">
        <f t="shared" si="0"/>
        <v>7</v>
      </c>
      <c r="AM7" s="49">
        <f t="shared" si="0"/>
        <v>5</v>
      </c>
      <c r="AN7" s="49">
        <f t="shared" si="0"/>
        <v>3</v>
      </c>
      <c r="AO7" s="49">
        <f t="shared" si="0"/>
        <v>2</v>
      </c>
      <c r="AP7" s="49">
        <f t="shared" si="0"/>
        <v>3</v>
      </c>
      <c r="AQ7" s="49" t="s">
        <v>128</v>
      </c>
      <c r="AR7" s="49">
        <f t="shared" si="0"/>
        <v>18</v>
      </c>
      <c r="AS7" s="49">
        <f t="shared" si="0"/>
        <v>0</v>
      </c>
      <c r="AT7" s="49">
        <f>COUNTIF(AT$8:AT$207,"○")</f>
        <v>0</v>
      </c>
      <c r="AU7" s="49">
        <f>COUNTIF(AU$8:AU$207,"○")</f>
        <v>0</v>
      </c>
      <c r="AV7" s="49">
        <f>COUNTIF(AV$8:AV$207,"○")</f>
        <v>0</v>
      </c>
      <c r="AW7" s="49">
        <f>COUNTIF(AW$8:AW$207,"○")</f>
        <v>0</v>
      </c>
      <c r="AX7" s="49">
        <f t="shared" si="0"/>
        <v>19</v>
      </c>
      <c r="AY7" s="49">
        <f t="shared" si="0"/>
        <v>8</v>
      </c>
      <c r="AZ7" s="49">
        <f>COUNTIF(AZ$8:AZ$207,"○")</f>
        <v>1</v>
      </c>
      <c r="BA7" s="49">
        <f>COUNTIF(BA$8:BA$207,"○")</f>
        <v>0</v>
      </c>
      <c r="BB7" s="49">
        <f>COUNTIF(BB$8:BB$207,"○")</f>
        <v>0</v>
      </c>
      <c r="BC7" s="49">
        <f>COUNTIF(BC$8:BC$207,"○")</f>
        <v>7</v>
      </c>
      <c r="BD7" s="49">
        <f t="shared" si="0"/>
        <v>1</v>
      </c>
      <c r="BE7" s="49">
        <f t="shared" si="0"/>
        <v>15</v>
      </c>
      <c r="BF7" s="49">
        <f t="shared" si="0"/>
        <v>2</v>
      </c>
      <c r="BG7" s="49">
        <f>COUNTIF(BG$8:BG$207,"○")</f>
        <v>1</v>
      </c>
      <c r="BH7" s="49">
        <f t="shared" si="0"/>
        <v>1</v>
      </c>
      <c r="BI7" s="49" t="s">
        <v>128</v>
      </c>
      <c r="BJ7" s="49" t="s">
        <v>128</v>
      </c>
      <c r="BK7" s="49">
        <f t="shared" si="0"/>
        <v>3</v>
      </c>
      <c r="BL7" s="49">
        <f t="shared" si="0"/>
        <v>15</v>
      </c>
      <c r="BM7" s="49">
        <f>COUNTIF(BM$8:BM$207,"○")</f>
        <v>0</v>
      </c>
      <c r="BN7" s="49">
        <f t="shared" si="0"/>
        <v>0</v>
      </c>
      <c r="BO7" s="49">
        <f t="shared" si="0"/>
        <v>2</v>
      </c>
      <c r="BP7" s="49">
        <f t="shared" si="0"/>
        <v>0</v>
      </c>
      <c r="BQ7" s="49">
        <f t="shared" si="0"/>
        <v>2</v>
      </c>
      <c r="BR7" s="80" t="s">
        <v>128</v>
      </c>
      <c r="BS7" s="49" t="s">
        <v>128</v>
      </c>
      <c r="BT7" s="49" t="s">
        <v>128</v>
      </c>
      <c r="BU7" s="49">
        <f t="shared" si="0"/>
        <v>6</v>
      </c>
      <c r="BV7" s="49">
        <f t="shared" si="0"/>
        <v>13</v>
      </c>
      <c r="BW7" s="49">
        <f t="shared" si="0"/>
        <v>3</v>
      </c>
      <c r="BX7" s="49">
        <f t="shared" si="0"/>
        <v>10</v>
      </c>
      <c r="BY7" s="49">
        <f t="shared" si="0"/>
        <v>1</v>
      </c>
      <c r="BZ7" s="49">
        <f t="shared" si="0"/>
        <v>8</v>
      </c>
      <c r="CA7" s="49">
        <f t="shared" si="0"/>
        <v>8</v>
      </c>
      <c r="CB7" s="49">
        <f t="shared" si="0"/>
        <v>0</v>
      </c>
      <c r="CC7" s="49">
        <f t="shared" si="0"/>
        <v>5</v>
      </c>
      <c r="CD7" s="49">
        <f t="shared" si="0"/>
        <v>2</v>
      </c>
      <c r="CE7" s="49">
        <f t="shared" si="0"/>
        <v>1</v>
      </c>
      <c r="CF7" s="49">
        <f t="shared" si="0"/>
        <v>0</v>
      </c>
      <c r="CG7" s="49">
        <f>COUNTIF(CG$8:CG$207,"○")</f>
        <v>1</v>
      </c>
      <c r="CH7" s="49">
        <f t="shared" si="0"/>
        <v>1</v>
      </c>
      <c r="CI7" s="49">
        <f t="shared" si="0"/>
        <v>0</v>
      </c>
      <c r="CJ7" s="49">
        <f t="shared" si="0"/>
        <v>0</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1</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0</v>
      </c>
      <c r="EJ7" s="81">
        <f t="shared" si="1"/>
        <v>1</v>
      </c>
      <c r="EK7" s="81">
        <f t="shared" si="1"/>
        <v>0</v>
      </c>
      <c r="EL7" s="81">
        <f t="shared" si="1"/>
        <v>0</v>
      </c>
      <c r="EM7" s="81">
        <f t="shared" si="1"/>
        <v>0</v>
      </c>
      <c r="EN7" s="81">
        <f t="shared" si="1"/>
        <v>0</v>
      </c>
      <c r="EO7" s="81">
        <f t="shared" si="1"/>
        <v>0</v>
      </c>
      <c r="EP7" s="81">
        <f t="shared" si="1"/>
        <v>0</v>
      </c>
      <c r="EQ7" s="81">
        <f t="shared" si="1"/>
        <v>0</v>
      </c>
      <c r="ER7" s="81">
        <f t="shared" si="1"/>
        <v>0</v>
      </c>
      <c r="ES7" s="81">
        <f t="shared" si="1"/>
        <v>0</v>
      </c>
      <c r="ET7" s="81">
        <f t="shared" si="1"/>
        <v>0</v>
      </c>
      <c r="EU7" s="81">
        <f t="shared" si="1"/>
        <v>0</v>
      </c>
      <c r="EV7" s="81">
        <f t="shared" si="1"/>
        <v>0</v>
      </c>
      <c r="EW7" s="81">
        <f t="shared" si="1"/>
        <v>0</v>
      </c>
      <c r="EX7" s="81">
        <f t="shared" si="1"/>
        <v>0</v>
      </c>
      <c r="EY7" s="81">
        <f t="shared" si="1"/>
        <v>0</v>
      </c>
      <c r="EZ7" s="81">
        <f t="shared" si="1"/>
        <v>1</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26</v>
      </c>
      <c r="GA7" s="81">
        <f t="shared" si="2"/>
        <v>0</v>
      </c>
      <c r="GB7" s="81">
        <f t="shared" si="2"/>
        <v>0</v>
      </c>
      <c r="GC7" s="81">
        <f t="shared" si="2"/>
        <v>0</v>
      </c>
      <c r="GD7" s="81">
        <f t="shared" si="2"/>
        <v>0</v>
      </c>
      <c r="GE7" s="49">
        <f t="shared" ref="GE7" si="3">COUNTIF(GE$8:GE$207,"○")</f>
        <v>3</v>
      </c>
      <c r="GF7" s="81">
        <f>SUM(GF$8:GF$207)</f>
        <v>0</v>
      </c>
      <c r="GG7" s="81">
        <f t="shared" ref="GG7:IR7" si="4">SUM(GG$8:GG$207)</f>
        <v>701587</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701587</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0</v>
      </c>
      <c r="KA7" s="49">
        <f t="shared" si="6"/>
        <v>1</v>
      </c>
      <c r="KB7" s="49">
        <f t="shared" si="6"/>
        <v>13</v>
      </c>
      <c r="KC7" s="49">
        <f t="shared" si="6"/>
        <v>5</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 t="shared" si="6"/>
        <v>0</v>
      </c>
      <c r="KN7" s="49">
        <f t="shared" si="6"/>
        <v>0</v>
      </c>
      <c r="KO7" s="49">
        <f t="shared" si="6"/>
        <v>0</v>
      </c>
      <c r="KP7" s="49">
        <f t="shared" si="6"/>
        <v>0</v>
      </c>
      <c r="KQ7" s="49">
        <f t="shared" si="6"/>
        <v>0</v>
      </c>
      <c r="KR7" s="49">
        <f t="shared" si="6"/>
        <v>0</v>
      </c>
      <c r="KS7" s="49">
        <f t="shared" si="6"/>
        <v>0</v>
      </c>
      <c r="KT7" s="49">
        <f t="shared" si="6"/>
        <v>0</v>
      </c>
      <c r="KU7" s="49">
        <f t="shared" si="6"/>
        <v>0</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c r="O8" s="38"/>
      <c r="P8" s="38" t="s">
        <v>468</v>
      </c>
      <c r="Q8" s="38"/>
      <c r="R8" s="38"/>
      <c r="S8" s="38" t="s">
        <v>468</v>
      </c>
      <c r="T8" s="38"/>
      <c r="U8" s="38" t="s">
        <v>468</v>
      </c>
      <c r="V8" s="38" t="s">
        <v>468</v>
      </c>
      <c r="W8" s="38"/>
      <c r="X8" s="38"/>
      <c r="Y8" s="38" t="s">
        <v>468</v>
      </c>
      <c r="Z8" s="38"/>
      <c r="AA8" s="38"/>
      <c r="AB8" s="38"/>
      <c r="AC8" s="38"/>
      <c r="AD8" s="38" t="s">
        <v>468</v>
      </c>
      <c r="AE8" s="38" t="s">
        <v>540</v>
      </c>
      <c r="AF8" s="38"/>
      <c r="AG8" s="38"/>
      <c r="AH8" s="38"/>
      <c r="AI8" s="38"/>
      <c r="AJ8" s="38"/>
      <c r="AK8" s="38"/>
      <c r="AL8" s="38" t="s">
        <v>468</v>
      </c>
      <c r="AM8" s="38"/>
      <c r="AN8" s="38"/>
      <c r="AO8" s="38"/>
      <c r="AP8" s="38"/>
      <c r="AQ8" s="38"/>
      <c r="AR8" s="38" t="s">
        <v>468</v>
      </c>
      <c r="AS8" s="38" t="s">
        <v>540</v>
      </c>
      <c r="AT8" s="38"/>
      <c r="AU8" s="38"/>
      <c r="AV8" s="38"/>
      <c r="AW8" s="38"/>
      <c r="AX8" s="38" t="s">
        <v>468</v>
      </c>
      <c r="AY8" s="38" t="s">
        <v>468</v>
      </c>
      <c r="AZ8" s="38" t="s">
        <v>468</v>
      </c>
      <c r="BA8" s="38"/>
      <c r="BB8" s="38"/>
      <c r="BC8" s="38"/>
      <c r="BD8" s="38" t="s">
        <v>540</v>
      </c>
      <c r="BE8" s="38" t="s">
        <v>468</v>
      </c>
      <c r="BF8" s="38"/>
      <c r="BG8" s="38"/>
      <c r="BH8" s="38"/>
      <c r="BI8" s="38"/>
      <c r="BJ8" s="38"/>
      <c r="BK8" s="38"/>
      <c r="BL8" s="38" t="s">
        <v>468</v>
      </c>
      <c r="BM8" s="38"/>
      <c r="BN8" s="38"/>
      <c r="BO8" s="38"/>
      <c r="BP8" s="38"/>
      <c r="BQ8" s="38"/>
      <c r="BR8" s="38"/>
      <c r="BS8" s="38"/>
      <c r="BT8" s="38"/>
      <c r="BU8" s="38"/>
      <c r="BV8" s="38" t="s">
        <v>468</v>
      </c>
      <c r="BW8" s="38"/>
      <c r="BX8" s="38" t="s">
        <v>468</v>
      </c>
      <c r="BY8" s="38"/>
      <c r="BZ8" s="38"/>
      <c r="CA8" s="38"/>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c r="KB8" s="38"/>
      <c r="KC8" s="38" t="s">
        <v>468</v>
      </c>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475</v>
      </c>
      <c r="C9" s="38" t="s">
        <v>476</v>
      </c>
      <c r="D9" s="38"/>
      <c r="E9" s="38" t="s">
        <v>468</v>
      </c>
      <c r="F9" s="38"/>
      <c r="G9" s="38"/>
      <c r="H9" s="38"/>
      <c r="I9" s="38"/>
      <c r="J9" s="38"/>
      <c r="K9" s="38"/>
      <c r="L9" s="38" t="s">
        <v>468</v>
      </c>
      <c r="M9" s="38"/>
      <c r="N9" s="38"/>
      <c r="O9" s="38"/>
      <c r="P9" s="38" t="s">
        <v>468</v>
      </c>
      <c r="Q9" s="38"/>
      <c r="R9" s="38"/>
      <c r="S9" s="38" t="s">
        <v>468</v>
      </c>
      <c r="T9" s="38"/>
      <c r="U9" s="38" t="s">
        <v>468</v>
      </c>
      <c r="V9" s="38" t="s">
        <v>468</v>
      </c>
      <c r="W9" s="38"/>
      <c r="X9" s="38"/>
      <c r="Y9" s="38" t="s">
        <v>468</v>
      </c>
      <c r="Z9" s="38"/>
      <c r="AA9" s="38"/>
      <c r="AB9" s="38"/>
      <c r="AC9" s="38"/>
      <c r="AD9" s="38" t="s">
        <v>468</v>
      </c>
      <c r="AE9" s="38" t="s">
        <v>540</v>
      </c>
      <c r="AF9" s="38"/>
      <c r="AG9" s="38"/>
      <c r="AH9" s="38"/>
      <c r="AI9" s="38"/>
      <c r="AJ9" s="38"/>
      <c r="AK9" s="38"/>
      <c r="AL9" s="38"/>
      <c r="AM9" s="38"/>
      <c r="AN9" s="38" t="s">
        <v>468</v>
      </c>
      <c r="AO9" s="38"/>
      <c r="AP9" s="38"/>
      <c r="AQ9" s="38"/>
      <c r="AR9" s="38" t="s">
        <v>468</v>
      </c>
      <c r="AS9" s="38" t="s">
        <v>540</v>
      </c>
      <c r="AT9" s="38"/>
      <c r="AU9" s="38"/>
      <c r="AV9" s="38"/>
      <c r="AW9" s="38"/>
      <c r="AX9" s="38" t="s">
        <v>468</v>
      </c>
      <c r="AY9" s="38" t="s">
        <v>468</v>
      </c>
      <c r="AZ9" s="38"/>
      <c r="BA9" s="38"/>
      <c r="BB9" s="38"/>
      <c r="BC9" s="38" t="s">
        <v>468</v>
      </c>
      <c r="BD9" s="38" t="s">
        <v>468</v>
      </c>
      <c r="BE9" s="38" t="s">
        <v>468</v>
      </c>
      <c r="BF9" s="38"/>
      <c r="BG9" s="38"/>
      <c r="BH9" s="38"/>
      <c r="BI9" s="38"/>
      <c r="BJ9" s="38"/>
      <c r="BK9" s="38"/>
      <c r="BL9" s="38" t="s">
        <v>468</v>
      </c>
      <c r="BM9" s="38"/>
      <c r="BN9" s="38"/>
      <c r="BO9" s="38"/>
      <c r="BP9" s="38"/>
      <c r="BQ9" s="38"/>
      <c r="BR9" s="38"/>
      <c r="BS9" s="38"/>
      <c r="BT9" s="38"/>
      <c r="BU9" s="38" t="s">
        <v>468</v>
      </c>
      <c r="BV9" s="38" t="s">
        <v>468</v>
      </c>
      <c r="BW9" s="38"/>
      <c r="BX9" s="38" t="s">
        <v>468</v>
      </c>
      <c r="BY9" s="38"/>
      <c r="BZ9" s="38"/>
      <c r="CA9" s="38" t="s">
        <v>468</v>
      </c>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480</v>
      </c>
      <c r="C10" s="38" t="s">
        <v>481</v>
      </c>
      <c r="D10" s="38"/>
      <c r="E10" s="38"/>
      <c r="F10" s="38" t="s">
        <v>468</v>
      </c>
      <c r="G10" s="38"/>
      <c r="H10" s="38"/>
      <c r="I10" s="38"/>
      <c r="J10" s="38"/>
      <c r="K10" s="38" t="s">
        <v>468</v>
      </c>
      <c r="L10" s="38"/>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540</v>
      </c>
      <c r="AF10" s="38"/>
      <c r="AG10" s="38"/>
      <c r="AH10" s="38"/>
      <c r="AI10" s="38"/>
      <c r="AJ10" s="38"/>
      <c r="AK10" s="38"/>
      <c r="AL10" s="38"/>
      <c r="AM10" s="38" t="s">
        <v>468</v>
      </c>
      <c r="AN10" s="38"/>
      <c r="AO10" s="38"/>
      <c r="AP10" s="38"/>
      <c r="AQ10" s="38"/>
      <c r="AR10" s="38" t="s">
        <v>468</v>
      </c>
      <c r="AS10" s="38" t="s">
        <v>540</v>
      </c>
      <c r="AT10" s="38"/>
      <c r="AU10" s="38"/>
      <c r="AV10" s="38"/>
      <c r="AW10" s="38"/>
      <c r="AX10" s="38" t="s">
        <v>468</v>
      </c>
      <c r="AY10" s="38" t="s">
        <v>468</v>
      </c>
      <c r="AZ10" s="38"/>
      <c r="BA10" s="38"/>
      <c r="BB10" s="38"/>
      <c r="BC10" s="38" t="s">
        <v>468</v>
      </c>
      <c r="BD10" s="38" t="s">
        <v>540</v>
      </c>
      <c r="BE10" s="38" t="s">
        <v>468</v>
      </c>
      <c r="BF10" s="38"/>
      <c r="BG10" s="38"/>
      <c r="BH10" s="38"/>
      <c r="BI10" s="38"/>
      <c r="BJ10" s="38"/>
      <c r="BK10" s="38" t="s">
        <v>468</v>
      </c>
      <c r="BL10" s="38"/>
      <c r="BM10" s="38"/>
      <c r="BN10" s="38"/>
      <c r="BO10" s="38"/>
      <c r="BP10" s="38"/>
      <c r="BQ10" s="38"/>
      <c r="BR10" s="38"/>
      <c r="BS10" s="38"/>
      <c r="BT10" s="38"/>
      <c r="BU10" s="38" t="s">
        <v>468</v>
      </c>
      <c r="BV10" s="38" t="s">
        <v>468</v>
      </c>
      <c r="BW10" s="38"/>
      <c r="BX10" s="38" t="s">
        <v>468</v>
      </c>
      <c r="BY10" s="38"/>
      <c r="BZ10" s="38"/>
      <c r="CA10" s="38"/>
      <c r="CB10" s="38"/>
      <c r="CC10" s="38"/>
      <c r="CD10" s="38" t="s">
        <v>468</v>
      </c>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485</v>
      </c>
      <c r="C11" s="38" t="s">
        <v>486</v>
      </c>
      <c r="D11" s="38"/>
      <c r="E11" s="38"/>
      <c r="F11" s="38"/>
      <c r="G11" s="38"/>
      <c r="H11" s="38" t="s">
        <v>468</v>
      </c>
      <c r="I11" s="38" t="s">
        <v>468</v>
      </c>
      <c r="J11" s="38"/>
      <c r="K11" s="38"/>
      <c r="L11" s="38" t="s">
        <v>468</v>
      </c>
      <c r="M11" s="38"/>
      <c r="N11" s="38"/>
      <c r="O11" s="38"/>
      <c r="P11" s="38" t="s">
        <v>468</v>
      </c>
      <c r="Q11" s="38"/>
      <c r="R11" s="38" t="s">
        <v>468</v>
      </c>
      <c r="S11" s="38"/>
      <c r="T11" s="38"/>
      <c r="U11" s="38" t="s">
        <v>468</v>
      </c>
      <c r="V11" s="38"/>
      <c r="W11" s="38" t="s">
        <v>468</v>
      </c>
      <c r="X11" s="38"/>
      <c r="Y11" s="38" t="s">
        <v>468</v>
      </c>
      <c r="Z11" s="38"/>
      <c r="AA11" s="38"/>
      <c r="AB11" s="38"/>
      <c r="AC11" s="38" t="s">
        <v>468</v>
      </c>
      <c r="AD11" s="38" t="s">
        <v>468</v>
      </c>
      <c r="AE11" s="38" t="s">
        <v>540</v>
      </c>
      <c r="AF11" s="38"/>
      <c r="AG11" s="38"/>
      <c r="AH11" s="38"/>
      <c r="AI11" s="38"/>
      <c r="AJ11" s="38"/>
      <c r="AK11" s="38"/>
      <c r="AL11" s="38"/>
      <c r="AM11" s="38"/>
      <c r="AN11" s="38"/>
      <c r="AO11" s="38" t="s">
        <v>468</v>
      </c>
      <c r="AP11" s="38" t="s">
        <v>468</v>
      </c>
      <c r="AQ11" s="38" t="s">
        <v>549</v>
      </c>
      <c r="AR11" s="38" t="s">
        <v>468</v>
      </c>
      <c r="AS11" s="38" t="s">
        <v>540</v>
      </c>
      <c r="AT11" s="38"/>
      <c r="AU11" s="38"/>
      <c r="AV11" s="38"/>
      <c r="AW11" s="38"/>
      <c r="AX11" s="38" t="s">
        <v>468</v>
      </c>
      <c r="AY11" s="38" t="s">
        <v>540</v>
      </c>
      <c r="AZ11" s="38"/>
      <c r="BA11" s="38"/>
      <c r="BB11" s="38"/>
      <c r="BC11" s="38"/>
      <c r="BD11" s="38"/>
      <c r="BE11" s="38" t="s">
        <v>468</v>
      </c>
      <c r="BF11" s="38"/>
      <c r="BG11" s="38"/>
      <c r="BH11" s="38"/>
      <c r="BI11" s="38"/>
      <c r="BJ11" s="38"/>
      <c r="BK11" s="38"/>
      <c r="BL11" s="38" t="s">
        <v>468</v>
      </c>
      <c r="BM11" s="38"/>
      <c r="BN11" s="38"/>
      <c r="BO11" s="38"/>
      <c r="BP11" s="38"/>
      <c r="BQ11" s="38"/>
      <c r="BR11" s="38"/>
      <c r="BS11" s="38"/>
      <c r="BT11" s="38"/>
      <c r="BU11" s="38"/>
      <c r="BV11" s="38"/>
      <c r="BW11" s="38"/>
      <c r="BX11" s="38" t="s">
        <v>468</v>
      </c>
      <c r="BY11" s="38"/>
      <c r="BZ11" s="38"/>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487</v>
      </c>
      <c r="C12" s="38" t="s">
        <v>488</v>
      </c>
      <c r="D12" s="38"/>
      <c r="E12" s="38"/>
      <c r="F12" s="38"/>
      <c r="G12" s="38" t="s">
        <v>468</v>
      </c>
      <c r="H12" s="38"/>
      <c r="I12" s="38"/>
      <c r="J12" s="38"/>
      <c r="K12" s="38"/>
      <c r="L12" s="38" t="s">
        <v>468</v>
      </c>
      <c r="M12" s="38"/>
      <c r="N12" s="38"/>
      <c r="O12" s="38"/>
      <c r="P12" s="38" t="s">
        <v>468</v>
      </c>
      <c r="Q12" s="38"/>
      <c r="R12" s="38"/>
      <c r="S12" s="38" t="s">
        <v>468</v>
      </c>
      <c r="T12" s="38"/>
      <c r="U12" s="38" t="s">
        <v>468</v>
      </c>
      <c r="V12" s="38"/>
      <c r="W12" s="38"/>
      <c r="X12" s="38" t="s">
        <v>468</v>
      </c>
      <c r="Y12" s="38" t="s">
        <v>468</v>
      </c>
      <c r="Z12" s="38"/>
      <c r="AA12" s="38"/>
      <c r="AB12" s="38"/>
      <c r="AC12" s="38"/>
      <c r="AD12" s="38" t="s">
        <v>468</v>
      </c>
      <c r="AE12" s="38" t="s">
        <v>540</v>
      </c>
      <c r="AF12" s="38"/>
      <c r="AG12" s="38"/>
      <c r="AH12" s="38"/>
      <c r="AI12" s="38"/>
      <c r="AJ12" s="38"/>
      <c r="AK12" s="38"/>
      <c r="AL12" s="38"/>
      <c r="AM12" s="38" t="s">
        <v>468</v>
      </c>
      <c r="AN12" s="38"/>
      <c r="AO12" s="38"/>
      <c r="AP12" s="38"/>
      <c r="AQ12" s="38"/>
      <c r="AR12" s="38" t="s">
        <v>468</v>
      </c>
      <c r="AS12" s="38" t="s">
        <v>540</v>
      </c>
      <c r="AT12" s="38"/>
      <c r="AU12" s="38"/>
      <c r="AV12" s="38"/>
      <c r="AW12" s="38"/>
      <c r="AX12" s="38" t="s">
        <v>468</v>
      </c>
      <c r="AY12" s="38" t="s">
        <v>468</v>
      </c>
      <c r="AZ12" s="38"/>
      <c r="BA12" s="38"/>
      <c r="BB12" s="38"/>
      <c r="BC12" s="38" t="s">
        <v>468</v>
      </c>
      <c r="BD12" s="38"/>
      <c r="BE12" s="38" t="s">
        <v>468</v>
      </c>
      <c r="BF12" s="38"/>
      <c r="BG12" s="38"/>
      <c r="BH12" s="38"/>
      <c r="BI12" s="38"/>
      <c r="BJ12" s="38"/>
      <c r="BK12" s="38"/>
      <c r="BL12" s="38" t="s">
        <v>468</v>
      </c>
      <c r="BM12" s="38"/>
      <c r="BN12" s="38"/>
      <c r="BO12" s="38"/>
      <c r="BP12" s="38"/>
      <c r="BQ12" s="38"/>
      <c r="BR12" s="38"/>
      <c r="BS12" s="38"/>
      <c r="BT12" s="38"/>
      <c r="BU12" s="38"/>
      <c r="BV12" s="38" t="s">
        <v>468</v>
      </c>
      <c r="BW12" s="38"/>
      <c r="BX12" s="38" t="s">
        <v>468</v>
      </c>
      <c r="BY12" s="38"/>
      <c r="BZ12" s="38"/>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489</v>
      </c>
      <c r="C13" s="38" t="s">
        <v>490</v>
      </c>
      <c r="D13" s="38"/>
      <c r="E13" s="38"/>
      <c r="F13" s="38"/>
      <c r="G13" s="38" t="s">
        <v>468</v>
      </c>
      <c r="H13" s="38"/>
      <c r="I13" s="38"/>
      <c r="J13" s="38"/>
      <c r="K13" s="38"/>
      <c r="L13" s="38" t="s">
        <v>468</v>
      </c>
      <c r="M13" s="38"/>
      <c r="N13" s="38"/>
      <c r="O13" s="38"/>
      <c r="P13" s="38" t="s">
        <v>468</v>
      </c>
      <c r="Q13" s="38"/>
      <c r="R13" s="38" t="s">
        <v>468</v>
      </c>
      <c r="S13" s="38"/>
      <c r="T13" s="38" t="s">
        <v>468</v>
      </c>
      <c r="U13" s="38"/>
      <c r="V13" s="38" t="s">
        <v>468</v>
      </c>
      <c r="W13" s="38"/>
      <c r="X13" s="38"/>
      <c r="Y13" s="38" t="s">
        <v>468</v>
      </c>
      <c r="Z13" s="38"/>
      <c r="AA13" s="38"/>
      <c r="AB13" s="38"/>
      <c r="AC13" s="38"/>
      <c r="AD13" s="38" t="s">
        <v>468</v>
      </c>
      <c r="AE13" s="38" t="s">
        <v>540</v>
      </c>
      <c r="AF13" s="38"/>
      <c r="AG13" s="38"/>
      <c r="AH13" s="38"/>
      <c r="AI13" s="38"/>
      <c r="AJ13" s="38"/>
      <c r="AK13" s="38"/>
      <c r="AL13" s="38"/>
      <c r="AM13" s="38" t="s">
        <v>468</v>
      </c>
      <c r="AN13" s="38"/>
      <c r="AO13" s="38"/>
      <c r="AP13" s="38"/>
      <c r="AQ13" s="38"/>
      <c r="AR13" s="38" t="s">
        <v>468</v>
      </c>
      <c r="AS13" s="38" t="s">
        <v>540</v>
      </c>
      <c r="AT13" s="38"/>
      <c r="AU13" s="38"/>
      <c r="AV13" s="38"/>
      <c r="AW13" s="38"/>
      <c r="AX13" s="38" t="s">
        <v>468</v>
      </c>
      <c r="AY13" s="38" t="s">
        <v>540</v>
      </c>
      <c r="AZ13" s="38"/>
      <c r="BA13" s="38"/>
      <c r="BB13" s="38"/>
      <c r="BC13" s="38"/>
      <c r="BD13" s="38"/>
      <c r="BE13" s="38" t="s">
        <v>468</v>
      </c>
      <c r="BF13" s="38"/>
      <c r="BG13" s="38"/>
      <c r="BH13" s="38"/>
      <c r="BI13" s="38"/>
      <c r="BJ13" s="38"/>
      <c r="BK13" s="38"/>
      <c r="BL13" s="38" t="s">
        <v>468</v>
      </c>
      <c r="BM13" s="38"/>
      <c r="BN13" s="38"/>
      <c r="BO13" s="38"/>
      <c r="BP13" s="38"/>
      <c r="BQ13" s="38"/>
      <c r="BR13" s="38"/>
      <c r="BS13" s="38"/>
      <c r="BT13" s="38"/>
      <c r="BU13" s="38"/>
      <c r="BV13" s="38" t="s">
        <v>468</v>
      </c>
      <c r="BW13" s="38"/>
      <c r="BX13" s="38" t="s">
        <v>468</v>
      </c>
      <c r="BY13" s="38"/>
      <c r="BZ13" s="38"/>
      <c r="CA13" s="38" t="s">
        <v>468</v>
      </c>
      <c r="CB13" s="38"/>
      <c r="CC13" s="38"/>
      <c r="CD13" s="38"/>
      <c r="CE13" s="38"/>
      <c r="CF13" s="38"/>
      <c r="CG13" s="38" t="s">
        <v>468</v>
      </c>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v>26</v>
      </c>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495</v>
      </c>
      <c r="C14" s="38" t="s">
        <v>496</v>
      </c>
      <c r="D14" s="38"/>
      <c r="E14" s="38" t="s">
        <v>468</v>
      </c>
      <c r="F14" s="38"/>
      <c r="G14" s="38"/>
      <c r="H14" s="38"/>
      <c r="I14" s="38"/>
      <c r="J14" s="38"/>
      <c r="K14" s="38"/>
      <c r="L14" s="38" t="s">
        <v>468</v>
      </c>
      <c r="M14" s="38"/>
      <c r="N14" s="38"/>
      <c r="O14" s="38"/>
      <c r="P14" s="38" t="s">
        <v>468</v>
      </c>
      <c r="Q14" s="38"/>
      <c r="R14" s="38"/>
      <c r="S14" s="38" t="s">
        <v>468</v>
      </c>
      <c r="T14" s="38"/>
      <c r="U14" s="38" t="s">
        <v>468</v>
      </c>
      <c r="V14" s="38"/>
      <c r="W14" s="38" t="s">
        <v>468</v>
      </c>
      <c r="X14" s="38"/>
      <c r="Y14" s="38" t="s">
        <v>468</v>
      </c>
      <c r="Z14" s="38"/>
      <c r="AA14" s="38"/>
      <c r="AB14" s="38"/>
      <c r="AC14" s="38"/>
      <c r="AD14" s="38" t="s">
        <v>468</v>
      </c>
      <c r="AE14" s="38" t="s">
        <v>540</v>
      </c>
      <c r="AF14" s="38"/>
      <c r="AG14" s="38"/>
      <c r="AH14" s="38"/>
      <c r="AI14" s="38"/>
      <c r="AJ14" s="38"/>
      <c r="AK14" s="38"/>
      <c r="AL14" s="38"/>
      <c r="AM14" s="38"/>
      <c r="AN14" s="38"/>
      <c r="AO14" s="38"/>
      <c r="AP14" s="38" t="s">
        <v>468</v>
      </c>
      <c r="AQ14" s="38" t="s">
        <v>553</v>
      </c>
      <c r="AR14" s="38" t="s">
        <v>468</v>
      </c>
      <c r="AS14" s="38" t="s">
        <v>540</v>
      </c>
      <c r="AT14" s="38"/>
      <c r="AU14" s="38"/>
      <c r="AV14" s="38"/>
      <c r="AW14" s="38"/>
      <c r="AX14" s="38" t="s">
        <v>468</v>
      </c>
      <c r="AY14" s="38" t="s">
        <v>540</v>
      </c>
      <c r="AZ14" s="38"/>
      <c r="BA14" s="38"/>
      <c r="BB14" s="38"/>
      <c r="BC14" s="38"/>
      <c r="BD14" s="38"/>
      <c r="BE14" s="38" t="s">
        <v>468</v>
      </c>
      <c r="BF14" s="38"/>
      <c r="BG14" s="38"/>
      <c r="BH14" s="38"/>
      <c r="BI14" s="38"/>
      <c r="BJ14" s="38"/>
      <c r="BK14" s="38"/>
      <c r="BL14" s="38" t="s">
        <v>468</v>
      </c>
      <c r="BM14" s="38"/>
      <c r="BN14" s="38"/>
      <c r="BO14" s="38"/>
      <c r="BP14" s="38"/>
      <c r="BQ14" s="38"/>
      <c r="BR14" s="38"/>
      <c r="BS14" s="38"/>
      <c r="BT14" s="38"/>
      <c r="BU14" s="38"/>
      <c r="BV14" s="38" t="s">
        <v>468</v>
      </c>
      <c r="BW14" s="38"/>
      <c r="BX14" s="38"/>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c r="KC14" s="38" t="s">
        <v>468</v>
      </c>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497</v>
      </c>
      <c r="C15" s="38" t="s">
        <v>498</v>
      </c>
      <c r="D15" s="38"/>
      <c r="E15" s="38"/>
      <c r="F15" s="38" t="s">
        <v>468</v>
      </c>
      <c r="G15" s="38"/>
      <c r="H15" s="38"/>
      <c r="I15" s="38"/>
      <c r="J15" s="38"/>
      <c r="K15" s="38" t="s">
        <v>468</v>
      </c>
      <c r="L15" s="38"/>
      <c r="M15" s="38"/>
      <c r="N15" s="38"/>
      <c r="O15" s="38"/>
      <c r="P15" s="38" t="s">
        <v>468</v>
      </c>
      <c r="Q15" s="38"/>
      <c r="R15" s="38"/>
      <c r="S15" s="38" t="s">
        <v>468</v>
      </c>
      <c r="T15" s="38"/>
      <c r="U15" s="38" t="s">
        <v>468</v>
      </c>
      <c r="V15" s="38"/>
      <c r="W15" s="38"/>
      <c r="X15" s="38" t="s">
        <v>468</v>
      </c>
      <c r="Y15" s="38" t="s">
        <v>468</v>
      </c>
      <c r="Z15" s="38"/>
      <c r="AA15" s="38"/>
      <c r="AB15" s="38"/>
      <c r="AC15" s="38"/>
      <c r="AD15" s="38" t="s">
        <v>468</v>
      </c>
      <c r="AE15" s="38" t="s">
        <v>540</v>
      </c>
      <c r="AF15" s="38"/>
      <c r="AG15" s="38"/>
      <c r="AH15" s="38"/>
      <c r="AI15" s="38"/>
      <c r="AJ15" s="38"/>
      <c r="AK15" s="38"/>
      <c r="AL15" s="38" t="s">
        <v>468</v>
      </c>
      <c r="AM15" s="38"/>
      <c r="AN15" s="38"/>
      <c r="AO15" s="38"/>
      <c r="AP15" s="38"/>
      <c r="AQ15" s="38"/>
      <c r="AR15" s="38" t="s">
        <v>468</v>
      </c>
      <c r="AS15" s="38" t="s">
        <v>540</v>
      </c>
      <c r="AT15" s="38"/>
      <c r="AU15" s="38"/>
      <c r="AV15" s="38"/>
      <c r="AW15" s="38"/>
      <c r="AX15" s="38" t="s">
        <v>468</v>
      </c>
      <c r="AY15" s="38" t="s">
        <v>468</v>
      </c>
      <c r="AZ15" s="38"/>
      <c r="BA15" s="38"/>
      <c r="BB15" s="38"/>
      <c r="BC15" s="38" t="s">
        <v>468</v>
      </c>
      <c r="BD15" s="38" t="s">
        <v>540</v>
      </c>
      <c r="BE15" s="38" t="s">
        <v>468</v>
      </c>
      <c r="BF15" s="38"/>
      <c r="BG15" s="38"/>
      <c r="BH15" s="38"/>
      <c r="BI15" s="38"/>
      <c r="BJ15" s="38"/>
      <c r="BK15" s="38" t="s">
        <v>468</v>
      </c>
      <c r="BL15" s="38" t="s">
        <v>468</v>
      </c>
      <c r="BM15" s="38"/>
      <c r="BN15" s="38"/>
      <c r="BO15" s="38"/>
      <c r="BP15" s="38"/>
      <c r="BQ15" s="38"/>
      <c r="BR15" s="38"/>
      <c r="BS15" s="38"/>
      <c r="BT15" s="38"/>
      <c r="BU15" s="38" t="s">
        <v>468</v>
      </c>
      <c r="BV15" s="38" t="s">
        <v>468</v>
      </c>
      <c r="BW15" s="38"/>
      <c r="BX15" s="38" t="s">
        <v>468</v>
      </c>
      <c r="BY15" s="38"/>
      <c r="BZ15" s="38" t="s">
        <v>468</v>
      </c>
      <c r="CA15" s="38" t="s">
        <v>468</v>
      </c>
      <c r="CB15" s="38"/>
      <c r="CC15" s="38" t="s">
        <v>468</v>
      </c>
      <c r="CD15" s="38"/>
      <c r="CE15" s="38" t="s">
        <v>468</v>
      </c>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500</v>
      </c>
      <c r="C16" s="38" t="s">
        <v>501</v>
      </c>
      <c r="D16" s="38"/>
      <c r="E16" s="38" t="s">
        <v>468</v>
      </c>
      <c r="F16" s="38"/>
      <c r="G16" s="38"/>
      <c r="H16" s="38"/>
      <c r="I16" s="38"/>
      <c r="J16" s="38" t="s">
        <v>468</v>
      </c>
      <c r="K16" s="38"/>
      <c r="L16" s="38" t="s">
        <v>468</v>
      </c>
      <c r="M16" s="38"/>
      <c r="N16" s="38"/>
      <c r="O16" s="38"/>
      <c r="P16" s="38" t="s">
        <v>468</v>
      </c>
      <c r="Q16" s="38"/>
      <c r="R16" s="38"/>
      <c r="S16" s="38" t="s">
        <v>468</v>
      </c>
      <c r="T16" s="38"/>
      <c r="U16" s="38" t="s">
        <v>468</v>
      </c>
      <c r="V16" s="38" t="s">
        <v>468</v>
      </c>
      <c r="W16" s="38"/>
      <c r="X16" s="38"/>
      <c r="Y16" s="38"/>
      <c r="Z16" s="38"/>
      <c r="AA16" s="38"/>
      <c r="AB16" s="38"/>
      <c r="AC16" s="38" t="s">
        <v>468</v>
      </c>
      <c r="AD16" s="38" t="s">
        <v>468</v>
      </c>
      <c r="AE16" s="38" t="s">
        <v>540</v>
      </c>
      <c r="AF16" s="38"/>
      <c r="AG16" s="38"/>
      <c r="AH16" s="38"/>
      <c r="AI16" s="38"/>
      <c r="AJ16" s="38"/>
      <c r="AK16" s="38" t="s">
        <v>468</v>
      </c>
      <c r="AL16" s="38"/>
      <c r="AM16" s="38"/>
      <c r="AN16" s="38"/>
      <c r="AO16" s="38"/>
      <c r="AP16" s="38"/>
      <c r="AQ16" s="38"/>
      <c r="AR16" s="38" t="s">
        <v>468</v>
      </c>
      <c r="AS16" s="38" t="s">
        <v>540</v>
      </c>
      <c r="AT16" s="38"/>
      <c r="AU16" s="38"/>
      <c r="AV16" s="38"/>
      <c r="AW16" s="38"/>
      <c r="AX16" s="38" t="s">
        <v>468</v>
      </c>
      <c r="AY16" s="38" t="s">
        <v>540</v>
      </c>
      <c r="AZ16" s="38"/>
      <c r="BA16" s="38"/>
      <c r="BB16" s="38"/>
      <c r="BC16" s="38"/>
      <c r="BD16" s="38"/>
      <c r="BE16" s="38" t="s">
        <v>468</v>
      </c>
      <c r="BF16" s="38"/>
      <c r="BG16" s="38"/>
      <c r="BH16" s="38"/>
      <c r="BI16" s="38"/>
      <c r="BJ16" s="38"/>
      <c r="BK16" s="38"/>
      <c r="BL16" s="38" t="s">
        <v>468</v>
      </c>
      <c r="BM16" s="38"/>
      <c r="BN16" s="38"/>
      <c r="BO16" s="38" t="s">
        <v>468</v>
      </c>
      <c r="BP16" s="38"/>
      <c r="BQ16" s="38"/>
      <c r="BR16" s="38"/>
      <c r="BS16" s="38"/>
      <c r="BT16" s="38"/>
      <c r="BU16" s="38" t="s">
        <v>468</v>
      </c>
      <c r="BV16" s="38"/>
      <c r="BW16" s="38" t="s">
        <v>468</v>
      </c>
      <c r="BX16" s="38" t="s">
        <v>468</v>
      </c>
      <c r="BY16" s="38"/>
      <c r="BZ16" s="38" t="s">
        <v>468</v>
      </c>
      <c r="CA16" s="38" t="s">
        <v>468</v>
      </c>
      <c r="CB16" s="38"/>
      <c r="CC16" s="38" t="s">
        <v>468</v>
      </c>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v>1</v>
      </c>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502</v>
      </c>
      <c r="C17" s="38" t="s">
        <v>503</v>
      </c>
      <c r="D17" s="38"/>
      <c r="E17" s="38" t="s">
        <v>468</v>
      </c>
      <c r="F17" s="38"/>
      <c r="G17" s="38"/>
      <c r="H17" s="38"/>
      <c r="I17" s="38"/>
      <c r="J17" s="38"/>
      <c r="K17" s="38" t="s">
        <v>468</v>
      </c>
      <c r="L17" s="38"/>
      <c r="M17" s="38"/>
      <c r="N17" s="38"/>
      <c r="O17" s="38"/>
      <c r="P17" s="38" t="s">
        <v>468</v>
      </c>
      <c r="Q17" s="38"/>
      <c r="R17" s="38" t="s">
        <v>468</v>
      </c>
      <c r="S17" s="38"/>
      <c r="T17" s="38"/>
      <c r="U17" s="38" t="s">
        <v>468</v>
      </c>
      <c r="V17" s="38" t="s">
        <v>468</v>
      </c>
      <c r="W17" s="38"/>
      <c r="X17" s="38"/>
      <c r="Y17" s="38" t="s">
        <v>468</v>
      </c>
      <c r="Z17" s="38"/>
      <c r="AA17" s="38"/>
      <c r="AB17" s="38"/>
      <c r="AC17" s="38"/>
      <c r="AD17" s="38" t="s">
        <v>468</v>
      </c>
      <c r="AE17" s="38" t="s">
        <v>540</v>
      </c>
      <c r="AF17" s="38"/>
      <c r="AG17" s="38"/>
      <c r="AH17" s="38"/>
      <c r="AI17" s="38"/>
      <c r="AJ17" s="38"/>
      <c r="AK17" s="38"/>
      <c r="AL17" s="38" t="s">
        <v>468</v>
      </c>
      <c r="AM17" s="38"/>
      <c r="AN17" s="38"/>
      <c r="AO17" s="38"/>
      <c r="AP17" s="38"/>
      <c r="AQ17" s="38"/>
      <c r="AR17" s="38" t="s">
        <v>468</v>
      </c>
      <c r="AS17" s="38" t="s">
        <v>540</v>
      </c>
      <c r="AT17" s="38"/>
      <c r="AU17" s="38"/>
      <c r="AV17" s="38"/>
      <c r="AW17" s="38"/>
      <c r="AX17" s="38" t="s">
        <v>468</v>
      </c>
      <c r="AY17" s="38" t="s">
        <v>540</v>
      </c>
      <c r="AZ17" s="38"/>
      <c r="BA17" s="38"/>
      <c r="BB17" s="38"/>
      <c r="BC17" s="38"/>
      <c r="BD17" s="38"/>
      <c r="BE17" s="38"/>
      <c r="BF17" s="38" t="s">
        <v>468</v>
      </c>
      <c r="BG17" s="38"/>
      <c r="BH17" s="38"/>
      <c r="BI17" s="38" t="s">
        <v>560</v>
      </c>
      <c r="BJ17" s="38"/>
      <c r="BK17" s="38"/>
      <c r="BL17" s="38" t="s">
        <v>468</v>
      </c>
      <c r="BM17" s="38"/>
      <c r="BN17" s="38"/>
      <c r="BO17" s="38"/>
      <c r="BP17" s="38"/>
      <c r="BQ17" s="38"/>
      <c r="BR17" s="38"/>
      <c r="BS17" s="38"/>
      <c r="BT17" s="38"/>
      <c r="BU17" s="38"/>
      <c r="BV17" s="38" t="s">
        <v>468</v>
      </c>
      <c r="BW17" s="38"/>
      <c r="BX17" s="38"/>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v>1</v>
      </c>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v>701587</v>
      </c>
      <c r="GH17" s="82"/>
      <c r="GI17" s="82"/>
      <c r="GJ17" s="82"/>
      <c r="GK17" s="82"/>
      <c r="GL17" s="82"/>
      <c r="GM17" s="82"/>
      <c r="GN17" s="82"/>
      <c r="GO17" s="82"/>
      <c r="GP17" s="82"/>
      <c r="GQ17" s="82"/>
      <c r="GR17" s="82"/>
      <c r="GS17" s="82"/>
      <c r="GT17" s="82"/>
      <c r="GU17" s="82"/>
      <c r="GV17" s="82"/>
      <c r="GW17" s="82">
        <v>701587</v>
      </c>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t="s">
        <v>468</v>
      </c>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506</v>
      </c>
      <c r="C18" s="38" t="s">
        <v>507</v>
      </c>
      <c r="D18" s="38"/>
      <c r="E18" s="38" t="s">
        <v>468</v>
      </c>
      <c r="F18" s="38"/>
      <c r="G18" s="38"/>
      <c r="H18" s="38"/>
      <c r="I18" s="38"/>
      <c r="J18" s="38" t="s">
        <v>468</v>
      </c>
      <c r="K18" s="38"/>
      <c r="L18" s="38"/>
      <c r="M18" s="38"/>
      <c r="N18" s="38"/>
      <c r="O18" s="38"/>
      <c r="P18" s="38" t="s">
        <v>468</v>
      </c>
      <c r="Q18" s="38"/>
      <c r="R18" s="38"/>
      <c r="S18" s="38" t="s">
        <v>468</v>
      </c>
      <c r="T18" s="38"/>
      <c r="U18" s="38" t="s">
        <v>468</v>
      </c>
      <c r="V18" s="38"/>
      <c r="W18" s="38" t="s">
        <v>468</v>
      </c>
      <c r="X18" s="38"/>
      <c r="Y18" s="38" t="s">
        <v>468</v>
      </c>
      <c r="Z18" s="38"/>
      <c r="AA18" s="38" t="s">
        <v>468</v>
      </c>
      <c r="AB18" s="38"/>
      <c r="AC18" s="38"/>
      <c r="AD18" s="38" t="s">
        <v>468</v>
      </c>
      <c r="AE18" s="38" t="s">
        <v>540</v>
      </c>
      <c r="AF18" s="38"/>
      <c r="AG18" s="38"/>
      <c r="AH18" s="38"/>
      <c r="AI18" s="38"/>
      <c r="AJ18" s="38"/>
      <c r="AK18" s="38" t="s">
        <v>468</v>
      </c>
      <c r="AL18" s="38"/>
      <c r="AM18" s="38"/>
      <c r="AN18" s="38"/>
      <c r="AO18" s="38"/>
      <c r="AP18" s="38"/>
      <c r="AQ18" s="38"/>
      <c r="AR18" s="38" t="s">
        <v>468</v>
      </c>
      <c r="AS18" s="38" t="s">
        <v>540</v>
      </c>
      <c r="AT18" s="38"/>
      <c r="AU18" s="38"/>
      <c r="AV18" s="38"/>
      <c r="AW18" s="38"/>
      <c r="AX18" s="38" t="s">
        <v>468</v>
      </c>
      <c r="AY18" s="38" t="s">
        <v>540</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t="s">
        <v>468</v>
      </c>
      <c r="BV18" s="38" t="s">
        <v>468</v>
      </c>
      <c r="BW18" s="38" t="s">
        <v>468</v>
      </c>
      <c r="BX18" s="38"/>
      <c r="BY18" s="38"/>
      <c r="BZ18" s="38" t="s">
        <v>468</v>
      </c>
      <c r="CA18" s="38" t="s">
        <v>468</v>
      </c>
      <c r="CB18" s="38"/>
      <c r="CC18" s="38" t="s">
        <v>468</v>
      </c>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508</v>
      </c>
      <c r="C19" s="38" t="s">
        <v>509</v>
      </c>
      <c r="D19" s="38"/>
      <c r="E19" s="38"/>
      <c r="F19" s="38" t="s">
        <v>468</v>
      </c>
      <c r="G19" s="38" t="s">
        <v>468</v>
      </c>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540</v>
      </c>
      <c r="AF19" s="38"/>
      <c r="AG19" s="38"/>
      <c r="AH19" s="38"/>
      <c r="AI19" s="38"/>
      <c r="AJ19" s="38"/>
      <c r="AK19" s="38"/>
      <c r="AL19" s="38" t="s">
        <v>468</v>
      </c>
      <c r="AM19" s="38"/>
      <c r="AN19" s="38" t="s">
        <v>468</v>
      </c>
      <c r="AO19" s="38"/>
      <c r="AP19" s="38"/>
      <c r="AQ19" s="38"/>
      <c r="AR19" s="38" t="s">
        <v>468</v>
      </c>
      <c r="AS19" s="38" t="s">
        <v>540</v>
      </c>
      <c r="AT19" s="38"/>
      <c r="AU19" s="38"/>
      <c r="AV19" s="38"/>
      <c r="AW19" s="38"/>
      <c r="AX19" s="38" t="s">
        <v>468</v>
      </c>
      <c r="AY19" s="38" t="s">
        <v>540</v>
      </c>
      <c r="AZ19" s="38"/>
      <c r="BA19" s="38"/>
      <c r="BB19" s="38"/>
      <c r="BC19" s="38"/>
      <c r="BD19" s="38"/>
      <c r="BE19" s="38" t="s">
        <v>468</v>
      </c>
      <c r="BF19" s="38"/>
      <c r="BG19" s="38"/>
      <c r="BH19" s="38"/>
      <c r="BI19" s="38"/>
      <c r="BJ19" s="38"/>
      <c r="BK19" s="38"/>
      <c r="BL19" s="38" t="s">
        <v>468</v>
      </c>
      <c r="BM19" s="38"/>
      <c r="BN19" s="38"/>
      <c r="BO19" s="38" t="s">
        <v>468</v>
      </c>
      <c r="BP19" s="38"/>
      <c r="BQ19" s="38"/>
      <c r="BR19" s="38"/>
      <c r="BS19" s="38"/>
      <c r="BT19" s="38"/>
      <c r="BU19" s="38"/>
      <c r="BV19" s="38"/>
      <c r="BW19" s="38"/>
      <c r="BX19" s="38"/>
      <c r="BY19" s="38"/>
      <c r="BZ19" s="38"/>
      <c r="CA19" s="38" t="s">
        <v>468</v>
      </c>
      <c r="CB19" s="38"/>
      <c r="CC19" s="38" t="s">
        <v>468</v>
      </c>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510</v>
      </c>
      <c r="C20" s="38" t="s">
        <v>511</v>
      </c>
      <c r="D20" s="38"/>
      <c r="E20" s="38"/>
      <c r="F20" s="38" t="s">
        <v>468</v>
      </c>
      <c r="G20" s="38"/>
      <c r="H20" s="38"/>
      <c r="I20" s="38"/>
      <c r="J20" s="38" t="s">
        <v>468</v>
      </c>
      <c r="K20" s="38"/>
      <c r="L20" s="38"/>
      <c r="M20" s="38"/>
      <c r="N20" s="38"/>
      <c r="O20" s="38"/>
      <c r="P20" s="38" t="s">
        <v>468</v>
      </c>
      <c r="Q20" s="38"/>
      <c r="R20" s="38"/>
      <c r="S20" s="38" t="s">
        <v>468</v>
      </c>
      <c r="T20" s="38"/>
      <c r="U20" s="38" t="s">
        <v>468</v>
      </c>
      <c r="V20" s="38" t="s">
        <v>468</v>
      </c>
      <c r="W20" s="38"/>
      <c r="X20" s="38"/>
      <c r="Y20" s="38" t="s">
        <v>468</v>
      </c>
      <c r="Z20" s="38"/>
      <c r="AA20" s="38"/>
      <c r="AB20" s="38"/>
      <c r="AC20" s="38"/>
      <c r="AD20" s="38" t="s">
        <v>468</v>
      </c>
      <c r="AE20" s="38" t="s">
        <v>540</v>
      </c>
      <c r="AF20" s="38"/>
      <c r="AG20" s="38"/>
      <c r="AH20" s="38"/>
      <c r="AI20" s="38"/>
      <c r="AJ20" s="38"/>
      <c r="AK20" s="38"/>
      <c r="AL20" s="38" t="s">
        <v>468</v>
      </c>
      <c r="AM20" s="38"/>
      <c r="AN20" s="38"/>
      <c r="AO20" s="38" t="s">
        <v>468</v>
      </c>
      <c r="AP20" s="38"/>
      <c r="AQ20" s="38"/>
      <c r="AR20" s="38" t="s">
        <v>468</v>
      </c>
      <c r="AS20" s="38" t="s">
        <v>540</v>
      </c>
      <c r="AT20" s="38"/>
      <c r="AU20" s="38"/>
      <c r="AV20" s="38"/>
      <c r="AW20" s="38"/>
      <c r="AX20" s="38" t="s">
        <v>468</v>
      </c>
      <c r="AY20" s="38" t="s">
        <v>540</v>
      </c>
      <c r="AZ20" s="38"/>
      <c r="BA20" s="38"/>
      <c r="BB20" s="38"/>
      <c r="BC20" s="38"/>
      <c r="BD20" s="38"/>
      <c r="BE20" s="38" t="s">
        <v>468</v>
      </c>
      <c r="BF20" s="38"/>
      <c r="BG20" s="38"/>
      <c r="BH20" s="38"/>
      <c r="BI20" s="38"/>
      <c r="BJ20" s="38"/>
      <c r="BK20" s="38" t="s">
        <v>468</v>
      </c>
      <c r="BL20" s="38"/>
      <c r="BM20" s="38"/>
      <c r="BN20" s="38"/>
      <c r="BO20" s="38"/>
      <c r="BP20" s="38"/>
      <c r="BQ20" s="38"/>
      <c r="BR20" s="38"/>
      <c r="BS20" s="38"/>
      <c r="BT20" s="38"/>
      <c r="BU20" s="38"/>
      <c r="BV20" s="38" t="s">
        <v>468</v>
      </c>
      <c r="BW20" s="38" t="s">
        <v>468</v>
      </c>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512</v>
      </c>
      <c r="C21" s="38" t="s">
        <v>513</v>
      </c>
      <c r="D21" s="38"/>
      <c r="E21" s="38"/>
      <c r="F21" s="38" t="s">
        <v>468</v>
      </c>
      <c r="G21" s="38"/>
      <c r="H21" s="38"/>
      <c r="I21" s="38"/>
      <c r="J21" s="38"/>
      <c r="K21" s="38" t="s">
        <v>468</v>
      </c>
      <c r="L21" s="38"/>
      <c r="M21" s="38"/>
      <c r="N21" s="38"/>
      <c r="O21" s="38"/>
      <c r="P21" s="38" t="s">
        <v>468</v>
      </c>
      <c r="Q21" s="38"/>
      <c r="R21" s="38"/>
      <c r="S21" s="38" t="s">
        <v>468</v>
      </c>
      <c r="T21" s="38"/>
      <c r="U21" s="38" t="s">
        <v>468</v>
      </c>
      <c r="V21" s="38"/>
      <c r="W21" s="38" t="s">
        <v>468</v>
      </c>
      <c r="X21" s="38"/>
      <c r="Y21" s="38"/>
      <c r="Z21" s="38"/>
      <c r="AA21" s="38"/>
      <c r="AB21" s="38"/>
      <c r="AC21" s="38" t="s">
        <v>468</v>
      </c>
      <c r="AD21" s="38" t="s">
        <v>468</v>
      </c>
      <c r="AE21" s="38" t="s">
        <v>540</v>
      </c>
      <c r="AF21" s="38"/>
      <c r="AG21" s="38"/>
      <c r="AH21" s="38"/>
      <c r="AI21" s="38"/>
      <c r="AJ21" s="38"/>
      <c r="AK21" s="38"/>
      <c r="AL21" s="38" t="s">
        <v>468</v>
      </c>
      <c r="AM21" s="38"/>
      <c r="AN21" s="38"/>
      <c r="AO21" s="38"/>
      <c r="AP21" s="38"/>
      <c r="AQ21" s="38"/>
      <c r="AR21" s="38" t="s">
        <v>468</v>
      </c>
      <c r="AS21" s="38" t="s">
        <v>540</v>
      </c>
      <c r="AT21" s="38"/>
      <c r="AU21" s="38"/>
      <c r="AV21" s="38"/>
      <c r="AW21" s="38"/>
      <c r="AX21" s="38" t="s">
        <v>468</v>
      </c>
      <c r="AY21" s="38" t="s">
        <v>540</v>
      </c>
      <c r="AZ21" s="38"/>
      <c r="BA21" s="38"/>
      <c r="BB21" s="38"/>
      <c r="BC21" s="38"/>
      <c r="BD21" s="38"/>
      <c r="BE21" s="38"/>
      <c r="BF21" s="38"/>
      <c r="BG21" s="38"/>
      <c r="BH21" s="38" t="s">
        <v>468</v>
      </c>
      <c r="BI21" s="38"/>
      <c r="BJ21" s="38"/>
      <c r="BK21" s="38"/>
      <c r="BL21" s="38"/>
      <c r="BM21" s="38"/>
      <c r="BN21" s="38"/>
      <c r="BO21" s="38"/>
      <c r="BP21" s="38"/>
      <c r="BQ21" s="38" t="s">
        <v>468</v>
      </c>
      <c r="BR21" s="38"/>
      <c r="BS21" s="38"/>
      <c r="BT21" s="38" t="s">
        <v>569</v>
      </c>
      <c r="BU21" s="38"/>
      <c r="BV21" s="38" t="s">
        <v>468</v>
      </c>
      <c r="BW21" s="38"/>
      <c r="BX21" s="38"/>
      <c r="BY21" s="38"/>
      <c r="BZ21" s="38" t="s">
        <v>468</v>
      </c>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t="s">
        <v>468</v>
      </c>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514</v>
      </c>
      <c r="C22" s="38" t="s">
        <v>515</v>
      </c>
      <c r="D22" s="38"/>
      <c r="E22" s="38" t="s">
        <v>468</v>
      </c>
      <c r="F22" s="38"/>
      <c r="G22" s="38"/>
      <c r="H22" s="38"/>
      <c r="I22" s="38"/>
      <c r="J22" s="38"/>
      <c r="K22" s="38"/>
      <c r="L22" s="38" t="s">
        <v>468</v>
      </c>
      <c r="M22" s="38"/>
      <c r="N22" s="38"/>
      <c r="O22" s="38"/>
      <c r="P22" s="38" t="s">
        <v>468</v>
      </c>
      <c r="Q22" s="38"/>
      <c r="R22" s="38" t="s">
        <v>468</v>
      </c>
      <c r="S22" s="38"/>
      <c r="T22" s="38"/>
      <c r="U22" s="38" t="s">
        <v>468</v>
      </c>
      <c r="V22" s="38" t="s">
        <v>468</v>
      </c>
      <c r="W22" s="38"/>
      <c r="X22" s="38"/>
      <c r="Y22" s="38" t="s">
        <v>468</v>
      </c>
      <c r="Z22" s="38"/>
      <c r="AA22" s="38"/>
      <c r="AB22" s="38"/>
      <c r="AC22" s="38"/>
      <c r="AD22" s="38" t="s">
        <v>468</v>
      </c>
      <c r="AE22" s="38" t="s">
        <v>540</v>
      </c>
      <c r="AF22" s="38"/>
      <c r="AG22" s="38"/>
      <c r="AH22" s="38"/>
      <c r="AI22" s="38"/>
      <c r="AJ22" s="38"/>
      <c r="AK22" s="38"/>
      <c r="AL22" s="38"/>
      <c r="AM22" s="38"/>
      <c r="AN22" s="38"/>
      <c r="AO22" s="38"/>
      <c r="AP22" s="38" t="s">
        <v>468</v>
      </c>
      <c r="AQ22" s="38" t="s">
        <v>553</v>
      </c>
      <c r="AR22" s="38" t="s">
        <v>468</v>
      </c>
      <c r="AS22" s="38" t="s">
        <v>540</v>
      </c>
      <c r="AT22" s="38"/>
      <c r="AU22" s="38"/>
      <c r="AV22" s="38"/>
      <c r="AW22" s="38"/>
      <c r="AX22" s="38" t="s">
        <v>468</v>
      </c>
      <c r="AY22" s="38" t="s">
        <v>468</v>
      </c>
      <c r="AZ22" s="38"/>
      <c r="BA22" s="38"/>
      <c r="BB22" s="38"/>
      <c r="BC22" s="38" t="s">
        <v>468</v>
      </c>
      <c r="BD22" s="38" t="s">
        <v>540</v>
      </c>
      <c r="BE22" s="38" t="s">
        <v>468</v>
      </c>
      <c r="BF22" s="38"/>
      <c r="BG22" s="38"/>
      <c r="BH22" s="38"/>
      <c r="BI22" s="38"/>
      <c r="BJ22" s="38"/>
      <c r="BK22" s="38"/>
      <c r="BL22" s="38" t="s">
        <v>468</v>
      </c>
      <c r="BM22" s="38"/>
      <c r="BN22" s="38"/>
      <c r="BO22" s="38"/>
      <c r="BP22" s="38"/>
      <c r="BQ22" s="38"/>
      <c r="BR22" s="38"/>
      <c r="BS22" s="38"/>
      <c r="BT22" s="38"/>
      <c r="BU22" s="38" t="s">
        <v>468</v>
      </c>
      <c r="BV22" s="38" t="s">
        <v>468</v>
      </c>
      <c r="BW22" s="38"/>
      <c r="BX22" s="38" t="s">
        <v>468</v>
      </c>
      <c r="BY22" s="38"/>
      <c r="BZ22" s="38" t="s">
        <v>468</v>
      </c>
      <c r="CA22" s="38" t="s">
        <v>468</v>
      </c>
      <c r="CB22" s="38"/>
      <c r="CC22" s="38" t="s">
        <v>468</v>
      </c>
      <c r="CD22" s="38" t="s">
        <v>468</v>
      </c>
      <c r="CE22" s="38"/>
      <c r="CF22" s="38"/>
      <c r="CG22" s="38"/>
      <c r="CH22" s="38" t="s">
        <v>468</v>
      </c>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v>1</v>
      </c>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516</v>
      </c>
      <c r="C23" s="38" t="s">
        <v>517</v>
      </c>
      <c r="D23" s="38"/>
      <c r="E23" s="38" t="s">
        <v>468</v>
      </c>
      <c r="F23" s="38"/>
      <c r="G23" s="38"/>
      <c r="H23" s="38"/>
      <c r="I23" s="38"/>
      <c r="J23" s="38"/>
      <c r="K23" s="38" t="s">
        <v>468</v>
      </c>
      <c r="L23" s="38"/>
      <c r="M23" s="38"/>
      <c r="N23" s="38"/>
      <c r="O23" s="38"/>
      <c r="P23" s="38" t="s">
        <v>468</v>
      </c>
      <c r="Q23" s="38"/>
      <c r="R23" s="38"/>
      <c r="S23" s="38" t="s">
        <v>468</v>
      </c>
      <c r="T23" s="38"/>
      <c r="U23" s="38" t="s">
        <v>468</v>
      </c>
      <c r="V23" s="38" t="s">
        <v>468</v>
      </c>
      <c r="W23" s="38"/>
      <c r="X23" s="38"/>
      <c r="Y23" s="38" t="s">
        <v>468</v>
      </c>
      <c r="Z23" s="38"/>
      <c r="AA23" s="38"/>
      <c r="AB23" s="38"/>
      <c r="AC23" s="38"/>
      <c r="AD23" s="38" t="s">
        <v>468</v>
      </c>
      <c r="AE23" s="38" t="s">
        <v>540</v>
      </c>
      <c r="AF23" s="38"/>
      <c r="AG23" s="38"/>
      <c r="AH23" s="38"/>
      <c r="AI23" s="38"/>
      <c r="AJ23" s="38"/>
      <c r="AK23" s="38"/>
      <c r="AL23" s="38" t="s">
        <v>468</v>
      </c>
      <c r="AM23" s="38"/>
      <c r="AN23" s="38"/>
      <c r="AO23" s="38"/>
      <c r="AP23" s="38"/>
      <c r="AQ23" s="38"/>
      <c r="AR23" s="38" t="s">
        <v>468</v>
      </c>
      <c r="AS23" s="38" t="s">
        <v>540</v>
      </c>
      <c r="AT23" s="38"/>
      <c r="AU23" s="38"/>
      <c r="AV23" s="38"/>
      <c r="AW23" s="38"/>
      <c r="AX23" s="38" t="s">
        <v>468</v>
      </c>
      <c r="AY23" s="38" t="s">
        <v>540</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c r="BV23" s="38"/>
      <c r="BW23" s="38"/>
      <c r="BX23" s="38"/>
      <c r="BY23" s="38"/>
      <c r="BZ23" s="38" t="s">
        <v>468</v>
      </c>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518</v>
      </c>
      <c r="C24" s="38" t="s">
        <v>519</v>
      </c>
      <c r="D24" s="38"/>
      <c r="E24" s="38" t="s">
        <v>468</v>
      </c>
      <c r="F24" s="38"/>
      <c r="G24" s="38"/>
      <c r="H24" s="38"/>
      <c r="I24" s="38"/>
      <c r="J24" s="38"/>
      <c r="K24" s="38" t="s">
        <v>468</v>
      </c>
      <c r="L24" s="38"/>
      <c r="M24" s="38"/>
      <c r="N24" s="38"/>
      <c r="O24" s="38"/>
      <c r="P24" s="38" t="s">
        <v>468</v>
      </c>
      <c r="Q24" s="38"/>
      <c r="R24" s="38"/>
      <c r="S24" s="38" t="s">
        <v>468</v>
      </c>
      <c r="T24" s="38"/>
      <c r="U24" s="38" t="s">
        <v>468</v>
      </c>
      <c r="V24" s="38"/>
      <c r="W24" s="38"/>
      <c r="X24" s="38" t="s">
        <v>468</v>
      </c>
      <c r="Y24" s="38" t="s">
        <v>468</v>
      </c>
      <c r="Z24" s="38"/>
      <c r="AA24" s="38"/>
      <c r="AB24" s="38"/>
      <c r="AC24" s="38"/>
      <c r="AD24" s="38" t="s">
        <v>468</v>
      </c>
      <c r="AE24" s="38" t="s">
        <v>540</v>
      </c>
      <c r="AF24" s="38"/>
      <c r="AG24" s="38"/>
      <c r="AH24" s="38"/>
      <c r="AI24" s="38"/>
      <c r="AJ24" s="38"/>
      <c r="AK24" s="38"/>
      <c r="AL24" s="38"/>
      <c r="AM24" s="38"/>
      <c r="AN24" s="38" t="s">
        <v>468</v>
      </c>
      <c r="AO24" s="38"/>
      <c r="AP24" s="38"/>
      <c r="AQ24" s="38"/>
      <c r="AR24" s="38" t="s">
        <v>468</v>
      </c>
      <c r="AS24" s="38" t="s">
        <v>540</v>
      </c>
      <c r="AT24" s="38"/>
      <c r="AU24" s="38"/>
      <c r="AV24" s="38"/>
      <c r="AW24" s="38"/>
      <c r="AX24" s="38" t="s">
        <v>468</v>
      </c>
      <c r="AY24" s="38" t="s">
        <v>468</v>
      </c>
      <c r="AZ24" s="38"/>
      <c r="BA24" s="38"/>
      <c r="BB24" s="38"/>
      <c r="BC24" s="38" t="s">
        <v>468</v>
      </c>
      <c r="BD24" s="38" t="s">
        <v>540</v>
      </c>
      <c r="BE24" s="38" t="s">
        <v>468</v>
      </c>
      <c r="BF24" s="38"/>
      <c r="BG24" s="38"/>
      <c r="BH24" s="38"/>
      <c r="BI24" s="38"/>
      <c r="BJ24" s="38"/>
      <c r="BK24" s="38"/>
      <c r="BL24" s="38" t="s">
        <v>468</v>
      </c>
      <c r="BM24" s="38"/>
      <c r="BN24" s="38"/>
      <c r="BO24" s="38"/>
      <c r="BP24" s="38"/>
      <c r="BQ24" s="38"/>
      <c r="BR24" s="38"/>
      <c r="BS24" s="38"/>
      <c r="BT24" s="38"/>
      <c r="BU24" s="38"/>
      <c r="BV24" s="38"/>
      <c r="BW24" s="38"/>
      <c r="BX24" s="38" t="s">
        <v>468</v>
      </c>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520</v>
      </c>
      <c r="C25" s="38" t="s">
        <v>521</v>
      </c>
      <c r="D25" s="38"/>
      <c r="E25" s="38"/>
      <c r="F25" s="38" t="s">
        <v>468</v>
      </c>
      <c r="G25" s="38"/>
      <c r="H25" s="38"/>
      <c r="I25" s="38"/>
      <c r="J25" s="38"/>
      <c r="K25" s="38"/>
      <c r="L25" s="38" t="s">
        <v>468</v>
      </c>
      <c r="M25" s="38"/>
      <c r="N25" s="38"/>
      <c r="O25" s="38"/>
      <c r="P25" s="38" t="s">
        <v>468</v>
      </c>
      <c r="Q25" s="38"/>
      <c r="R25" s="38"/>
      <c r="S25" s="38"/>
      <c r="T25" s="38"/>
      <c r="U25" s="38" t="s">
        <v>468</v>
      </c>
      <c r="V25" s="38"/>
      <c r="W25" s="38" t="s">
        <v>468</v>
      </c>
      <c r="X25" s="38"/>
      <c r="Y25" s="38" t="s">
        <v>468</v>
      </c>
      <c r="Z25" s="38"/>
      <c r="AA25" s="38"/>
      <c r="AB25" s="38"/>
      <c r="AC25" s="38"/>
      <c r="AD25" s="38" t="s">
        <v>468</v>
      </c>
      <c r="AE25" s="38" t="s">
        <v>540</v>
      </c>
      <c r="AF25" s="38"/>
      <c r="AG25" s="38"/>
      <c r="AH25" s="38"/>
      <c r="AI25" s="38"/>
      <c r="AJ25" s="38"/>
      <c r="AK25" s="38"/>
      <c r="AL25" s="38"/>
      <c r="AM25" s="38" t="s">
        <v>468</v>
      </c>
      <c r="AN25" s="38"/>
      <c r="AO25" s="38"/>
      <c r="AP25" s="38"/>
      <c r="AQ25" s="38"/>
      <c r="AR25" s="38" t="s">
        <v>540</v>
      </c>
      <c r="AS25" s="38"/>
      <c r="AT25" s="38"/>
      <c r="AU25" s="38"/>
      <c r="AV25" s="38"/>
      <c r="AW25" s="38"/>
      <c r="AX25" s="38" t="s">
        <v>468</v>
      </c>
      <c r="AY25" s="38" t="s">
        <v>540</v>
      </c>
      <c r="AZ25" s="38"/>
      <c r="BA25" s="38"/>
      <c r="BB25" s="38"/>
      <c r="BC25" s="38"/>
      <c r="BD25" s="38"/>
      <c r="BE25" s="38"/>
      <c r="BF25" s="38"/>
      <c r="BG25" s="38" t="s">
        <v>468</v>
      </c>
      <c r="BH25" s="38"/>
      <c r="BI25" s="38"/>
      <c r="BJ25" s="38" t="s">
        <v>583</v>
      </c>
      <c r="BK25" s="38"/>
      <c r="BL25" s="38"/>
      <c r="BM25" s="38"/>
      <c r="BN25" s="38"/>
      <c r="BO25" s="38"/>
      <c r="BP25" s="38"/>
      <c r="BQ25" s="38" t="s">
        <v>468</v>
      </c>
      <c r="BR25" s="38"/>
      <c r="BS25" s="38"/>
      <c r="BT25" s="38" t="s">
        <v>583</v>
      </c>
      <c r="BU25" s="38"/>
      <c r="BV25" s="38"/>
      <c r="BW25" s="38"/>
      <c r="BX25" s="38"/>
      <c r="BY25" s="38"/>
      <c r="BZ25" s="38"/>
      <c r="CA25" s="38"/>
      <c r="CB25" s="38"/>
      <c r="CC25" s="38"/>
      <c r="CD25" s="38"/>
      <c r="CE25" s="38"/>
      <c r="CF25" s="38"/>
      <c r="CG25" s="38"/>
      <c r="CH25" s="38"/>
      <c r="CI25" s="38"/>
      <c r="CJ25" s="38"/>
      <c r="CK25" s="38" t="s">
        <v>468</v>
      </c>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522</v>
      </c>
      <c r="C26" s="38" t="s">
        <v>523</v>
      </c>
      <c r="D26" s="38"/>
      <c r="E26" s="38"/>
      <c r="F26" s="38"/>
      <c r="G26" s="38" t="s">
        <v>468</v>
      </c>
      <c r="H26" s="38"/>
      <c r="I26" s="38"/>
      <c r="J26" s="38" t="s">
        <v>468</v>
      </c>
      <c r="K26" s="38"/>
      <c r="L26" s="38"/>
      <c r="M26" s="38"/>
      <c r="N26" s="38" t="s">
        <v>468</v>
      </c>
      <c r="O26" s="38"/>
      <c r="P26" s="38"/>
      <c r="Q26" s="38"/>
      <c r="R26" s="38"/>
      <c r="S26" s="38" t="s">
        <v>468</v>
      </c>
      <c r="T26" s="38"/>
      <c r="U26" s="38" t="s">
        <v>468</v>
      </c>
      <c r="V26" s="38"/>
      <c r="W26" s="38" t="s">
        <v>468</v>
      </c>
      <c r="X26" s="38"/>
      <c r="Y26" s="38" t="s">
        <v>468</v>
      </c>
      <c r="Z26" s="38"/>
      <c r="AA26" s="38"/>
      <c r="AB26" s="38"/>
      <c r="AC26" s="38"/>
      <c r="AD26" s="38" t="s">
        <v>468</v>
      </c>
      <c r="AE26" s="38" t="s">
        <v>540</v>
      </c>
      <c r="AF26" s="38"/>
      <c r="AG26" s="38"/>
      <c r="AH26" s="38"/>
      <c r="AI26" s="38"/>
      <c r="AJ26" s="38"/>
      <c r="AK26" s="38"/>
      <c r="AL26" s="38"/>
      <c r="AM26" s="38" t="s">
        <v>468</v>
      </c>
      <c r="AN26" s="38"/>
      <c r="AO26" s="38"/>
      <c r="AP26" s="38"/>
      <c r="AQ26" s="38"/>
      <c r="AR26" s="38" t="s">
        <v>468</v>
      </c>
      <c r="AS26" s="38" t="s">
        <v>540</v>
      </c>
      <c r="AT26" s="38"/>
      <c r="AU26" s="38"/>
      <c r="AV26" s="38"/>
      <c r="AW26" s="38"/>
      <c r="AX26" s="38" t="s">
        <v>468</v>
      </c>
      <c r="AY26" s="38" t="s">
        <v>468</v>
      </c>
      <c r="AZ26" s="38"/>
      <c r="BA26" s="38"/>
      <c r="BB26" s="38"/>
      <c r="BC26" s="38" t="s">
        <v>468</v>
      </c>
      <c r="BD26" s="38" t="s">
        <v>540</v>
      </c>
      <c r="BE26" s="38"/>
      <c r="BF26" s="38" t="s">
        <v>468</v>
      </c>
      <c r="BG26" s="38"/>
      <c r="BH26" s="38"/>
      <c r="BI26" s="38" t="s">
        <v>584</v>
      </c>
      <c r="BJ26" s="38"/>
      <c r="BK26" s="38"/>
      <c r="BL26" s="38" t="s">
        <v>468</v>
      </c>
      <c r="BM26" s="38"/>
      <c r="BN26" s="38"/>
      <c r="BO26" s="38"/>
      <c r="BP26" s="38"/>
      <c r="BQ26" s="38"/>
      <c r="BR26" s="38"/>
      <c r="BS26" s="38"/>
      <c r="BT26" s="38"/>
      <c r="BU26" s="38"/>
      <c r="BV26" s="38" t="s">
        <v>468</v>
      </c>
      <c r="BW26" s="38"/>
      <c r="BX26" s="38"/>
      <c r="BY26" s="38" t="s">
        <v>468</v>
      </c>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6">
    <sortCondition ref="A8:A26"/>
    <sortCondition ref="B8:B26"/>
    <sortCondition ref="C8:C2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石川県</v>
      </c>
      <c r="B8" s="43" t="str">
        <f>'収集運搬（生活系）'!B7</f>
        <v>17000</v>
      </c>
      <c r="C8" s="42" t="s">
        <v>32</v>
      </c>
      <c r="D8" s="49">
        <f>COUNTIF(D$9:D$208,"○")</f>
        <v>15</v>
      </c>
      <c r="E8" s="49">
        <f>COUNTIF(E$9:E$208,"○")</f>
        <v>0</v>
      </c>
      <c r="F8" s="49">
        <f>COUNTIF(F$9:F$208,"○")</f>
        <v>0</v>
      </c>
      <c r="G8" s="49">
        <f>COUNTIF(G$9:G$208,"○")</f>
        <v>3</v>
      </c>
      <c r="H8" s="49">
        <f>COUNTIF(H$9:H$208,"○")</f>
        <v>17</v>
      </c>
      <c r="I8" s="49">
        <f>COUNTIF(I$9:I$208,"○")</f>
        <v>0</v>
      </c>
      <c r="J8" s="49">
        <f>COUNTIF(J$9:J$208,"○")</f>
        <v>0</v>
      </c>
      <c r="K8" s="49">
        <f>COUNTIF(K$9:K$208,"○")</f>
        <v>1</v>
      </c>
      <c r="L8" s="49">
        <f>COUNTIF(L$9:L$208,"○")</f>
        <v>0</v>
      </c>
      <c r="M8" s="49">
        <f>COUNTIF(M$9:M$208,"○")</f>
        <v>0</v>
      </c>
      <c r="N8" s="49">
        <f>COUNTIF(N$9:N$208,"○")</f>
        <v>0</v>
      </c>
      <c r="O8" s="49">
        <f>COUNTIF(O$9:O$208,"○")</f>
        <v>0</v>
      </c>
      <c r="P8" s="49">
        <f>COUNTIF(P$9:P$208,"○")</f>
        <v>0</v>
      </c>
      <c r="Q8" s="49">
        <f>COUNTIF(Q$9:Q$208,"○")</f>
        <v>1</v>
      </c>
      <c r="R8" s="49">
        <f>COUNTIF(R$9:R$208,"○")</f>
        <v>0</v>
      </c>
      <c r="S8" s="49">
        <f>COUNTIF(S$9:S$208,"○")</f>
        <v>3</v>
      </c>
      <c r="T8" s="49">
        <f>COUNTIF(T$9:T$208,"○")</f>
        <v>0</v>
      </c>
      <c r="U8" s="49" t="s">
        <v>128</v>
      </c>
      <c r="V8" s="49">
        <f>COUNTIF(V$9:V$208,"○")</f>
        <v>0</v>
      </c>
      <c r="W8" s="49">
        <f>COUNTIF(W$9:W$208,"○")</f>
        <v>0</v>
      </c>
      <c r="X8" s="49">
        <f>COUNTIF(X$9:X$208,"○")</f>
        <v>0</v>
      </c>
      <c r="Y8" s="49">
        <f>COUNTIF(Y$9:Y$208,"○")</f>
        <v>0</v>
      </c>
      <c r="Z8" s="49">
        <f>COUNTIF(Z$9:Z$208,"○")</f>
        <v>0</v>
      </c>
      <c r="AA8" s="49">
        <f>COUNTIF(AA$9:AA$208,"○")</f>
        <v>1</v>
      </c>
      <c r="AB8" s="49">
        <f>COUNTIF(AB$9:AB$208,"○")</f>
        <v>0</v>
      </c>
      <c r="AC8" s="49">
        <f>COUNTIF(AC$9:AC$208,"○")</f>
        <v>1</v>
      </c>
      <c r="AD8" s="49">
        <f>COUNTIF(AD$9:AD$208,"○")</f>
        <v>0</v>
      </c>
      <c r="AE8" s="49" t="s">
        <v>128</v>
      </c>
      <c r="AF8" s="49">
        <f>COUNTIF(AF$9:AF$209,"○")</f>
        <v>1</v>
      </c>
      <c r="AG8" s="89" t="s">
        <v>128</v>
      </c>
      <c r="AH8" s="52" t="s">
        <v>128</v>
      </c>
      <c r="AI8" s="52" t="s">
        <v>128</v>
      </c>
      <c r="AJ8" s="49">
        <f>COUNTIF(AJ$9:AJ$209,"○")</f>
        <v>0</v>
      </c>
      <c r="AK8" s="89" t="s">
        <v>128</v>
      </c>
      <c r="AL8" s="52" t="s">
        <v>128</v>
      </c>
      <c r="AM8" s="52" t="s">
        <v>128</v>
      </c>
      <c r="AN8" s="49">
        <f>COUNTIF(AN$9:AN$209,"○")</f>
        <v>12</v>
      </c>
      <c r="AO8" s="49">
        <f>COUNTIF(AO$9:AO$209,"○")</f>
        <v>0</v>
      </c>
      <c r="AP8" s="89" t="s">
        <v>128</v>
      </c>
      <c r="AQ8" s="52" t="s">
        <v>128</v>
      </c>
      <c r="AR8" s="90" t="s">
        <v>128</v>
      </c>
      <c r="AS8" s="49">
        <f>COUNTIF(AS$9:AS$209,"○")</f>
        <v>0</v>
      </c>
      <c r="AT8" s="49">
        <f>COUNTIF(AT$9:AT$209,"○")</f>
        <v>14</v>
      </c>
      <c r="AU8" s="89" t="s">
        <v>128</v>
      </c>
      <c r="AV8" s="52" t="s">
        <v>128</v>
      </c>
      <c r="AW8" s="52" t="s">
        <v>128</v>
      </c>
      <c r="AX8" s="49">
        <f>COUNTIF(AX$9:AX$209,"○")</f>
        <v>1</v>
      </c>
      <c r="AY8" s="89" t="s">
        <v>128</v>
      </c>
      <c r="AZ8" s="52" t="s">
        <v>128</v>
      </c>
      <c r="BA8" s="52" t="s">
        <v>128</v>
      </c>
      <c r="BB8" s="49">
        <f>COUNTIF(BB$9:BB$209,"○")</f>
        <v>0</v>
      </c>
      <c r="BC8" s="49">
        <f>COUNTIF(BC$10:BC$209,"○")</f>
        <v>0</v>
      </c>
      <c r="BD8" s="89" t="s">
        <v>128</v>
      </c>
      <c r="BE8" s="52" t="s">
        <v>128</v>
      </c>
      <c r="BF8" s="52" t="s">
        <v>128</v>
      </c>
      <c r="BG8" s="49">
        <f>COUNTIF(BG$9:BG$209,"○")</f>
        <v>0</v>
      </c>
      <c r="BH8" s="49">
        <f>COUNTIF(BH$9:BH$209,"○")</f>
        <v>7</v>
      </c>
      <c r="BI8" s="89" t="s">
        <v>128</v>
      </c>
      <c r="BJ8" s="52" t="s">
        <v>128</v>
      </c>
      <c r="BK8" s="52" t="s">
        <v>128</v>
      </c>
      <c r="BL8" s="49">
        <f>COUNTIF(BL$9:BL$209,"○")</f>
        <v>0</v>
      </c>
      <c r="BM8" s="89" t="s">
        <v>128</v>
      </c>
      <c r="BN8" s="52" t="s">
        <v>128</v>
      </c>
      <c r="BO8" s="52" t="s">
        <v>128</v>
      </c>
      <c r="BP8" s="49">
        <f>COUNTIF(BP$9:BP$209,"○")</f>
        <v>6</v>
      </c>
      <c r="BQ8" s="49">
        <f>COUNTIF(BQ$9:BQ$209,"○")</f>
        <v>0</v>
      </c>
      <c r="BR8" s="89" t="s">
        <v>128</v>
      </c>
      <c r="BS8" s="52" t="s">
        <v>128</v>
      </c>
      <c r="BT8" s="52" t="s">
        <v>128</v>
      </c>
      <c r="BU8" s="49">
        <f>COUNTIF(BU$9:BU$209,"○")</f>
        <v>0</v>
      </c>
      <c r="BV8" s="49">
        <f>COUNTIF(BV$9:BV$209,"○")</f>
        <v>0</v>
      </c>
      <c r="BW8" s="89" t="s">
        <v>128</v>
      </c>
      <c r="BX8" s="52" t="s">
        <v>128</v>
      </c>
      <c r="BY8" s="52" t="s">
        <v>128</v>
      </c>
      <c r="BZ8" s="49">
        <f>COUNTIF(BZ$9:BZ$209,"○")</f>
        <v>0</v>
      </c>
      <c r="CA8" s="89" t="s">
        <v>128</v>
      </c>
      <c r="CB8" s="52" t="s">
        <v>128</v>
      </c>
      <c r="CC8" s="52" t="s">
        <v>128</v>
      </c>
      <c r="CD8" s="49">
        <f>COUNTIF(CD$9:CD$209,"○")</f>
        <v>13</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11</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11</v>
      </c>
      <c r="DD8" s="49">
        <f>COUNTIF(DD$9:DD$208,"○")</f>
        <v>0</v>
      </c>
      <c r="DE8" s="89" t="s">
        <v>128</v>
      </c>
      <c r="DF8" s="52" t="s">
        <v>128</v>
      </c>
      <c r="DG8" s="52" t="s">
        <v>128</v>
      </c>
      <c r="DH8" s="49">
        <f>COUNTIF(DH$9:DH$208,"○")</f>
        <v>0</v>
      </c>
      <c r="DI8" s="89" t="s">
        <v>128</v>
      </c>
      <c r="DJ8" s="52" t="s">
        <v>128</v>
      </c>
      <c r="DK8" s="52" t="s">
        <v>128</v>
      </c>
      <c r="DL8" s="49">
        <f>COUNTIF(DL$9:DL$208,"○")</f>
        <v>5</v>
      </c>
      <c r="DM8" s="49">
        <f>COUNTIF(DM$9:DM$208,"○")</f>
        <v>0</v>
      </c>
      <c r="DN8" s="89" t="s">
        <v>128</v>
      </c>
      <c r="DO8" s="52" t="s">
        <v>128</v>
      </c>
      <c r="DP8" s="52" t="s">
        <v>128</v>
      </c>
      <c r="DQ8" s="49">
        <f>COUNTIF(DQ$9:DQ$208,"○")</f>
        <v>0</v>
      </c>
      <c r="DR8" s="49">
        <f>COUNTIF(DR$9:DR$208,"○")</f>
        <v>5</v>
      </c>
      <c r="DS8" s="89" t="s">
        <v>128</v>
      </c>
      <c r="DT8" s="52" t="s">
        <v>128</v>
      </c>
      <c r="DU8" s="52" t="s">
        <v>128</v>
      </c>
      <c r="DV8" s="49">
        <f>COUNTIF(DV$9:DV$208,"○")</f>
        <v>0</v>
      </c>
      <c r="DW8" s="89" t="s">
        <v>128</v>
      </c>
      <c r="DX8" s="52" t="s">
        <v>128</v>
      </c>
      <c r="DY8" s="52" t="s">
        <v>128</v>
      </c>
      <c r="DZ8" s="49">
        <f>COUNTIF(DZ$9:DZ$208,"○")</f>
        <v>1</v>
      </c>
      <c r="EA8" s="49">
        <f>COUNTIF(EA$9:EA$208,"○")</f>
        <v>0</v>
      </c>
      <c r="EB8" s="89" t="s">
        <v>128</v>
      </c>
      <c r="EC8" s="52" t="s">
        <v>128</v>
      </c>
      <c r="ED8" s="52" t="s">
        <v>128</v>
      </c>
      <c r="EE8" s="49">
        <f>COUNTIF(EE$9:EE$208,"○")</f>
        <v>0</v>
      </c>
      <c r="EF8" s="49">
        <f>COUNTIF(EF$9:EF$208,"○")</f>
        <v>4</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5</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4</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3</v>
      </c>
      <c r="GD8" s="49">
        <f>COUNTIF(GD$9:GD$208,"○")</f>
        <v>4</v>
      </c>
      <c r="GE8" s="49">
        <f>COUNTIF(GE$9:GE$208,"○")</f>
        <v>4</v>
      </c>
      <c r="GF8" s="49">
        <f>COUNTIF(GF$9:GF$208,"○")</f>
        <v>1</v>
      </c>
      <c r="GG8" s="49">
        <f>COUNTIF(GG$9:GG$208,"○")</f>
        <v>1</v>
      </c>
      <c r="GH8" s="49" t="s">
        <v>128</v>
      </c>
      <c r="GI8" s="49">
        <f>COUNTIF(GI$9:GI$208,"○")</f>
        <v>0</v>
      </c>
      <c r="GJ8" s="49">
        <f>COUNTIF(GJ$9:GJ$208,"○")</f>
        <v>1</v>
      </c>
      <c r="GK8" s="49">
        <f>COUNTIF(GK$9:GK$208,"○")</f>
        <v>2</v>
      </c>
      <c r="GL8" s="49">
        <f>COUNTIF(GL$9:GL$208,"○")</f>
        <v>2</v>
      </c>
      <c r="GM8" s="49">
        <f>COUNTIF(GM$9:GM$208,"○")</f>
        <v>1</v>
      </c>
      <c r="GN8" s="49">
        <f>COUNTIF(GN$9:GN$208,"○")</f>
        <v>0</v>
      </c>
      <c r="GO8" s="49">
        <f>COUNTIF(GO$9:GO$208,"○")</f>
        <v>1</v>
      </c>
      <c r="GP8" s="49" t="s">
        <v>128</v>
      </c>
      <c r="GQ8" s="49" t="s">
        <v>128</v>
      </c>
      <c r="GR8" s="49">
        <f>COUNTIF(GR$9:GR$208,"○")</f>
        <v>10</v>
      </c>
      <c r="GS8" s="49">
        <f>COUNTIF(GS$9:GS$208,"○")</f>
        <v>0</v>
      </c>
      <c r="GT8" s="49">
        <f>COUNTIF(GT$9:GT$208,"○")</f>
        <v>2</v>
      </c>
      <c r="GU8" s="49">
        <f>COUNTIF(GU$9:GU$208,"○")</f>
        <v>0</v>
      </c>
      <c r="GV8" s="49">
        <f>COUNTIF(GV$9:GV$208,"○")</f>
        <v>0</v>
      </c>
      <c r="GW8" s="49">
        <f>COUNTIF(GW$9:GW$208,"○")</f>
        <v>0</v>
      </c>
      <c r="GX8" s="49">
        <f>COUNTIF(GX$9:GX$208,"○")</f>
        <v>4</v>
      </c>
      <c r="GY8" s="49">
        <f>COUNTIF(GY$9:GY$208,"○")</f>
        <v>0</v>
      </c>
      <c r="GZ8" s="49" t="s">
        <v>128</v>
      </c>
      <c r="HA8" s="49">
        <f>COUNTIF(HA$9:HA$208,"○")</f>
        <v>7</v>
      </c>
      <c r="HB8" s="49">
        <f>COUNTIF(HB$9:HB$208,"○")</f>
        <v>0</v>
      </c>
      <c r="HC8" s="49">
        <f>COUNTIF(HC$9:HC$208,"○")</f>
        <v>1</v>
      </c>
      <c r="HD8" s="49">
        <f>COUNTIF(HD$9:HD$208,"○")</f>
        <v>0</v>
      </c>
      <c r="HE8" s="49">
        <f>COUNTIF(HE$9:HE$208,"○")</f>
        <v>0</v>
      </c>
      <c r="HF8" s="49">
        <f>COUNTIF(HF$9:HF$208,"○")</f>
        <v>0</v>
      </c>
      <c r="HG8" s="49">
        <f>COUNTIF(HG$9:HG$208,"○")</f>
        <v>4</v>
      </c>
      <c r="HH8" s="49">
        <f>COUNTIF(HH$9:HH$208,"○")</f>
        <v>0</v>
      </c>
      <c r="HI8" s="49" t="s">
        <v>128</v>
      </c>
      <c r="HJ8" s="49" t="s">
        <v>128</v>
      </c>
      <c r="HK8" s="49">
        <f>COUNTIF(HK$9:HK$208,"○")</f>
        <v>8</v>
      </c>
      <c r="HL8" s="49">
        <f>COUNTIF(HL$9:HL$208,"○")</f>
        <v>11</v>
      </c>
      <c r="HM8" s="49">
        <f>COUNTIF(HM$9:HM$208,"○")</f>
        <v>9</v>
      </c>
      <c r="HN8" s="49">
        <f>COUNTIF(HN$9:HN$208,"○")</f>
        <v>1</v>
      </c>
      <c r="HO8" s="49">
        <f>COUNTIF(HO$9:HO$208,"○")</f>
        <v>1</v>
      </c>
      <c r="HP8" s="49">
        <f>COUNTIF(HP$9:HP$208,"○")</f>
        <v>1</v>
      </c>
      <c r="HQ8" s="49">
        <f>COUNTIF(HQ$9:HQ$208,"○")</f>
        <v>3</v>
      </c>
      <c r="HR8" s="49">
        <f>COUNTIF(HR$9:HR$208,"○")</f>
        <v>0</v>
      </c>
      <c r="HS8" s="49">
        <f>COUNTIF(HS$9:HS$208,"○")</f>
        <v>1</v>
      </c>
      <c r="HT8" s="49">
        <f>COUNTIF(HT$9:HT$208,"○")</f>
        <v>1</v>
      </c>
      <c r="HU8" s="49">
        <f>COUNTIF(HU$9:HU$208,"○")</f>
        <v>0</v>
      </c>
      <c r="HV8" s="49">
        <f>COUNTIF(HV$9:HV$208,"○")</f>
        <v>2</v>
      </c>
      <c r="HW8" s="49">
        <f>COUNTIF(HW$9:HW$208,"○")</f>
        <v>3</v>
      </c>
      <c r="HX8" s="49">
        <f>COUNTIF(HX$9:HX$208,"○")</f>
        <v>4</v>
      </c>
      <c r="HY8" s="49">
        <f>COUNTIF(HY$9:HY$208,"○")</f>
        <v>8</v>
      </c>
      <c r="HZ8" s="49">
        <f>COUNTIF(HZ$9:HZ$208,"○")</f>
        <v>7</v>
      </c>
      <c r="IA8" s="49">
        <f>COUNTIF(IA$9:IA$208,"○")</f>
        <v>3</v>
      </c>
      <c r="IB8" s="49">
        <f>COUNTIF(IB$9:IB$208,"○")</f>
        <v>1</v>
      </c>
      <c r="IC8" s="49" t="s">
        <v>128</v>
      </c>
      <c r="ID8" s="49">
        <f>COUNTIF(ID$9:ID$208,"○")</f>
        <v>8</v>
      </c>
      <c r="IE8" s="49">
        <f>COUNTIF(IE$9:IE$208,"○")</f>
        <v>2</v>
      </c>
      <c r="IF8" s="49">
        <f>COUNTIF(IF$9:IF$208,"○")</f>
        <v>2</v>
      </c>
      <c r="IG8" s="49">
        <f>COUNTIF(IG$9:IG$208,"○")</f>
        <v>1</v>
      </c>
      <c r="IH8" s="49">
        <f>COUNTIF(IH$9:IH$208,"○")</f>
        <v>0</v>
      </c>
      <c r="II8" s="49">
        <f>COUNTIF(II$9:II$208,"○")</f>
        <v>0</v>
      </c>
      <c r="IJ8" s="49">
        <f>COUNTIF(IJ$9:IJ$208,"○")</f>
        <v>1</v>
      </c>
      <c r="IK8" s="49">
        <f>COUNTIF(IK$9:IK$208,"○")</f>
        <v>1</v>
      </c>
      <c r="IL8" s="49">
        <f>COUNTIF(IL$9:IL$208,"○")</f>
        <v>0</v>
      </c>
      <c r="IM8" s="49">
        <f>COUNTIF(IM$9:IM$208,"○")</f>
        <v>1</v>
      </c>
      <c r="IN8" s="49">
        <f>COUNTIF(IN$9:IN$208,"○")</f>
        <v>0</v>
      </c>
      <c r="IO8" s="49">
        <f>COUNTIF(IO$9:IO$208,"○")</f>
        <v>1</v>
      </c>
      <c r="IP8" s="49">
        <f>COUNTIF(IP$9:IP$208,"○")</f>
        <v>1</v>
      </c>
      <c r="IQ8" s="49">
        <f>COUNTIF(IQ$9:IQ$208,"○")</f>
        <v>1</v>
      </c>
      <c r="IR8" s="49">
        <f>COUNTIF(IR$9:IR$208,"○")</f>
        <v>2</v>
      </c>
      <c r="IS8" s="49">
        <f>COUNTIF(IS$9:IS$208,"○")</f>
        <v>1</v>
      </c>
      <c r="IT8" s="49">
        <f>COUNTIF(IT$9:IT$208,"○")</f>
        <v>1</v>
      </c>
      <c r="IU8" s="49">
        <f>COUNTIF(IU$9:IU$208,"○")</f>
        <v>2</v>
      </c>
      <c r="IV8" s="49">
        <f>COUNTIF(IV$9:IV$208,"○")</f>
        <v>0</v>
      </c>
      <c r="IW8" s="49" t="s">
        <v>128</v>
      </c>
      <c r="IX8" s="49">
        <f>COUNTIF(IX$9:IX$208,"○")</f>
        <v>1</v>
      </c>
      <c r="IY8" s="49">
        <f>COUNTIF(IY$9:IY$208,"○")</f>
        <v>2</v>
      </c>
      <c r="IZ8" s="49">
        <f>COUNTIF(IZ$9:IZ$208,"○")</f>
        <v>10</v>
      </c>
      <c r="JA8" s="49">
        <f>COUNTIF(JA$9:JA$208,"○")</f>
        <v>0</v>
      </c>
      <c r="JB8" s="49">
        <f>COUNTIF(JB$9:JB$208,"○")</f>
        <v>3</v>
      </c>
      <c r="JC8" s="49">
        <f>COUNTIF(JC$9:JC$208,"○")</f>
        <v>1</v>
      </c>
      <c r="JD8" s="49">
        <f>COUNTIF(JD$9:JD$208,"○")</f>
        <v>0</v>
      </c>
      <c r="JE8" s="49">
        <f>COUNTIF(JE$9:JE$208,"○")</f>
        <v>2</v>
      </c>
      <c r="JF8" s="49">
        <f>COUNTIF(JF$9:JF$208,"○")</f>
        <v>0</v>
      </c>
      <c r="JG8" s="49" t="s">
        <v>128</v>
      </c>
      <c r="JH8" s="49">
        <f>COUNTIF(JH$9:JH$208,"○")</f>
        <v>4</v>
      </c>
      <c r="JI8" s="49">
        <f>COUNTIF(JI$9:JI$208,"○")</f>
        <v>10</v>
      </c>
      <c r="JJ8" s="49">
        <f>COUNTIF(JJ$9:JJ$208,"○")</f>
        <v>14</v>
      </c>
      <c r="JK8" s="49">
        <f>COUNTIF(JK$9:JK$208,"○")</f>
        <v>2</v>
      </c>
      <c r="JL8" s="49" t="s">
        <v>128</v>
      </c>
      <c r="JM8" s="49">
        <f>COUNTIF(JM$9:JM$208,"○")</f>
        <v>0</v>
      </c>
      <c r="JN8" s="49">
        <f>COUNTIF(JN$9:JN$208,"○")</f>
        <v>9</v>
      </c>
      <c r="JO8" s="49">
        <f>COUNTIF(JO$9:JO$208,"○")</f>
        <v>0</v>
      </c>
      <c r="JP8" s="49">
        <f>COUNTIF(JP$9:JP$208,"○")</f>
        <v>1</v>
      </c>
      <c r="JQ8" s="49">
        <f>COUNTIF(JQ$9:JQ$208,"○")</f>
        <v>0</v>
      </c>
      <c r="JR8" s="49" t="s">
        <v>128</v>
      </c>
      <c r="JS8" s="49">
        <f>COUNTIF(JS$9:JS$208,"○")</f>
        <v>2</v>
      </c>
      <c r="JT8" s="49">
        <f>COUNTIF(JT$9:JT$208,"○")</f>
        <v>2</v>
      </c>
      <c r="JU8" s="49" t="s">
        <v>128</v>
      </c>
      <c r="JV8" s="49">
        <f>COUNTIF(JV$9:JV$208,"○")</f>
        <v>12</v>
      </c>
      <c r="JW8" s="49">
        <f>COUNTIF(JW$9:JW$208,"○")</f>
        <v>0</v>
      </c>
      <c r="JX8" s="49" t="s">
        <v>128</v>
      </c>
      <c r="JY8" s="49">
        <f>COUNTIF(JY$9:JY$208,"○")</f>
        <v>1</v>
      </c>
      <c r="JZ8" s="49">
        <f>COUNTIF(JZ$9:JZ$208,"○")</f>
        <v>0</v>
      </c>
      <c r="KA8" s="49">
        <f>COUNTIF(KA$9:KA$208,"○")</f>
        <v>0</v>
      </c>
      <c r="KB8" s="49">
        <f>COUNTIF(KB$9:KB$208,"○")</f>
        <v>0</v>
      </c>
      <c r="KC8" s="49">
        <f>COUNTIF(KC$9:KC$208,"○")</f>
        <v>0</v>
      </c>
      <c r="KD8" s="49" t="s">
        <v>128</v>
      </c>
      <c r="KE8" s="49">
        <f>COUNTIF(KE$9:KE$208,"○")</f>
        <v>0</v>
      </c>
      <c r="KF8" s="49">
        <f>COUNTIF(KF$9:KF$208,"○")</f>
        <v>1</v>
      </c>
      <c r="KG8" s="49">
        <f>COUNTIF(KG$9:KG$208,"○")</f>
        <v>0</v>
      </c>
      <c r="KH8" s="49" t="s">
        <v>128</v>
      </c>
      <c r="KI8" s="49">
        <f>COUNTIF(KI$9:KI$208,"○")</f>
        <v>14</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13</v>
      </c>
      <c r="KT8" s="49">
        <f>COUNTIF(KT$9:KT$208,"○")</f>
        <v>12</v>
      </c>
      <c r="KU8" s="49">
        <f>COUNTIF(KU$9:KU$208,"○")</f>
        <v>1</v>
      </c>
      <c r="KV8" s="49">
        <f>COUNTIF(KV$9:KV$208,"○")</f>
        <v>1</v>
      </c>
      <c r="KW8" s="49">
        <f>COUNTIF(KW$9:KW$208,"○")</f>
        <v>4</v>
      </c>
      <c r="KX8" s="49">
        <f>COUNTIF(KX$9:KX$208,"○")</f>
        <v>2</v>
      </c>
      <c r="KY8" s="49">
        <f>COUNTIF(KY$9:KY$208,"○")</f>
        <v>2</v>
      </c>
      <c r="KZ8" s="49">
        <f>COUNTIF(KZ$9:KZ$208,"○")</f>
        <v>0</v>
      </c>
      <c r="LA8" s="49">
        <f>COUNTIF(LA$9:LA$208,"○")</f>
        <v>1</v>
      </c>
      <c r="LB8" s="49" t="s">
        <v>128</v>
      </c>
      <c r="LC8" s="49">
        <f>COUNTIF(LC$9:LC$208,"○")</f>
        <v>10</v>
      </c>
      <c r="LD8" s="49" t="s">
        <v>128</v>
      </c>
      <c r="LE8" s="49">
        <f>COUNTIF(LE$9:LE$208,"○")</f>
        <v>2</v>
      </c>
      <c r="LF8" s="49" t="s">
        <v>128</v>
      </c>
      <c r="LG8" s="49">
        <f>COUNTIF(LG$9:LG$208,"○")</f>
        <v>3</v>
      </c>
      <c r="LH8" s="49" t="s">
        <v>128</v>
      </c>
      <c r="LI8" s="49">
        <f>COUNTIF(LI$9:LI$208,"○")</f>
        <v>8</v>
      </c>
      <c r="LJ8" s="49" t="s">
        <v>128</v>
      </c>
      <c r="LK8" s="49">
        <f>COUNTIF(LK$9:LK$208,"○")</f>
        <v>0</v>
      </c>
      <c r="LL8" s="49" t="s">
        <v>128</v>
      </c>
      <c r="LM8" s="49" t="s">
        <v>128</v>
      </c>
      <c r="LN8" s="49">
        <f>COUNTIF(LN$9:LN$208,"○")</f>
        <v>11</v>
      </c>
      <c r="LO8" s="49">
        <f>COUNTIF(LO$9:LO$208,"○")</f>
        <v>8</v>
      </c>
      <c r="LP8" s="49">
        <f>COUNTIF(LP$9:LP$208,"○")</f>
        <v>6</v>
      </c>
      <c r="LQ8" s="49">
        <f>COUNTIF(LQ$9:LQ$208,"○")</f>
        <v>1</v>
      </c>
      <c r="LR8" s="49">
        <f>COUNTIF(LR$9:LR$208,"○")</f>
        <v>8</v>
      </c>
      <c r="LS8" s="49">
        <f>COUNTIF(LS$9:LS$208,"○")</f>
        <v>0</v>
      </c>
      <c r="LT8" s="49">
        <f>COUNTIF(LT$9:LT$208,"○")</f>
        <v>3</v>
      </c>
      <c r="LU8" s="49">
        <f>COUNTIF(LU$9:LU$208,"○")</f>
        <v>1</v>
      </c>
      <c r="LV8" s="49">
        <f>COUNTIF(LV$9:LV$208,"○")</f>
        <v>0</v>
      </c>
      <c r="LW8" s="49" t="s">
        <v>128</v>
      </c>
      <c r="LX8" s="44">
        <f>SUM(LX$9:LX$208)</f>
        <v>0</v>
      </c>
      <c r="LY8" s="44">
        <f>SUM(LY$9:LY$208)</f>
        <v>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c r="JJ9" s="91"/>
      <c r="JK9" s="91"/>
      <c r="JL9" s="82"/>
      <c r="JM9" s="91"/>
      <c r="JN9" s="91"/>
      <c r="JO9" s="91"/>
      <c r="JP9" s="91"/>
      <c r="JQ9" s="91"/>
      <c r="JR9" s="82"/>
      <c r="JS9" s="91"/>
      <c r="JT9" s="91"/>
      <c r="JU9" s="82"/>
      <c r="JV9" s="91"/>
      <c r="JW9" s="91"/>
      <c r="JX9" s="82"/>
      <c r="JY9" s="91"/>
      <c r="JZ9" s="91"/>
      <c r="KA9" s="91"/>
      <c r="KB9" s="91"/>
      <c r="KC9" s="91"/>
      <c r="KD9" s="82"/>
      <c r="KE9" s="91"/>
      <c r="KF9" s="91"/>
      <c r="KG9" s="91"/>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475</v>
      </c>
      <c r="C10" s="38" t="s">
        <v>476</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c r="AV10" s="38"/>
      <c r="AW10" s="38"/>
      <c r="AX10" s="38"/>
      <c r="AY10" s="38"/>
      <c r="AZ10" s="38"/>
      <c r="BA10" s="38"/>
      <c r="BB10" s="38"/>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t="s">
        <v>468</v>
      </c>
      <c r="GF10" s="91"/>
      <c r="GG10" s="91"/>
      <c r="GH10" s="82"/>
      <c r="GI10" s="91"/>
      <c r="GJ10" s="91"/>
      <c r="GK10" s="91"/>
      <c r="GL10" s="91"/>
      <c r="GM10" s="91"/>
      <c r="GN10" s="91"/>
      <c r="GO10" s="91"/>
      <c r="GP10" s="82"/>
      <c r="GQ10" s="82" t="s">
        <v>543</v>
      </c>
      <c r="GR10" s="91" t="s">
        <v>468</v>
      </c>
      <c r="GS10" s="91"/>
      <c r="GT10" s="91"/>
      <c r="GU10" s="38"/>
      <c r="GV10" s="91"/>
      <c r="GW10" s="91"/>
      <c r="GX10" s="91"/>
      <c r="GY10" s="91"/>
      <c r="GZ10" s="82"/>
      <c r="HA10" s="91" t="s">
        <v>468</v>
      </c>
      <c r="HB10" s="91"/>
      <c r="HC10" s="91"/>
      <c r="HD10" s="91"/>
      <c r="HE10" s="91"/>
      <c r="HF10" s="91"/>
      <c r="HG10" s="91"/>
      <c r="HH10" s="91"/>
      <c r="HI10" s="82"/>
      <c r="HJ10" s="82"/>
      <c r="HK10" s="91" t="s">
        <v>468</v>
      </c>
      <c r="HL10" s="91" t="s">
        <v>468</v>
      </c>
      <c r="HM10" s="91" t="s">
        <v>468</v>
      </c>
      <c r="HN10" s="91"/>
      <c r="HO10" s="91"/>
      <c r="HP10" s="91"/>
      <c r="HQ10" s="91"/>
      <c r="HR10" s="91"/>
      <c r="HS10" s="91"/>
      <c r="HT10" s="91"/>
      <c r="HU10" s="91"/>
      <c r="HV10" s="91"/>
      <c r="HW10" s="91"/>
      <c r="HX10" s="91"/>
      <c r="HY10" s="91" t="s">
        <v>468</v>
      </c>
      <c r="HZ10" s="91" t="s">
        <v>468</v>
      </c>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t="s">
        <v>468</v>
      </c>
      <c r="JK10" s="91"/>
      <c r="JL10" s="82" t="s">
        <v>544</v>
      </c>
      <c r="JM10" s="91"/>
      <c r="JN10" s="91" t="s">
        <v>468</v>
      </c>
      <c r="JO10" s="91"/>
      <c r="JP10" s="91" t="s">
        <v>468</v>
      </c>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545</v>
      </c>
      <c r="LE10" s="38"/>
      <c r="LF10" s="38"/>
      <c r="LG10" s="38"/>
      <c r="LH10" s="38"/>
      <c r="LI10" s="38"/>
      <c r="LJ10" s="38"/>
      <c r="LK10" s="38"/>
      <c r="LL10" s="38"/>
      <c r="LM10" s="38"/>
      <c r="LN10" s="38" t="s">
        <v>468</v>
      </c>
      <c r="LO10" s="38" t="s">
        <v>468</v>
      </c>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c r="AV11" s="38"/>
      <c r="AW11" s="38"/>
      <c r="AX11" s="38"/>
      <c r="AY11" s="38"/>
      <c r="AZ11" s="38"/>
      <c r="BA11" s="38"/>
      <c r="BB11" s="38"/>
      <c r="BC11" s="38"/>
      <c r="BD11" s="38"/>
      <c r="BE11" s="38"/>
      <c r="BF11" s="38"/>
      <c r="BG11" s="38"/>
      <c r="BH11" s="38" t="s">
        <v>468</v>
      </c>
      <c r="BI11" s="38"/>
      <c r="BJ11" s="38"/>
      <c r="BK11" s="38"/>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546</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c r="HO11" s="91"/>
      <c r="HP11" s="91"/>
      <c r="HQ11" s="91" t="s">
        <v>468</v>
      </c>
      <c r="HR11" s="91"/>
      <c r="HS11" s="91"/>
      <c r="HT11" s="91"/>
      <c r="HU11" s="91"/>
      <c r="HV11" s="91"/>
      <c r="HW11" s="91" t="s">
        <v>468</v>
      </c>
      <c r="HX11" s="91" t="s">
        <v>468</v>
      </c>
      <c r="HY11" s="91" t="s">
        <v>468</v>
      </c>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t="s">
        <v>468</v>
      </c>
      <c r="JK11" s="91"/>
      <c r="JL11" s="82" t="s">
        <v>547</v>
      </c>
      <c r="JM11" s="91"/>
      <c r="JN11" s="91" t="s">
        <v>468</v>
      </c>
      <c r="JO11" s="91"/>
      <c r="JP11" s="91"/>
      <c r="JQ11" s="91"/>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t="s">
        <v>468</v>
      </c>
      <c r="KS11" s="38"/>
      <c r="KT11" s="38" t="s">
        <v>468</v>
      </c>
      <c r="KU11" s="38"/>
      <c r="KV11" s="38"/>
      <c r="KW11" s="38"/>
      <c r="KX11" s="38"/>
      <c r="KY11" s="38"/>
      <c r="KZ11" s="38"/>
      <c r="LA11" s="38"/>
      <c r="LB11" s="38"/>
      <c r="LC11" s="38" t="s">
        <v>468</v>
      </c>
      <c r="LD11" s="38" t="s">
        <v>548</v>
      </c>
      <c r="LE11" s="38" t="s">
        <v>468</v>
      </c>
      <c r="LF11" s="38" t="s">
        <v>548</v>
      </c>
      <c r="LG11" s="38"/>
      <c r="LH11" s="38"/>
      <c r="LI11" s="38"/>
      <c r="LJ11" s="38"/>
      <c r="LK11" s="38"/>
      <c r="LL11" s="38"/>
      <c r="LM11" s="38"/>
      <c r="LN11" s="38" t="s">
        <v>468</v>
      </c>
      <c r="LO11" s="38" t="s">
        <v>468</v>
      </c>
      <c r="LP11" s="38"/>
      <c r="LQ11" s="38"/>
      <c r="LR11" s="38"/>
      <c r="LS11" s="38"/>
      <c r="LT11" s="38" t="s">
        <v>468</v>
      </c>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485</v>
      </c>
      <c r="C12" s="38" t="s">
        <v>486</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541</v>
      </c>
      <c r="AV12" s="38">
        <v>23</v>
      </c>
      <c r="AW12" s="38">
        <v>4</v>
      </c>
      <c r="AX12" s="38"/>
      <c r="AY12" s="38"/>
      <c r="AZ12" s="38"/>
      <c r="BA12" s="38"/>
      <c r="BB12" s="38"/>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t="s">
        <v>468</v>
      </c>
      <c r="GG12" s="91"/>
      <c r="GH12" s="82"/>
      <c r="GI12" s="91"/>
      <c r="GJ12" s="91"/>
      <c r="GK12" s="91"/>
      <c r="GL12" s="91"/>
      <c r="GM12" s="91"/>
      <c r="GN12" s="91"/>
      <c r="GO12" s="91"/>
      <c r="GP12" s="82"/>
      <c r="GQ12" s="82" t="s">
        <v>549</v>
      </c>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t="s">
        <v>468</v>
      </c>
      <c r="JC12" s="91"/>
      <c r="JD12" s="91"/>
      <c r="JE12" s="91"/>
      <c r="JF12" s="91"/>
      <c r="JG12" s="82"/>
      <c r="JH12" s="91" t="s">
        <v>468</v>
      </c>
      <c r="JI12" s="91"/>
      <c r="JJ12" s="91" t="s">
        <v>468</v>
      </c>
      <c r="JK12" s="91"/>
      <c r="JL12" s="82"/>
      <c r="JM12" s="91"/>
      <c r="JN12" s="91"/>
      <c r="JO12" s="91"/>
      <c r="JP12" s="91"/>
      <c r="JQ12" s="91"/>
      <c r="JR12" s="82"/>
      <c r="JS12" s="91"/>
      <c r="JT12" s="91" t="s">
        <v>468</v>
      </c>
      <c r="JU12" s="82" t="s">
        <v>550</v>
      </c>
      <c r="JV12" s="91"/>
      <c r="JW12" s="91"/>
      <c r="JX12" s="82"/>
      <c r="JY12" s="91"/>
      <c r="JZ12" s="91"/>
      <c r="KA12" s="91"/>
      <c r="KB12" s="91"/>
      <c r="KC12" s="91"/>
      <c r="KD12" s="82"/>
      <c r="KE12" s="91"/>
      <c r="KF12" s="91" t="s">
        <v>468</v>
      </c>
      <c r="KG12" s="91"/>
      <c r="KH12" s="38"/>
      <c r="KI12" s="38"/>
      <c r="KJ12" s="38"/>
      <c r="KK12" s="38"/>
      <c r="KL12" s="38"/>
      <c r="KM12" s="38"/>
      <c r="KN12" s="38"/>
      <c r="KO12" s="38"/>
      <c r="KP12" s="38"/>
      <c r="KQ12" s="38"/>
      <c r="KR12" s="38"/>
      <c r="KS12" s="38" t="s">
        <v>468</v>
      </c>
      <c r="KT12" s="38"/>
      <c r="KU12" s="38"/>
      <c r="KV12" s="38"/>
      <c r="KW12" s="38" t="s">
        <v>468</v>
      </c>
      <c r="KX12" s="38"/>
      <c r="KY12" s="38" t="s">
        <v>468</v>
      </c>
      <c r="KZ12" s="38"/>
      <c r="LA12" s="38"/>
      <c r="LB12" s="38"/>
      <c r="LC12" s="38"/>
      <c r="LD12" s="38"/>
      <c r="LE12" s="38"/>
      <c r="LF12" s="38"/>
      <c r="LG12" s="38"/>
      <c r="LH12" s="38"/>
      <c r="LI12" s="38"/>
      <c r="LJ12" s="38"/>
      <c r="LK12" s="38"/>
      <c r="LL12" s="38"/>
      <c r="LM12" s="38"/>
      <c r="LN12" s="38"/>
      <c r="LO12" s="38"/>
      <c r="LP12" s="38"/>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487</v>
      </c>
      <c r="C13" s="38" t="s">
        <v>488</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t="s">
        <v>468</v>
      </c>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t="s">
        <v>468</v>
      </c>
      <c r="GE13" s="91"/>
      <c r="GF13" s="91"/>
      <c r="GG13" s="91"/>
      <c r="GH13" s="82"/>
      <c r="GI13" s="91"/>
      <c r="GJ13" s="91"/>
      <c r="GK13" s="91"/>
      <c r="GL13" s="91"/>
      <c r="GM13" s="91"/>
      <c r="GN13" s="91"/>
      <c r="GO13" s="91"/>
      <c r="GP13" s="82"/>
      <c r="GQ13" s="82" t="s">
        <v>546</v>
      </c>
      <c r="GR13" s="91" t="s">
        <v>468</v>
      </c>
      <c r="GS13" s="91"/>
      <c r="GT13" s="91"/>
      <c r="GU13" s="38"/>
      <c r="GV13" s="91"/>
      <c r="GW13" s="91"/>
      <c r="GX13" s="91"/>
      <c r="GY13" s="91"/>
      <c r="GZ13" s="82"/>
      <c r="HA13" s="91"/>
      <c r="HB13" s="91"/>
      <c r="HC13" s="91"/>
      <c r="HD13" s="91"/>
      <c r="HE13" s="91"/>
      <c r="HF13" s="91"/>
      <c r="HG13" s="91"/>
      <c r="HH13" s="91"/>
      <c r="HI13" s="82"/>
      <c r="HJ13" s="82"/>
      <c r="HK13" s="91" t="s">
        <v>468</v>
      </c>
      <c r="HL13" s="91"/>
      <c r="HM13" s="91"/>
      <c r="HN13" s="91"/>
      <c r="HO13" s="91"/>
      <c r="HP13" s="91"/>
      <c r="HQ13" s="91"/>
      <c r="HR13" s="91"/>
      <c r="HS13" s="91"/>
      <c r="HT13" s="91"/>
      <c r="HU13" s="91"/>
      <c r="HV13" s="91" t="s">
        <v>468</v>
      </c>
      <c r="HW13" s="91"/>
      <c r="HX13" s="91"/>
      <c r="HY13" s="91" t="s">
        <v>468</v>
      </c>
      <c r="HZ13" s="91" t="s">
        <v>468</v>
      </c>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c r="KU13" s="38"/>
      <c r="KV13" s="38"/>
      <c r="KW13" s="38" t="s">
        <v>468</v>
      </c>
      <c r="KX13" s="38"/>
      <c r="KY13" s="38" t="s">
        <v>468</v>
      </c>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489</v>
      </c>
      <c r="C14" s="38" t="s">
        <v>490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541</v>
      </c>
      <c r="AV14" s="38">
        <v>24</v>
      </c>
      <c r="AW14" s="38">
        <v>4</v>
      </c>
      <c r="AX14" s="38"/>
      <c r="AY14" s="38"/>
      <c r="AZ14" s="38"/>
      <c r="BA14" s="38"/>
      <c r="BB14" s="38"/>
      <c r="BC14" s="38"/>
      <c r="BD14" s="38"/>
      <c r="BE14" s="38"/>
      <c r="BF14" s="38"/>
      <c r="BG14" s="38"/>
      <c r="BH14" s="38" t="s">
        <v>468</v>
      </c>
      <c r="BI14" s="38" t="s">
        <v>541</v>
      </c>
      <c r="BJ14" s="38">
        <v>24</v>
      </c>
      <c r="BK14" s="38">
        <v>4</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t="s">
        <v>468</v>
      </c>
      <c r="GE14" s="91"/>
      <c r="GF14" s="91"/>
      <c r="GG14" s="91"/>
      <c r="GH14" s="82"/>
      <c r="GI14" s="91"/>
      <c r="GJ14" s="91"/>
      <c r="GK14" s="91"/>
      <c r="GL14" s="91" t="s">
        <v>468</v>
      </c>
      <c r="GM14" s="91"/>
      <c r="GN14" s="91"/>
      <c r="GO14" s="91"/>
      <c r="GP14" s="82"/>
      <c r="GQ14" s="82" t="s">
        <v>551</v>
      </c>
      <c r="GR14" s="91" t="s">
        <v>468</v>
      </c>
      <c r="GS14" s="91"/>
      <c r="GT14" s="91"/>
      <c r="GU14" s="38"/>
      <c r="GV14" s="91"/>
      <c r="GW14" s="91"/>
      <c r="GX14" s="91"/>
      <c r="GY14" s="91"/>
      <c r="GZ14" s="82"/>
      <c r="HA14" s="91" t="s">
        <v>468</v>
      </c>
      <c r="HB14" s="91"/>
      <c r="HC14" s="91"/>
      <c r="HD14" s="91"/>
      <c r="HE14" s="91"/>
      <c r="HF14" s="91"/>
      <c r="HG14" s="91"/>
      <c r="HH14" s="91"/>
      <c r="HI14" s="82"/>
      <c r="HJ14" s="82"/>
      <c r="HK14" s="91" t="s">
        <v>468</v>
      </c>
      <c r="HL14" s="91" t="s">
        <v>468</v>
      </c>
      <c r="HM14" s="91" t="s">
        <v>468</v>
      </c>
      <c r="HN14" s="91" t="s">
        <v>468</v>
      </c>
      <c r="HO14" s="91" t="s">
        <v>468</v>
      </c>
      <c r="HP14" s="91" t="s">
        <v>468</v>
      </c>
      <c r="HQ14" s="91" t="s">
        <v>468</v>
      </c>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552</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495</v>
      </c>
      <c r="C15" s="38" t="s">
        <v>496</v>
      </c>
      <c r="D15" s="38"/>
      <c r="E15" s="38"/>
      <c r="F15" s="38"/>
      <c r="G15" s="38" t="s">
        <v>468</v>
      </c>
      <c r="H15" s="38" t="s">
        <v>468</v>
      </c>
      <c r="I15" s="38"/>
      <c r="J15" s="38"/>
      <c r="K15" s="38"/>
      <c r="L15" s="38"/>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t="s">
        <v>468</v>
      </c>
      <c r="DM15" s="91"/>
      <c r="DN15" s="82"/>
      <c r="DO15" s="82"/>
      <c r="DP15" s="82"/>
      <c r="DQ15" s="91"/>
      <c r="DR15" s="91" t="s">
        <v>468</v>
      </c>
      <c r="DS15" s="82"/>
      <c r="DT15" s="82"/>
      <c r="DU15" s="82"/>
      <c r="DV15" s="91"/>
      <c r="DW15" s="82"/>
      <c r="DX15" s="82"/>
      <c r="DY15" s="82"/>
      <c r="DZ15" s="91"/>
      <c r="EA15" s="91"/>
      <c r="EB15" s="82"/>
      <c r="EC15" s="82"/>
      <c r="ED15" s="82"/>
      <c r="EE15" s="91"/>
      <c r="EF15" s="91" t="s">
        <v>468</v>
      </c>
      <c r="EG15" s="82"/>
      <c r="EH15" s="82"/>
      <c r="EI15" s="82"/>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t="s">
        <v>468</v>
      </c>
      <c r="GY15" s="91"/>
      <c r="GZ15" s="82"/>
      <c r="HA15" s="91"/>
      <c r="HB15" s="91"/>
      <c r="HC15" s="91"/>
      <c r="HD15" s="91"/>
      <c r="HE15" s="91"/>
      <c r="HF15" s="91"/>
      <c r="HG15" s="91" t="s">
        <v>468</v>
      </c>
      <c r="HH15" s="91"/>
      <c r="HI15" s="82"/>
      <c r="HJ15" s="82" t="s">
        <v>553</v>
      </c>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t="s">
        <v>468</v>
      </c>
      <c r="JD15" s="91"/>
      <c r="JE15" s="91"/>
      <c r="JF15" s="91"/>
      <c r="JG15" s="82"/>
      <c r="JH15" s="91"/>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c r="LD15" s="38"/>
      <c r="LE15" s="38"/>
      <c r="LF15" s="38"/>
      <c r="LG15" s="38"/>
      <c r="LH15" s="38"/>
      <c r="LI15" s="38" t="s">
        <v>468</v>
      </c>
      <c r="LJ15" s="38" t="s">
        <v>554</v>
      </c>
      <c r="LK15" s="38"/>
      <c r="LL15" s="38"/>
      <c r="LM15" s="38"/>
      <c r="LN15" s="38" t="s">
        <v>468</v>
      </c>
      <c r="LO15" s="38"/>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497</v>
      </c>
      <c r="C16" s="38" t="s">
        <v>498</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t="s">
        <v>542</v>
      </c>
      <c r="AV16" s="38">
        <v>5</v>
      </c>
      <c r="AW16" s="38">
        <v>4</v>
      </c>
      <c r="AX16" s="38"/>
      <c r="AY16" s="38"/>
      <c r="AZ16" s="38"/>
      <c r="BA16" s="38"/>
      <c r="BB16" s="38"/>
      <c r="BC16" s="38"/>
      <c r="BD16" s="38"/>
      <c r="BE16" s="38"/>
      <c r="BF16" s="38"/>
      <c r="BG16" s="38"/>
      <c r="BH16" s="38" t="s">
        <v>468</v>
      </c>
      <c r="BI16" s="38" t="s">
        <v>542</v>
      </c>
      <c r="BJ16" s="38">
        <v>5</v>
      </c>
      <c r="BK16" s="38">
        <v>4</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t="s">
        <v>468</v>
      </c>
      <c r="GD16" s="91"/>
      <c r="GE16" s="91"/>
      <c r="GF16" s="91"/>
      <c r="GG16" s="91"/>
      <c r="GH16" s="82"/>
      <c r="GI16" s="91"/>
      <c r="GJ16" s="91"/>
      <c r="GK16" s="91" t="s">
        <v>468</v>
      </c>
      <c r="GL16" s="91"/>
      <c r="GM16" s="91"/>
      <c r="GN16" s="91"/>
      <c r="GO16" s="91"/>
      <c r="GP16" s="82"/>
      <c r="GQ16" s="82" t="s">
        <v>555</v>
      </c>
      <c r="GR16" s="91" t="s">
        <v>468</v>
      </c>
      <c r="GS16" s="91"/>
      <c r="GT16" s="91"/>
      <c r="GU16" s="38"/>
      <c r="GV16" s="91"/>
      <c r="GW16" s="91"/>
      <c r="GX16" s="91"/>
      <c r="GY16" s="91"/>
      <c r="GZ16" s="82"/>
      <c r="HA16" s="91" t="s">
        <v>468</v>
      </c>
      <c r="HB16" s="91"/>
      <c r="HC16" s="91"/>
      <c r="HD16" s="91"/>
      <c r="HE16" s="91"/>
      <c r="HF16" s="91"/>
      <c r="HG16" s="91"/>
      <c r="HH16" s="91"/>
      <c r="HI16" s="82"/>
      <c r="HJ16" s="82"/>
      <c r="HK16" s="91" t="s">
        <v>468</v>
      </c>
      <c r="HL16" s="91" t="s">
        <v>468</v>
      </c>
      <c r="HM16" s="91" t="s">
        <v>468</v>
      </c>
      <c r="HN16" s="91"/>
      <c r="HO16" s="91"/>
      <c r="HP16" s="91"/>
      <c r="HQ16" s="91"/>
      <c r="HR16" s="91"/>
      <c r="HS16" s="91"/>
      <c r="HT16" s="91"/>
      <c r="HU16" s="91"/>
      <c r="HV16" s="91"/>
      <c r="HW16" s="91"/>
      <c r="HX16" s="91" t="s">
        <v>468</v>
      </c>
      <c r="HY16" s="91" t="s">
        <v>468</v>
      </c>
      <c r="HZ16" s="91" t="s">
        <v>468</v>
      </c>
      <c r="IA16" s="91" t="s">
        <v>468</v>
      </c>
      <c r="IB16" s="91"/>
      <c r="IC16" s="82"/>
      <c r="ID16" s="91"/>
      <c r="IE16" s="91" t="s">
        <v>468</v>
      </c>
      <c r="IF16" s="91" t="s">
        <v>468</v>
      </c>
      <c r="IG16" s="91" t="s">
        <v>468</v>
      </c>
      <c r="IH16" s="91"/>
      <c r="II16" s="91"/>
      <c r="IJ16" s="91"/>
      <c r="IK16" s="91"/>
      <c r="IL16" s="91"/>
      <c r="IM16" s="91"/>
      <c r="IN16" s="91"/>
      <c r="IO16" s="91"/>
      <c r="IP16" s="91"/>
      <c r="IQ16" s="91"/>
      <c r="IR16" s="91" t="s">
        <v>468</v>
      </c>
      <c r="IS16" s="91" t="s">
        <v>468</v>
      </c>
      <c r="IT16" s="91" t="s">
        <v>468</v>
      </c>
      <c r="IU16" s="91" t="s">
        <v>468</v>
      </c>
      <c r="IV16" s="91"/>
      <c r="IW16" s="82"/>
      <c r="IX16" s="91"/>
      <c r="IY16" s="91"/>
      <c r="IZ16" s="91" t="s">
        <v>468</v>
      </c>
      <c r="JA16" s="91"/>
      <c r="JB16" s="91"/>
      <c r="JC16" s="91"/>
      <c r="JD16" s="91"/>
      <c r="JE16" s="91"/>
      <c r="JF16" s="91"/>
      <c r="JG16" s="82"/>
      <c r="JH16" s="91"/>
      <c r="JI16" s="91" t="s">
        <v>468</v>
      </c>
      <c r="JJ16" s="91" t="s">
        <v>468</v>
      </c>
      <c r="JK16" s="91"/>
      <c r="JL16" s="82" t="s">
        <v>556</v>
      </c>
      <c r="JM16" s="91"/>
      <c r="JN16" s="91" t="s">
        <v>468</v>
      </c>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557</v>
      </c>
      <c r="LE16" s="38"/>
      <c r="LF16" s="38"/>
      <c r="LG16" s="38"/>
      <c r="LH16" s="38"/>
      <c r="LI16" s="38"/>
      <c r="LJ16" s="38"/>
      <c r="LK16" s="38"/>
      <c r="LL16" s="38"/>
      <c r="LM16" s="38"/>
      <c r="LN16" s="38"/>
      <c r="LO16" s="38" t="s">
        <v>468</v>
      </c>
      <c r="LP16" s="38" t="s">
        <v>468</v>
      </c>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500</v>
      </c>
      <c r="C17" s="38" t="s">
        <v>501</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542</v>
      </c>
      <c r="AV17" s="38">
        <v>5</v>
      </c>
      <c r="AW17" s="38">
        <v>4</v>
      </c>
      <c r="AX17" s="38"/>
      <c r="AY17" s="38"/>
      <c r="AZ17" s="38"/>
      <c r="BA17" s="38"/>
      <c r="BB17" s="38"/>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t="s">
        <v>468</v>
      </c>
      <c r="GC17" s="91"/>
      <c r="GD17" s="91"/>
      <c r="GE17" s="91"/>
      <c r="GF17" s="91"/>
      <c r="GG17" s="91"/>
      <c r="GH17" s="82"/>
      <c r="GI17" s="91"/>
      <c r="GJ17" s="91"/>
      <c r="GK17" s="91"/>
      <c r="GL17" s="91"/>
      <c r="GM17" s="91"/>
      <c r="GN17" s="91"/>
      <c r="GO17" s="91"/>
      <c r="GP17" s="82"/>
      <c r="GQ17" s="82" t="s">
        <v>558</v>
      </c>
      <c r="GR17" s="91" t="s">
        <v>468</v>
      </c>
      <c r="GS17" s="91"/>
      <c r="GT17" s="91"/>
      <c r="GU17" s="38"/>
      <c r="GV17" s="91"/>
      <c r="GW17" s="91"/>
      <c r="GX17" s="91"/>
      <c r="GY17" s="91"/>
      <c r="GZ17" s="82"/>
      <c r="HA17" s="91"/>
      <c r="HB17" s="91"/>
      <c r="HC17" s="91"/>
      <c r="HD17" s="91"/>
      <c r="HE17" s="91"/>
      <c r="HF17" s="91"/>
      <c r="HG17" s="91"/>
      <c r="HH17" s="91"/>
      <c r="HI17" s="82"/>
      <c r="HJ17" s="82"/>
      <c r="HK17" s="91"/>
      <c r="HL17" s="91" t="s">
        <v>468</v>
      </c>
      <c r="HM17" s="91" t="s">
        <v>468</v>
      </c>
      <c r="HN17" s="91"/>
      <c r="HO17" s="91"/>
      <c r="HP17" s="91"/>
      <c r="HQ17" s="91"/>
      <c r="HR17" s="91"/>
      <c r="HS17" s="91"/>
      <c r="HT17" s="91" t="s">
        <v>468</v>
      </c>
      <c r="HU17" s="91"/>
      <c r="HV17" s="91"/>
      <c r="HW17" s="91" t="s">
        <v>468</v>
      </c>
      <c r="HX17" s="91" t="s">
        <v>468</v>
      </c>
      <c r="HY17" s="91" t="s">
        <v>468</v>
      </c>
      <c r="HZ17" s="91" t="s">
        <v>468</v>
      </c>
      <c r="IA17" s="91" t="s">
        <v>468</v>
      </c>
      <c r="IB17" s="91"/>
      <c r="IC17" s="82"/>
      <c r="ID17" s="91"/>
      <c r="IE17" s="91" t="s">
        <v>468</v>
      </c>
      <c r="IF17" s="91"/>
      <c r="IG17" s="91"/>
      <c r="IH17" s="91"/>
      <c r="II17" s="91"/>
      <c r="IJ17" s="91" t="s">
        <v>468</v>
      </c>
      <c r="IK17" s="91" t="s">
        <v>468</v>
      </c>
      <c r="IL17" s="91"/>
      <c r="IM17" s="91"/>
      <c r="IN17" s="91"/>
      <c r="IO17" s="91" t="s">
        <v>468</v>
      </c>
      <c r="IP17" s="91" t="s">
        <v>468</v>
      </c>
      <c r="IQ17" s="91" t="s">
        <v>468</v>
      </c>
      <c r="IR17" s="91" t="s">
        <v>468</v>
      </c>
      <c r="IS17" s="91"/>
      <c r="IT17" s="91"/>
      <c r="IU17" s="91" t="s">
        <v>468</v>
      </c>
      <c r="IV17" s="91"/>
      <c r="IW17" s="82"/>
      <c r="IX17" s="91"/>
      <c r="IY17" s="91" t="s">
        <v>468</v>
      </c>
      <c r="IZ17" s="91"/>
      <c r="JA17" s="91"/>
      <c r="JB17" s="91"/>
      <c r="JC17" s="91"/>
      <c r="JD17" s="91"/>
      <c r="JE17" s="91"/>
      <c r="JF17" s="91"/>
      <c r="JG17" s="82"/>
      <c r="JH17" s="91"/>
      <c r="JI17" s="91" t="s">
        <v>468</v>
      </c>
      <c r="JJ17" s="91" t="s">
        <v>468</v>
      </c>
      <c r="JK17" s="91"/>
      <c r="JL17" s="82"/>
      <c r="JM17" s="91"/>
      <c r="JN17" s="91" t="s">
        <v>468</v>
      </c>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559</v>
      </c>
      <c r="LE17" s="38"/>
      <c r="LF17" s="38"/>
      <c r="LG17" s="38"/>
      <c r="LH17" s="38"/>
      <c r="LI17" s="38" t="s">
        <v>468</v>
      </c>
      <c r="LJ17" s="38" t="s">
        <v>559</v>
      </c>
      <c r="LK17" s="38"/>
      <c r="LL17" s="38"/>
      <c r="LM17" s="38"/>
      <c r="LN17" s="38" t="s">
        <v>468</v>
      </c>
      <c r="LO17" s="38" t="s">
        <v>468</v>
      </c>
      <c r="LP17" s="38" t="s">
        <v>468</v>
      </c>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502</v>
      </c>
      <c r="C18" s="38" t="s">
        <v>503</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541</v>
      </c>
      <c r="AV18" s="38">
        <v>28</v>
      </c>
      <c r="AW18" s="38">
        <v>10</v>
      </c>
      <c r="AX18" s="38"/>
      <c r="AY18" s="38"/>
      <c r="AZ18" s="38"/>
      <c r="BA18" s="38"/>
      <c r="BB18" s="38"/>
      <c r="BC18" s="38"/>
      <c r="BD18" s="38"/>
      <c r="BE18" s="38"/>
      <c r="BF18" s="38"/>
      <c r="BG18" s="38"/>
      <c r="BH18" s="38" t="s">
        <v>468</v>
      </c>
      <c r="BI18" s="38" t="s">
        <v>541</v>
      </c>
      <c r="BJ18" s="38">
        <v>28</v>
      </c>
      <c r="BK18" s="38">
        <v>10</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t="s">
        <v>468</v>
      </c>
      <c r="CK18" s="38" t="s">
        <v>541</v>
      </c>
      <c r="CL18" s="38">
        <v>23</v>
      </c>
      <c r="CM18" s="38">
        <v>7</v>
      </c>
      <c r="CN18" s="38"/>
      <c r="CO18" s="38"/>
      <c r="CP18" s="38"/>
      <c r="CQ18" s="38"/>
      <c r="CR18" s="38"/>
      <c r="CS18" s="91"/>
      <c r="CT18" s="91"/>
      <c r="CU18" s="91"/>
      <c r="CV18" s="91"/>
      <c r="CW18" s="91"/>
      <c r="CX18" s="82" t="s">
        <v>561</v>
      </c>
      <c r="CY18" s="38"/>
      <c r="CZ18" s="38"/>
      <c r="DA18" s="38"/>
      <c r="DB18" s="38"/>
      <c r="DC18" s="91"/>
      <c r="DD18" s="91"/>
      <c r="DE18" s="82"/>
      <c r="DF18" s="82"/>
      <c r="DG18" s="82"/>
      <c r="DH18" s="91"/>
      <c r="DI18" s="82"/>
      <c r="DJ18" s="82"/>
      <c r="DK18" s="82"/>
      <c r="DL18" s="91" t="s">
        <v>468</v>
      </c>
      <c r="DM18" s="91"/>
      <c r="DN18" s="82"/>
      <c r="DO18" s="82"/>
      <c r="DP18" s="82"/>
      <c r="DQ18" s="91"/>
      <c r="DR18" s="91"/>
      <c r="DS18" s="82"/>
      <c r="DT18" s="82"/>
      <c r="DU18" s="82"/>
      <c r="DV18" s="91"/>
      <c r="DW18" s="82"/>
      <c r="DX18" s="82"/>
      <c r="DY18" s="82"/>
      <c r="DZ18" s="91" t="s">
        <v>468</v>
      </c>
      <c r="EA18" s="91"/>
      <c r="EB18" s="82"/>
      <c r="EC18" s="82"/>
      <c r="ED18" s="82"/>
      <c r="EE18" s="91"/>
      <c r="EF18" s="91" t="s">
        <v>468</v>
      </c>
      <c r="EG18" s="82" t="s">
        <v>541</v>
      </c>
      <c r="EH18" s="82">
        <v>26</v>
      </c>
      <c r="EI18" s="82">
        <v>9</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t="s">
        <v>468</v>
      </c>
      <c r="FI18" s="82" t="s">
        <v>541</v>
      </c>
      <c r="FJ18" s="82">
        <v>23</v>
      </c>
      <c r="FK18" s="82">
        <v>7</v>
      </c>
      <c r="FL18" s="91"/>
      <c r="FM18" s="82"/>
      <c r="FN18" s="82"/>
      <c r="FO18" s="82"/>
      <c r="FP18" s="91"/>
      <c r="FQ18" s="91"/>
      <c r="FR18" s="82"/>
      <c r="FS18" s="82"/>
      <c r="FT18" s="82"/>
      <c r="FU18" s="91"/>
      <c r="FV18" s="82" t="s">
        <v>561</v>
      </c>
      <c r="FW18" s="91"/>
      <c r="FX18" s="82"/>
      <c r="FY18" s="82"/>
      <c r="FZ18" s="82"/>
      <c r="GA18" s="91"/>
      <c r="GB18" s="91"/>
      <c r="GC18" s="91"/>
      <c r="GD18" s="91"/>
      <c r="GE18" s="91" t="s">
        <v>468</v>
      </c>
      <c r="GF18" s="91"/>
      <c r="GG18" s="91"/>
      <c r="GH18" s="82"/>
      <c r="GI18" s="91"/>
      <c r="GJ18" s="91"/>
      <c r="GK18" s="91"/>
      <c r="GL18" s="91"/>
      <c r="GM18" s="91" t="s">
        <v>468</v>
      </c>
      <c r="GN18" s="91"/>
      <c r="GO18" s="91"/>
      <c r="GP18" s="82"/>
      <c r="GQ18" s="82"/>
      <c r="GR18" s="91"/>
      <c r="GS18" s="91"/>
      <c r="GT18" s="91"/>
      <c r="GU18" s="38"/>
      <c r="GV18" s="91"/>
      <c r="GW18" s="91"/>
      <c r="GX18" s="91"/>
      <c r="GY18" s="91"/>
      <c r="GZ18" s="82"/>
      <c r="HA18" s="91"/>
      <c r="HB18" s="91"/>
      <c r="HC18" s="91"/>
      <c r="HD18" s="91"/>
      <c r="HE18" s="91"/>
      <c r="HF18" s="91"/>
      <c r="HG18" s="91" t="s">
        <v>468</v>
      </c>
      <c r="HH18" s="91"/>
      <c r="HI18" s="82"/>
      <c r="HJ18" s="82"/>
      <c r="HK18" s="91"/>
      <c r="HL18" s="91" t="s">
        <v>468</v>
      </c>
      <c r="HM18" s="91" t="s">
        <v>468</v>
      </c>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c r="JI18" s="91" t="s">
        <v>468</v>
      </c>
      <c r="JJ18" s="91" t="s">
        <v>468</v>
      </c>
      <c r="JK18" s="91"/>
      <c r="JL18" s="82" t="s">
        <v>544</v>
      </c>
      <c r="JM18" s="91"/>
      <c r="JN18" s="91" t="s">
        <v>468</v>
      </c>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t="s">
        <v>468</v>
      </c>
      <c r="KV18" s="38"/>
      <c r="KW18" s="38"/>
      <c r="KX18" s="38"/>
      <c r="KY18" s="38"/>
      <c r="KZ18" s="38"/>
      <c r="LA18" s="38"/>
      <c r="LB18" s="38"/>
      <c r="LC18" s="38"/>
      <c r="LD18" s="38"/>
      <c r="LE18" s="38"/>
      <c r="LF18" s="38"/>
      <c r="LG18" s="38"/>
      <c r="LH18" s="38"/>
      <c r="LI18" s="38" t="s">
        <v>468</v>
      </c>
      <c r="LJ18" s="38"/>
      <c r="LK18" s="38"/>
      <c r="LL18" s="38"/>
      <c r="LM18" s="38"/>
      <c r="LN18" s="38" t="s">
        <v>468</v>
      </c>
      <c r="LO18" s="38"/>
      <c r="LP18" s="38"/>
      <c r="LQ18" s="38"/>
      <c r="LR18" s="38" t="s">
        <v>468</v>
      </c>
      <c r="LS18" s="38"/>
      <c r="LT18" s="38" t="s">
        <v>468</v>
      </c>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506</v>
      </c>
      <c r="C19" s="38" t="s">
        <v>507</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542</v>
      </c>
      <c r="AV19" s="38">
        <v>5</v>
      </c>
      <c r="AW19" s="38">
        <v>4</v>
      </c>
      <c r="AX19" s="38"/>
      <c r="AY19" s="38"/>
      <c r="AZ19" s="38"/>
      <c r="BA19" s="38"/>
      <c r="BB19" s="38"/>
      <c r="BC19" s="38"/>
      <c r="BD19" s="38"/>
      <c r="BE19" s="38"/>
      <c r="BF19" s="38"/>
      <c r="BG19" s="38"/>
      <c r="BH19" s="38" t="s">
        <v>468</v>
      </c>
      <c r="BI19" s="38" t="s">
        <v>542</v>
      </c>
      <c r="BJ19" s="38">
        <v>5</v>
      </c>
      <c r="BK19" s="38">
        <v>4</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t="s">
        <v>468</v>
      </c>
      <c r="GC19" s="91"/>
      <c r="GD19" s="91"/>
      <c r="GE19" s="91"/>
      <c r="GF19" s="91"/>
      <c r="GG19" s="91"/>
      <c r="GH19" s="82"/>
      <c r="GI19" s="91"/>
      <c r="GJ19" s="91" t="s">
        <v>468</v>
      </c>
      <c r="GK19" s="91"/>
      <c r="GL19" s="91"/>
      <c r="GM19" s="91"/>
      <c r="GN19" s="91"/>
      <c r="GO19" s="91"/>
      <c r="GP19" s="82"/>
      <c r="GQ19" s="82" t="s">
        <v>562</v>
      </c>
      <c r="GR19" s="91"/>
      <c r="GS19" s="91"/>
      <c r="GT19" s="91" t="s">
        <v>468</v>
      </c>
      <c r="GU19" s="38"/>
      <c r="GV19" s="91"/>
      <c r="GW19" s="91"/>
      <c r="GX19" s="91"/>
      <c r="GY19" s="91"/>
      <c r="GZ19" s="82"/>
      <c r="HA19" s="91"/>
      <c r="HB19" s="91"/>
      <c r="HC19" s="91" t="s">
        <v>468</v>
      </c>
      <c r="HD19" s="91"/>
      <c r="HE19" s="91"/>
      <c r="HF19" s="91"/>
      <c r="HG19" s="91"/>
      <c r="HH19" s="91"/>
      <c r="HI19" s="82"/>
      <c r="HJ19" s="82" t="s">
        <v>563</v>
      </c>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t="s">
        <v>468</v>
      </c>
      <c r="IZ19" s="91"/>
      <c r="JA19" s="91"/>
      <c r="JB19" s="91"/>
      <c r="JC19" s="91"/>
      <c r="JD19" s="91"/>
      <c r="JE19" s="91"/>
      <c r="JF19" s="91"/>
      <c r="JG19" s="82"/>
      <c r="JH19" s="91"/>
      <c r="JI19" s="91" t="s">
        <v>468</v>
      </c>
      <c r="JJ19" s="91" t="s">
        <v>468</v>
      </c>
      <c r="JK19" s="91"/>
      <c r="JL19" s="82" t="s">
        <v>564</v>
      </c>
      <c r="JM19" s="91"/>
      <c r="JN19" s="91" t="s">
        <v>468</v>
      </c>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565</v>
      </c>
      <c r="LE19" s="38"/>
      <c r="LF19" s="38"/>
      <c r="LG19" s="38"/>
      <c r="LH19" s="38"/>
      <c r="LI19" s="38" t="s">
        <v>468</v>
      </c>
      <c r="LJ19" s="38" t="s">
        <v>565</v>
      </c>
      <c r="LK19" s="38"/>
      <c r="LL19" s="38"/>
      <c r="LM19" s="38"/>
      <c r="LN19" s="38" t="s">
        <v>468</v>
      </c>
      <c r="LO19" s="38" t="s">
        <v>468</v>
      </c>
      <c r="LP19" s="38" t="s">
        <v>468</v>
      </c>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508</v>
      </c>
      <c r="C20" s="38" t="s">
        <v>509</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542</v>
      </c>
      <c r="AV20" s="38">
        <v>5</v>
      </c>
      <c r="AW20" s="38">
        <v>10</v>
      </c>
      <c r="AX20" s="38"/>
      <c r="AY20" s="38"/>
      <c r="AZ20" s="38"/>
      <c r="BA20" s="38"/>
      <c r="BB20" s="38"/>
      <c r="BC20" s="38"/>
      <c r="BD20" s="38"/>
      <c r="BE20" s="38"/>
      <c r="BF20" s="38"/>
      <c r="BG20" s="38"/>
      <c r="BH20" s="38"/>
      <c r="BI20" s="38"/>
      <c r="BJ20" s="38"/>
      <c r="BK20" s="38"/>
      <c r="BL20" s="38"/>
      <c r="BM20" s="38"/>
      <c r="BN20" s="38"/>
      <c r="BO20" s="38"/>
      <c r="BP20" s="38" t="s">
        <v>468</v>
      </c>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c r="GM20" s="91"/>
      <c r="GN20" s="91"/>
      <c r="GO20" s="91"/>
      <c r="GP20" s="82"/>
      <c r="GQ20" s="82"/>
      <c r="GR20" s="91" t="s">
        <v>468</v>
      </c>
      <c r="GS20" s="91"/>
      <c r="GT20" s="91"/>
      <c r="GU20" s="38"/>
      <c r="GV20" s="91"/>
      <c r="GW20" s="91"/>
      <c r="GX20" s="91"/>
      <c r="GY20" s="91"/>
      <c r="GZ20" s="82"/>
      <c r="HA20" s="91"/>
      <c r="HB20" s="91"/>
      <c r="HC20" s="91"/>
      <c r="HD20" s="91"/>
      <c r="HE20" s="91"/>
      <c r="HF20" s="91"/>
      <c r="HG20" s="91"/>
      <c r="HH20" s="91"/>
      <c r="HI20" s="82"/>
      <c r="HJ20" s="82"/>
      <c r="HK20" s="91" t="s">
        <v>468</v>
      </c>
      <c r="HL20" s="91" t="s">
        <v>468</v>
      </c>
      <c r="HM20" s="91"/>
      <c r="HN20" s="91"/>
      <c r="HO20" s="91"/>
      <c r="HP20" s="91"/>
      <c r="HQ20" s="91"/>
      <c r="HR20" s="91"/>
      <c r="HS20" s="91"/>
      <c r="HT20" s="91"/>
      <c r="HU20" s="91"/>
      <c r="HV20" s="91" t="s">
        <v>468</v>
      </c>
      <c r="HW20" s="91" t="s">
        <v>468</v>
      </c>
      <c r="HX20" s="91" t="s">
        <v>468</v>
      </c>
      <c r="HY20" s="91" t="s">
        <v>468</v>
      </c>
      <c r="HZ20" s="91" t="s">
        <v>468</v>
      </c>
      <c r="IA20" s="91" t="s">
        <v>468</v>
      </c>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c r="JI20" s="91" t="s">
        <v>468</v>
      </c>
      <c r="JJ20" s="91" t="s">
        <v>468</v>
      </c>
      <c r="JK20" s="91"/>
      <c r="JL20" s="82"/>
      <c r="JM20" s="91"/>
      <c r="JN20" s="91" t="s">
        <v>468</v>
      </c>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566</v>
      </c>
      <c r="LE20" s="38"/>
      <c r="LF20" s="38"/>
      <c r="LG20" s="38" t="s">
        <v>468</v>
      </c>
      <c r="LH20" s="38" t="s">
        <v>566</v>
      </c>
      <c r="LI20" s="38" t="s">
        <v>468</v>
      </c>
      <c r="LJ20" s="38" t="s">
        <v>566</v>
      </c>
      <c r="LK20" s="38"/>
      <c r="LL20" s="38"/>
      <c r="LM20" s="38"/>
      <c r="LN20" s="38" t="s">
        <v>468</v>
      </c>
      <c r="LO20" s="38"/>
      <c r="LP20" s="38" t="s">
        <v>468</v>
      </c>
      <c r="LQ20" s="38"/>
      <c r="LR20" s="38" t="s">
        <v>468</v>
      </c>
      <c r="LS20" s="38"/>
      <c r="LT20" s="38" t="s">
        <v>468</v>
      </c>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510</v>
      </c>
      <c r="C21" s="38" t="s">
        <v>511</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542</v>
      </c>
      <c r="AH21" s="38">
        <v>5</v>
      </c>
      <c r="AI21" s="38">
        <v>4</v>
      </c>
      <c r="AJ21" s="38"/>
      <c r="AK21" s="38"/>
      <c r="AL21" s="38"/>
      <c r="AM21" s="38"/>
      <c r="AN21" s="38"/>
      <c r="AO21" s="38"/>
      <c r="AP21" s="38"/>
      <c r="AQ21" s="38"/>
      <c r="AR21" s="38"/>
      <c r="AS21" s="38"/>
      <c r="AT21" s="38"/>
      <c r="AU21" s="38"/>
      <c r="AV21" s="38"/>
      <c r="AW21" s="38"/>
      <c r="AX21" s="38" t="s">
        <v>468</v>
      </c>
      <c r="AY21" s="38" t="s">
        <v>542</v>
      </c>
      <c r="AZ21" s="38">
        <v>5</v>
      </c>
      <c r="BA21" s="38">
        <v>4</v>
      </c>
      <c r="BB21" s="38"/>
      <c r="BC21" s="38"/>
      <c r="BD21" s="38"/>
      <c r="BE21" s="38"/>
      <c r="BF21" s="38"/>
      <c r="BG21" s="38"/>
      <c r="BH21" s="38"/>
      <c r="BI21" s="38"/>
      <c r="BJ21" s="38"/>
      <c r="BK21" s="38"/>
      <c r="BL21" s="38"/>
      <c r="BM21" s="38"/>
      <c r="BN21" s="38"/>
      <c r="BO21" s="38"/>
      <c r="BP21" s="38" t="s">
        <v>468</v>
      </c>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t="s">
        <v>468</v>
      </c>
      <c r="GD21" s="91"/>
      <c r="GE21" s="91"/>
      <c r="GF21" s="91"/>
      <c r="GG21" s="91"/>
      <c r="GH21" s="82"/>
      <c r="GI21" s="91"/>
      <c r="GJ21" s="91"/>
      <c r="GK21" s="91"/>
      <c r="GL21" s="91"/>
      <c r="GM21" s="91"/>
      <c r="GN21" s="91"/>
      <c r="GO21" s="91"/>
      <c r="GP21" s="82"/>
      <c r="GQ21" s="82" t="s">
        <v>567</v>
      </c>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t="s">
        <v>468</v>
      </c>
      <c r="HM21" s="91"/>
      <c r="HN21" s="91"/>
      <c r="HO21" s="91"/>
      <c r="HP21" s="91"/>
      <c r="HQ21" s="91"/>
      <c r="HR21" s="91"/>
      <c r="HS21" s="91"/>
      <c r="HT21" s="91"/>
      <c r="HU21" s="91"/>
      <c r="HV21" s="91"/>
      <c r="HW21" s="91"/>
      <c r="HX21" s="91"/>
      <c r="HY21" s="91"/>
      <c r="HZ21" s="91"/>
      <c r="IA21" s="91"/>
      <c r="IB21" s="91"/>
      <c r="IC21" s="82"/>
      <c r="ID21" s="91"/>
      <c r="IE21" s="91"/>
      <c r="IF21" s="91" t="s">
        <v>468</v>
      </c>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t="s">
        <v>468</v>
      </c>
      <c r="JI21" s="91"/>
      <c r="JJ21" s="91" t="s">
        <v>468</v>
      </c>
      <c r="JK21" s="91"/>
      <c r="JL21" s="82"/>
      <c r="JM21" s="91"/>
      <c r="JN21" s="91"/>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242" t="s">
        <v>568</v>
      </c>
      <c r="LE21" s="38"/>
      <c r="LF21" s="38"/>
      <c r="LG21" s="38"/>
      <c r="LH21" s="38"/>
      <c r="LI21" s="38"/>
      <c r="LJ21" s="38"/>
      <c r="LK21" s="38"/>
      <c r="LL21" s="38"/>
      <c r="LM21" s="38"/>
      <c r="LN21" s="38" t="s">
        <v>468</v>
      </c>
      <c r="LO21" s="38" t="s">
        <v>468</v>
      </c>
      <c r="LP21" s="38" t="s">
        <v>468</v>
      </c>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512</v>
      </c>
      <c r="C22" s="38" t="s">
        <v>513</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t="s">
        <v>542</v>
      </c>
      <c r="AV22" s="38">
        <v>5</v>
      </c>
      <c r="AW22" s="38">
        <v>4</v>
      </c>
      <c r="AX22" s="38"/>
      <c r="AY22" s="38"/>
      <c r="AZ22" s="38"/>
      <c r="BA22" s="38"/>
      <c r="BB22" s="38"/>
      <c r="BC22" s="38"/>
      <c r="BD22" s="38"/>
      <c r="BE22" s="38"/>
      <c r="BF22" s="38"/>
      <c r="BG22" s="38"/>
      <c r="BH22" s="38" t="s">
        <v>468</v>
      </c>
      <c r="BI22" s="38" t="s">
        <v>542</v>
      </c>
      <c r="BJ22" s="38">
        <v>5</v>
      </c>
      <c r="BK22" s="38">
        <v>4</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t="s">
        <v>468</v>
      </c>
      <c r="GD22" s="91"/>
      <c r="GE22" s="91"/>
      <c r="GF22" s="91"/>
      <c r="GG22" s="91"/>
      <c r="GH22" s="82"/>
      <c r="GI22" s="91"/>
      <c r="GJ22" s="91"/>
      <c r="GK22" s="91" t="s">
        <v>468</v>
      </c>
      <c r="GL22" s="91"/>
      <c r="GM22" s="91"/>
      <c r="GN22" s="91"/>
      <c r="GO22" s="91"/>
      <c r="GP22" s="82"/>
      <c r="GQ22" s="82" t="s">
        <v>570</v>
      </c>
      <c r="GR22" s="91" t="s">
        <v>468</v>
      </c>
      <c r="GS22" s="91"/>
      <c r="GT22" s="91"/>
      <c r="GU22" s="38"/>
      <c r="GV22" s="91"/>
      <c r="GW22" s="91"/>
      <c r="GX22" s="91"/>
      <c r="GY22" s="91"/>
      <c r="GZ22" s="82"/>
      <c r="HA22" s="91" t="s">
        <v>468</v>
      </c>
      <c r="HB22" s="91"/>
      <c r="HC22" s="91"/>
      <c r="HD22" s="91"/>
      <c r="HE22" s="91"/>
      <c r="HF22" s="91"/>
      <c r="HG22" s="91"/>
      <c r="HH22" s="91"/>
      <c r="HI22" s="82"/>
      <c r="HJ22" s="82"/>
      <c r="HK22" s="91" t="s">
        <v>468</v>
      </c>
      <c r="HL22" s="91" t="s">
        <v>468</v>
      </c>
      <c r="HM22" s="91" t="s">
        <v>468</v>
      </c>
      <c r="HN22" s="91"/>
      <c r="HO22" s="91"/>
      <c r="HP22" s="91"/>
      <c r="HQ22" s="91"/>
      <c r="HR22" s="91"/>
      <c r="HS22" s="91"/>
      <c r="HT22" s="91"/>
      <c r="HU22" s="91"/>
      <c r="HV22" s="91"/>
      <c r="HW22" s="91"/>
      <c r="HX22" s="91"/>
      <c r="HY22" s="91" t="s">
        <v>468</v>
      </c>
      <c r="HZ22" s="91" t="s">
        <v>468</v>
      </c>
      <c r="IA22" s="91"/>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t="s">
        <v>468</v>
      </c>
      <c r="JL22" s="82" t="s">
        <v>571</v>
      </c>
      <c r="JM22" s="91"/>
      <c r="JN22" s="91" t="s">
        <v>468</v>
      </c>
      <c r="JO22" s="91"/>
      <c r="JP22" s="91"/>
      <c r="JQ22" s="91"/>
      <c r="JR22" s="82"/>
      <c r="JS22" s="91" t="s">
        <v>468</v>
      </c>
      <c r="JT22" s="91" t="s">
        <v>468</v>
      </c>
      <c r="JU22" s="82" t="s">
        <v>572</v>
      </c>
      <c r="JV22" s="91"/>
      <c r="JW22" s="91"/>
      <c r="JX22" s="82" t="s">
        <v>573</v>
      </c>
      <c r="JY22" s="91" t="s">
        <v>468</v>
      </c>
      <c r="JZ22" s="91"/>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574</v>
      </c>
      <c r="LE22" s="38"/>
      <c r="LF22" s="38"/>
      <c r="LG22" s="38"/>
      <c r="LH22" s="38"/>
      <c r="LI22" s="38" t="s">
        <v>468</v>
      </c>
      <c r="LJ22" s="38" t="s">
        <v>575</v>
      </c>
      <c r="LK22" s="38"/>
      <c r="LL22" s="38"/>
      <c r="LM22" s="38"/>
      <c r="LN22" s="38"/>
      <c r="LO22" s="38"/>
      <c r="LP22" s="38" t="s">
        <v>468</v>
      </c>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514</v>
      </c>
      <c r="C23" s="38" t="s">
        <v>515</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542</v>
      </c>
      <c r="AV23" s="38">
        <v>2</v>
      </c>
      <c r="AW23" s="38">
        <v>4</v>
      </c>
      <c r="AX23" s="38"/>
      <c r="AY23" s="38"/>
      <c r="AZ23" s="38"/>
      <c r="BA23" s="38"/>
      <c r="BB23" s="38"/>
      <c r="BC23" s="38"/>
      <c r="BD23" s="38"/>
      <c r="BE23" s="38"/>
      <c r="BF23" s="38"/>
      <c r="BG23" s="38"/>
      <c r="BH23" s="38" t="s">
        <v>468</v>
      </c>
      <c r="BI23" s="38" t="s">
        <v>542</v>
      </c>
      <c r="BJ23" s="38">
        <v>2</v>
      </c>
      <c r="BK23" s="38">
        <v>4</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c r="DI23" s="82"/>
      <c r="DJ23" s="82"/>
      <c r="DK23" s="82"/>
      <c r="DL23" s="91" t="s">
        <v>468</v>
      </c>
      <c r="DM23" s="91"/>
      <c r="DN23" s="82"/>
      <c r="DO23" s="82"/>
      <c r="DP23" s="82"/>
      <c r="DQ23" s="91"/>
      <c r="DR23" s="91" t="s">
        <v>468</v>
      </c>
      <c r="DS23" s="82" t="s">
        <v>542</v>
      </c>
      <c r="DT23" s="82">
        <v>2</v>
      </c>
      <c r="DU23" s="82">
        <v>4</v>
      </c>
      <c r="DV23" s="91"/>
      <c r="DW23" s="82"/>
      <c r="DX23" s="82"/>
      <c r="DY23" s="82"/>
      <c r="DZ23" s="91"/>
      <c r="EA23" s="91"/>
      <c r="EB23" s="82"/>
      <c r="EC23" s="82"/>
      <c r="ED23" s="82"/>
      <c r="EE23" s="91"/>
      <c r="EF23" s="91" t="s">
        <v>468</v>
      </c>
      <c r="EG23" s="82" t="s">
        <v>542</v>
      </c>
      <c r="EH23" s="82">
        <v>2</v>
      </c>
      <c r="EI23" s="82">
        <v>4</v>
      </c>
      <c r="EJ23" s="91"/>
      <c r="EK23" s="82"/>
      <c r="EL23" s="82"/>
      <c r="EM23" s="82"/>
      <c r="EN23" s="91"/>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t="s">
        <v>468</v>
      </c>
      <c r="GH23" s="82"/>
      <c r="GI23" s="91"/>
      <c r="GJ23" s="91"/>
      <c r="GK23" s="91"/>
      <c r="GL23" s="91"/>
      <c r="GM23" s="91"/>
      <c r="GN23" s="91"/>
      <c r="GO23" s="91" t="s">
        <v>468</v>
      </c>
      <c r="GP23" s="82"/>
      <c r="GQ23" s="82"/>
      <c r="GR23" s="91"/>
      <c r="GS23" s="91"/>
      <c r="GT23" s="91"/>
      <c r="GU23" s="38"/>
      <c r="GV23" s="91"/>
      <c r="GW23" s="91"/>
      <c r="GX23" s="91" t="s">
        <v>468</v>
      </c>
      <c r="GY23" s="91"/>
      <c r="GZ23" s="82"/>
      <c r="HA23" s="91"/>
      <c r="HB23" s="91"/>
      <c r="HC23" s="91"/>
      <c r="HD23" s="91"/>
      <c r="HE23" s="91"/>
      <c r="HF23" s="91"/>
      <c r="HG23" s="91" t="s">
        <v>468</v>
      </c>
      <c r="HH23" s="91"/>
      <c r="HI23" s="82"/>
      <c r="HJ23" s="82" t="s">
        <v>576</v>
      </c>
      <c r="HK23" s="91"/>
      <c r="HL23" s="91" t="s">
        <v>468</v>
      </c>
      <c r="HM23" s="91" t="s">
        <v>468</v>
      </c>
      <c r="HN23" s="91"/>
      <c r="HO23" s="91"/>
      <c r="HP23" s="91"/>
      <c r="HQ23" s="91" t="s">
        <v>468</v>
      </c>
      <c r="HR23" s="91"/>
      <c r="HS23" s="91" t="s">
        <v>468</v>
      </c>
      <c r="HT23" s="91"/>
      <c r="HU23" s="91"/>
      <c r="HV23" s="91"/>
      <c r="HW23" s="91"/>
      <c r="HX23" s="91"/>
      <c r="HY23" s="91"/>
      <c r="HZ23" s="91"/>
      <c r="IA23" s="91"/>
      <c r="IB23" s="91"/>
      <c r="IC23" s="82" t="s">
        <v>577</v>
      </c>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t="s">
        <v>468</v>
      </c>
      <c r="JC23" s="91"/>
      <c r="JD23" s="91"/>
      <c r="JE23" s="91"/>
      <c r="JF23" s="91"/>
      <c r="JG23" s="82"/>
      <c r="JH23" s="91"/>
      <c r="JI23" s="91" t="s">
        <v>468</v>
      </c>
      <c r="JJ23" s="91" t="s">
        <v>468</v>
      </c>
      <c r="JK23" s="91"/>
      <c r="JL23" s="82" t="s">
        <v>544</v>
      </c>
      <c r="JM23" s="91"/>
      <c r="JN23" s="91" t="s">
        <v>468</v>
      </c>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t="s">
        <v>578</v>
      </c>
      <c r="LE23" s="38" t="s">
        <v>468</v>
      </c>
      <c r="LF23" s="38" t="s">
        <v>578</v>
      </c>
      <c r="LG23" s="38" t="s">
        <v>468</v>
      </c>
      <c r="LH23" s="38" t="s">
        <v>578</v>
      </c>
      <c r="LI23" s="38" t="s">
        <v>468</v>
      </c>
      <c r="LJ23" s="38" t="s">
        <v>578</v>
      </c>
      <c r="LK23" s="38"/>
      <c r="LL23" s="38"/>
      <c r="LM23" s="38"/>
      <c r="LN23" s="38" t="s">
        <v>468</v>
      </c>
      <c r="LO23" s="38" t="s">
        <v>468</v>
      </c>
      <c r="LP23" s="38"/>
      <c r="LQ23" s="38" t="s">
        <v>468</v>
      </c>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516</v>
      </c>
      <c r="C24" s="38" t="s">
        <v>517</v>
      </c>
      <c r="D24" s="38"/>
      <c r="E24" s="38"/>
      <c r="F24" s="38"/>
      <c r="G24" s="38" t="s">
        <v>468</v>
      </c>
      <c r="H24" s="38" t="s">
        <v>468</v>
      </c>
      <c r="I24" s="38"/>
      <c r="J24" s="38"/>
      <c r="K24" s="38"/>
      <c r="L24" s="38"/>
      <c r="M24" s="38"/>
      <c r="N24" s="38"/>
      <c r="O24" s="38"/>
      <c r="P24" s="38"/>
      <c r="Q24" s="38"/>
      <c r="R24" s="38"/>
      <c r="S24" s="38" t="s">
        <v>468</v>
      </c>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t="s">
        <v>541</v>
      </c>
      <c r="DT24" s="82">
        <v>26</v>
      </c>
      <c r="DU24" s="82">
        <v>4</v>
      </c>
      <c r="DV24" s="91"/>
      <c r="DW24" s="82"/>
      <c r="DX24" s="82"/>
      <c r="DY24" s="82"/>
      <c r="DZ24" s="91"/>
      <c r="EA24" s="91"/>
      <c r="EB24" s="82"/>
      <c r="EC24" s="82"/>
      <c r="ED24" s="82"/>
      <c r="EE24" s="91"/>
      <c r="EF24" s="91" t="s">
        <v>468</v>
      </c>
      <c r="EG24" s="82" t="s">
        <v>541</v>
      </c>
      <c r="EH24" s="82">
        <v>22</v>
      </c>
      <c r="EI24" s="82">
        <v>10</v>
      </c>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t="s">
        <v>468</v>
      </c>
      <c r="GY24" s="91"/>
      <c r="GZ24" s="82"/>
      <c r="HA24" s="91"/>
      <c r="HB24" s="91"/>
      <c r="HC24" s="91"/>
      <c r="HD24" s="91"/>
      <c r="HE24" s="91"/>
      <c r="HF24" s="91"/>
      <c r="HG24" s="91" t="s">
        <v>468</v>
      </c>
      <c r="HH24" s="91"/>
      <c r="HI24" s="82"/>
      <c r="HJ24" s="82" t="s">
        <v>576</v>
      </c>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t="s">
        <v>468</v>
      </c>
      <c r="JF24" s="91"/>
      <c r="JG24" s="82"/>
      <c r="JH24" s="91"/>
      <c r="JI24" s="91"/>
      <c r="JJ24" s="91" t="s">
        <v>468</v>
      </c>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t="s">
        <v>468</v>
      </c>
      <c r="KU24" s="38"/>
      <c r="KV24" s="38"/>
      <c r="KW24" s="38"/>
      <c r="KX24" s="38"/>
      <c r="KY24" s="38"/>
      <c r="KZ24" s="38"/>
      <c r="LA24" s="38"/>
      <c r="LB24" s="38"/>
      <c r="LC24" s="38"/>
      <c r="LD24" s="38"/>
      <c r="LE24" s="38"/>
      <c r="LF24" s="38"/>
      <c r="LG24" s="38"/>
      <c r="LH24" s="38"/>
      <c r="LI24" s="38" t="s">
        <v>468</v>
      </c>
      <c r="LJ24" s="38" t="s">
        <v>579</v>
      </c>
      <c r="LK24" s="38"/>
      <c r="LL24" s="38"/>
      <c r="LM24" s="38"/>
      <c r="LN24" s="38" t="s">
        <v>468</v>
      </c>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518</v>
      </c>
      <c r="C25" s="38" t="s">
        <v>519</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t="s">
        <v>541</v>
      </c>
      <c r="AV25" s="38">
        <v>17</v>
      </c>
      <c r="AW25" s="38">
        <v>4</v>
      </c>
      <c r="AX25" s="38"/>
      <c r="AY25" s="38"/>
      <c r="AZ25" s="38"/>
      <c r="BA25" s="38"/>
      <c r="BB25" s="38"/>
      <c r="BC25" s="38"/>
      <c r="BD25" s="38"/>
      <c r="BE25" s="38"/>
      <c r="BF25" s="38"/>
      <c r="BG25" s="38"/>
      <c r="BH25" s="38"/>
      <c r="BI25" s="38"/>
      <c r="BJ25" s="38"/>
      <c r="BK25" s="38"/>
      <c r="BL25" s="38"/>
      <c r="BM25" s="38"/>
      <c r="BN25" s="38"/>
      <c r="BO25" s="38"/>
      <c r="BP25" s="38" t="s">
        <v>468</v>
      </c>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c r="DE25" s="82"/>
      <c r="DF25" s="82"/>
      <c r="DG25" s="82"/>
      <c r="DH25" s="91"/>
      <c r="DI25" s="82"/>
      <c r="DJ25" s="82"/>
      <c r="DK25" s="82"/>
      <c r="DL25" s="91" t="s">
        <v>468</v>
      </c>
      <c r="DM25" s="91"/>
      <c r="DN25" s="82"/>
      <c r="DO25" s="82"/>
      <c r="DP25" s="82"/>
      <c r="DQ25" s="91"/>
      <c r="DR25" s="91" t="s">
        <v>468</v>
      </c>
      <c r="DS25" s="82" t="s">
        <v>541</v>
      </c>
      <c r="DT25" s="82">
        <v>17</v>
      </c>
      <c r="DU25" s="82">
        <v>4</v>
      </c>
      <c r="DV25" s="91"/>
      <c r="DW25" s="82"/>
      <c r="DX25" s="82"/>
      <c r="DY25" s="82"/>
      <c r="DZ25" s="91"/>
      <c r="EA25" s="91"/>
      <c r="EB25" s="82"/>
      <c r="EC25" s="82"/>
      <c r="ED25" s="82"/>
      <c r="EE25" s="91"/>
      <c r="EF25" s="91"/>
      <c r="EG25" s="82"/>
      <c r="EH25" s="82"/>
      <c r="EI25" s="82"/>
      <c r="EJ25" s="91"/>
      <c r="EK25" s="82"/>
      <c r="EL25" s="82"/>
      <c r="EM25" s="82"/>
      <c r="EN25" s="91" t="s">
        <v>468</v>
      </c>
      <c r="EO25" s="91"/>
      <c r="EP25" s="82"/>
      <c r="EQ25" s="82"/>
      <c r="ER25" s="82"/>
      <c r="ES25" s="91"/>
      <c r="ET25" s="91"/>
      <c r="EU25" s="82"/>
      <c r="EV25" s="82"/>
      <c r="EW25" s="82"/>
      <c r="EX25" s="91"/>
      <c r="EY25" s="82"/>
      <c r="EZ25" s="82"/>
      <c r="FA25" s="82"/>
      <c r="FB25" s="91" t="s">
        <v>468</v>
      </c>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c r="GN25" s="91"/>
      <c r="GO25" s="91"/>
      <c r="GP25" s="82"/>
      <c r="GQ25" s="82" t="s">
        <v>580</v>
      </c>
      <c r="GR25" s="91"/>
      <c r="GS25" s="91"/>
      <c r="GT25" s="91"/>
      <c r="GU25" s="38"/>
      <c r="GV25" s="91"/>
      <c r="GW25" s="91"/>
      <c r="GX25" s="91" t="s">
        <v>468</v>
      </c>
      <c r="GY25" s="91"/>
      <c r="GZ25" s="82"/>
      <c r="HA25" s="91"/>
      <c r="HB25" s="91"/>
      <c r="HC25" s="91"/>
      <c r="HD25" s="91"/>
      <c r="HE25" s="91"/>
      <c r="HF25" s="91"/>
      <c r="HG25" s="91"/>
      <c r="HH25" s="91"/>
      <c r="HI25" s="82"/>
      <c r="HJ25" s="82" t="s">
        <v>581</v>
      </c>
      <c r="HK25" s="91"/>
      <c r="HL25" s="91" t="s">
        <v>468</v>
      </c>
      <c r="HM25" s="91" t="s">
        <v>468</v>
      </c>
      <c r="HN25" s="91"/>
      <c r="HO25" s="91"/>
      <c r="HP25" s="91"/>
      <c r="HQ25" s="91"/>
      <c r="HR25" s="91"/>
      <c r="HS25" s="91"/>
      <c r="HT25" s="91"/>
      <c r="HU25" s="91"/>
      <c r="HV25" s="91"/>
      <c r="HW25" s="91"/>
      <c r="HX25" s="91"/>
      <c r="HY25" s="91" t="s">
        <v>468</v>
      </c>
      <c r="HZ25" s="91" t="s">
        <v>468</v>
      </c>
      <c r="IA25" s="91"/>
      <c r="IB25" s="91" t="s">
        <v>468</v>
      </c>
      <c r="IC25" s="82" t="s">
        <v>582</v>
      </c>
      <c r="ID25" s="91"/>
      <c r="IE25" s="91"/>
      <c r="IF25" s="91"/>
      <c r="IG25" s="91"/>
      <c r="IH25" s="91"/>
      <c r="II25" s="91"/>
      <c r="IJ25" s="91"/>
      <c r="IK25" s="91"/>
      <c r="IL25" s="91"/>
      <c r="IM25" s="91" t="s">
        <v>468</v>
      </c>
      <c r="IN25" s="91"/>
      <c r="IO25" s="91"/>
      <c r="IP25" s="91"/>
      <c r="IQ25" s="91"/>
      <c r="IR25" s="91"/>
      <c r="IS25" s="91"/>
      <c r="IT25" s="91"/>
      <c r="IU25" s="91"/>
      <c r="IV25" s="91"/>
      <c r="IW25" s="82" t="s">
        <v>581</v>
      </c>
      <c r="IX25" s="91"/>
      <c r="IY25" s="91"/>
      <c r="IZ25" s="91" t="s">
        <v>468</v>
      </c>
      <c r="JA25" s="91"/>
      <c r="JB25" s="91"/>
      <c r="JC25" s="91"/>
      <c r="JD25" s="91"/>
      <c r="JE25" s="91" t="s">
        <v>468</v>
      </c>
      <c r="JF25" s="91"/>
      <c r="JG25" s="82"/>
      <c r="JH25" s="91" t="s">
        <v>468</v>
      </c>
      <c r="JI25" s="91"/>
      <c r="JJ25" s="91" t="s">
        <v>468</v>
      </c>
      <c r="JK25" s="91"/>
      <c r="JL25" s="82"/>
      <c r="JM25" s="91"/>
      <c r="JN25" s="91"/>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c r="KU25" s="38"/>
      <c r="KV25" s="38"/>
      <c r="KW25" s="38" t="s">
        <v>468</v>
      </c>
      <c r="KX25" s="38" t="s">
        <v>468</v>
      </c>
      <c r="KY25" s="38"/>
      <c r="KZ25" s="38"/>
      <c r="LA25" s="38"/>
      <c r="LB25" s="38"/>
      <c r="LC25" s="38"/>
      <c r="LD25" s="38"/>
      <c r="LE25" s="38"/>
      <c r="LF25" s="38"/>
      <c r="LG25" s="38"/>
      <c r="LH25" s="38"/>
      <c r="LI25" s="38"/>
      <c r="LJ25" s="38"/>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520</v>
      </c>
      <c r="C26" s="38" t="s">
        <v>521</v>
      </c>
      <c r="D26" s="38"/>
      <c r="E26" s="38"/>
      <c r="F26" s="38"/>
      <c r="G26" s="38" t="s">
        <v>468</v>
      </c>
      <c r="H26" s="38"/>
      <c r="I26" s="38"/>
      <c r="J26" s="38"/>
      <c r="K26" s="38" t="s">
        <v>468</v>
      </c>
      <c r="L26" s="38"/>
      <c r="M26" s="38"/>
      <c r="N26" s="38"/>
      <c r="O26" s="38"/>
      <c r="P26" s="38"/>
      <c r="Q26" s="38" t="s">
        <v>468</v>
      </c>
      <c r="R26" s="38"/>
      <c r="S26" s="38" t="s">
        <v>468</v>
      </c>
      <c r="T26" s="38"/>
      <c r="U26" s="38"/>
      <c r="V26" s="38"/>
      <c r="W26" s="38"/>
      <c r="X26" s="38"/>
      <c r="Y26" s="38"/>
      <c r="Z26" s="38"/>
      <c r="AA26" s="38" t="s">
        <v>468</v>
      </c>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t="s">
        <v>468</v>
      </c>
      <c r="KS26" s="38"/>
      <c r="KT26" s="38"/>
      <c r="KU26" s="38"/>
      <c r="KV26" s="38"/>
      <c r="KW26" s="38" t="s">
        <v>468</v>
      </c>
      <c r="KX26" s="38" t="s">
        <v>468</v>
      </c>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522</v>
      </c>
      <c r="C27" s="38" t="s">
        <v>523</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t="s">
        <v>468</v>
      </c>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t="s">
        <v>468</v>
      </c>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t="s">
        <v>468</v>
      </c>
      <c r="GF27" s="91"/>
      <c r="GG27" s="91"/>
      <c r="GH27" s="82"/>
      <c r="GI27" s="91"/>
      <c r="GJ27" s="91"/>
      <c r="GK27" s="91"/>
      <c r="GL27" s="91"/>
      <c r="GM27" s="91"/>
      <c r="GN27" s="91"/>
      <c r="GO27" s="91"/>
      <c r="GP27" s="82"/>
      <c r="GQ27" s="82" t="s">
        <v>546</v>
      </c>
      <c r="GR27" s="91"/>
      <c r="GS27" s="91"/>
      <c r="GT27" s="91" t="s">
        <v>468</v>
      </c>
      <c r="GU27" s="38"/>
      <c r="GV27" s="91"/>
      <c r="GW27" s="91"/>
      <c r="GX27" s="91"/>
      <c r="GY27" s="91"/>
      <c r="GZ27" s="82"/>
      <c r="HA27" s="91"/>
      <c r="HB27" s="91"/>
      <c r="HC27" s="91"/>
      <c r="HD27" s="91"/>
      <c r="HE27" s="91"/>
      <c r="HF27" s="91"/>
      <c r="HG27" s="91"/>
      <c r="HH27" s="91"/>
      <c r="HI27" s="82"/>
      <c r="HJ27" s="82" t="s">
        <v>585</v>
      </c>
      <c r="HK27" s="91"/>
      <c r="HL27" s="91"/>
      <c r="HM27" s="91"/>
      <c r="HN27" s="91"/>
      <c r="HO27" s="91"/>
      <c r="HP27" s="91"/>
      <c r="HQ27" s="91"/>
      <c r="HR27" s="91"/>
      <c r="HS27" s="91"/>
      <c r="HT27" s="91"/>
      <c r="HU27" s="91"/>
      <c r="HV27" s="91"/>
      <c r="HW27" s="91"/>
      <c r="HX27" s="91"/>
      <c r="HY27" s="91"/>
      <c r="HZ27" s="91"/>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t="s">
        <v>468</v>
      </c>
      <c r="IY27" s="91"/>
      <c r="IZ27" s="91"/>
      <c r="JA27" s="91"/>
      <c r="JB27" s="91" t="s">
        <v>468</v>
      </c>
      <c r="JC27" s="91"/>
      <c r="JD27" s="91"/>
      <c r="JE27" s="91"/>
      <c r="JF27" s="91"/>
      <c r="JG27" s="82"/>
      <c r="JH27" s="91"/>
      <c r="JI27" s="91" t="s">
        <v>468</v>
      </c>
      <c r="JJ27" s="91"/>
      <c r="JK27" s="91" t="s">
        <v>468</v>
      </c>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c r="KU27" s="38"/>
      <c r="KV27" s="38" t="s">
        <v>468</v>
      </c>
      <c r="KW27" s="38"/>
      <c r="KX27" s="38"/>
      <c r="KY27" s="38"/>
      <c r="KZ27" s="38"/>
      <c r="LA27" s="38" t="s">
        <v>468</v>
      </c>
      <c r="LB27" s="38" t="s">
        <v>586</v>
      </c>
      <c r="LC27" s="38"/>
      <c r="LD27" s="38"/>
      <c r="LE27" s="38"/>
      <c r="LF27" s="38"/>
      <c r="LG27" s="38" t="s">
        <v>468</v>
      </c>
      <c r="LH27" s="38" t="s">
        <v>587</v>
      </c>
      <c r="LI27" s="38"/>
      <c r="LJ27" s="38"/>
      <c r="LK27" s="38"/>
      <c r="LL27" s="38"/>
      <c r="LM27" s="38"/>
      <c r="LN27" s="38"/>
      <c r="LO27" s="38" t="s">
        <v>468</v>
      </c>
      <c r="LP27" s="38"/>
      <c r="LQ27" s="38"/>
      <c r="LR27" s="38"/>
      <c r="LS27" s="38"/>
      <c r="LT27" s="38"/>
      <c r="LU27" s="38" t="s">
        <v>468</v>
      </c>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7">
    <sortCondition ref="A8:A27"/>
    <sortCondition ref="B8:B27"/>
    <sortCondition ref="C8:C2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石川県</v>
      </c>
      <c r="B7" s="43" t="str">
        <f>'収集運搬（生活系）'!B7</f>
        <v>17000</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0</v>
      </c>
      <c r="M7" s="44">
        <f t="shared" si="1"/>
        <v>3</v>
      </c>
      <c r="N7" s="44">
        <f t="shared" si="1"/>
        <v>16</v>
      </c>
      <c r="O7" s="44">
        <f t="shared" si="1"/>
        <v>0</v>
      </c>
      <c r="P7" s="44">
        <f t="shared" si="1"/>
        <v>19</v>
      </c>
      <c r="Q7" s="44">
        <f t="shared" si="1"/>
        <v>0</v>
      </c>
      <c r="R7" s="44">
        <f>COUNTIF(R$8:R$207,"&lt;&gt;")</f>
        <v>19</v>
      </c>
      <c r="S7" s="44">
        <f>COUNTIF(S$8:S$207,"&lt;&gt;")</f>
        <v>19</v>
      </c>
      <c r="T7" s="44">
        <f t="shared" ref="T7:Y7" si="2">COUNTIF(T$8:T$207,"○")</f>
        <v>0</v>
      </c>
      <c r="U7" s="44">
        <f t="shared" si="2"/>
        <v>3</v>
      </c>
      <c r="V7" s="44">
        <f t="shared" si="2"/>
        <v>13</v>
      </c>
      <c r="W7" s="44">
        <f t="shared" si="2"/>
        <v>3</v>
      </c>
      <c r="X7" s="44">
        <f t="shared" si="2"/>
        <v>16</v>
      </c>
      <c r="Y7" s="44">
        <f t="shared" si="2"/>
        <v>0</v>
      </c>
      <c r="Z7" s="44">
        <f>COUNTIF(Z$8:Z$207,"&lt;&gt;")</f>
        <v>16</v>
      </c>
      <c r="AA7" s="44">
        <f>COUNTIF(AA$8:AA$207,"&lt;&gt;")</f>
        <v>16</v>
      </c>
      <c r="AB7" s="44">
        <f t="shared" ref="AB7:AG7" si="3">COUNTIF(AB$8:AB$207,"○")</f>
        <v>0</v>
      </c>
      <c r="AC7" s="44">
        <f t="shared" si="3"/>
        <v>3</v>
      </c>
      <c r="AD7" s="44">
        <f t="shared" si="3"/>
        <v>6</v>
      </c>
      <c r="AE7" s="44">
        <f t="shared" si="3"/>
        <v>10</v>
      </c>
      <c r="AF7" s="44">
        <f t="shared" si="3"/>
        <v>9</v>
      </c>
      <c r="AG7" s="44">
        <f t="shared" si="3"/>
        <v>0</v>
      </c>
      <c r="AH7" s="44">
        <f>COUNTIF(AH$8:AH$207,"&lt;&gt;")</f>
        <v>9</v>
      </c>
      <c r="AI7" s="44">
        <f>COUNTIF(AI$8:AI$207,"&lt;&gt;")</f>
        <v>9</v>
      </c>
      <c r="AJ7" s="44">
        <f t="shared" ref="AJ7:AO7" si="4">COUNTIF(AJ$8:AJ$207,"○")</f>
        <v>0</v>
      </c>
      <c r="AK7" s="44">
        <f t="shared" si="4"/>
        <v>2</v>
      </c>
      <c r="AL7" s="44">
        <f t="shared" si="4"/>
        <v>4</v>
      </c>
      <c r="AM7" s="44">
        <f t="shared" si="4"/>
        <v>13</v>
      </c>
      <c r="AN7" s="44">
        <f t="shared" si="4"/>
        <v>6</v>
      </c>
      <c r="AO7" s="44">
        <f t="shared" si="4"/>
        <v>0</v>
      </c>
      <c r="AP7" s="44">
        <f>COUNTIF(AP$8:AP$207,"&lt;&gt;")</f>
        <v>6</v>
      </c>
      <c r="AQ7" s="44">
        <f>COUNTIF(AQ$8:AQ$207,"&lt;&gt;")</f>
        <v>6</v>
      </c>
      <c r="AR7" s="44">
        <f t="shared" ref="AR7:AW7" si="5">COUNTIF(AR$8:AR$207,"○")</f>
        <v>0</v>
      </c>
      <c r="AS7" s="44">
        <f t="shared" si="5"/>
        <v>2</v>
      </c>
      <c r="AT7" s="44">
        <f t="shared" si="5"/>
        <v>6</v>
      </c>
      <c r="AU7" s="44">
        <f t="shared" si="5"/>
        <v>11</v>
      </c>
      <c r="AV7" s="44">
        <f t="shared" si="5"/>
        <v>8</v>
      </c>
      <c r="AW7" s="44">
        <f t="shared" si="5"/>
        <v>0</v>
      </c>
      <c r="AX7" s="44">
        <f>COUNTIF(AX$8:AX$207,"&lt;&gt;")</f>
        <v>8</v>
      </c>
      <c r="AY7" s="44">
        <f>COUNTIF(AY$8:AY$207,"&lt;&gt;")</f>
        <v>8</v>
      </c>
      <c r="AZ7" s="44">
        <f t="shared" ref="AZ7:BE7" si="6">COUNTIF(AZ$8:AZ$207,"○")</f>
        <v>0</v>
      </c>
      <c r="BA7" s="44">
        <f t="shared" si="6"/>
        <v>2</v>
      </c>
      <c r="BB7" s="44">
        <f t="shared" si="6"/>
        <v>6</v>
      </c>
      <c r="BC7" s="44">
        <f t="shared" si="6"/>
        <v>11</v>
      </c>
      <c r="BD7" s="44">
        <f t="shared" si="6"/>
        <v>8</v>
      </c>
      <c r="BE7" s="44">
        <f t="shared" si="6"/>
        <v>0</v>
      </c>
      <c r="BF7" s="44">
        <f>COUNTIF(BF$8:BF$207,"&lt;&gt;")</f>
        <v>8</v>
      </c>
      <c r="BG7" s="44">
        <f>COUNTIF(BG$8:BG$207,"&lt;&gt;")</f>
        <v>8</v>
      </c>
      <c r="BH7" s="44">
        <f t="shared" ref="BH7:BM7" si="7">COUNTIF(BH$8:BH$207,"○")</f>
        <v>0</v>
      </c>
      <c r="BI7" s="44">
        <f t="shared" si="7"/>
        <v>3</v>
      </c>
      <c r="BJ7" s="44">
        <f t="shared" si="7"/>
        <v>6</v>
      </c>
      <c r="BK7" s="44">
        <f t="shared" si="7"/>
        <v>10</v>
      </c>
      <c r="BL7" s="44">
        <f t="shared" si="7"/>
        <v>9</v>
      </c>
      <c r="BM7" s="44">
        <f t="shared" si="7"/>
        <v>0</v>
      </c>
      <c r="BN7" s="44">
        <f>COUNTIF(BN$8:BN$207,"&lt;&gt;")</f>
        <v>9</v>
      </c>
      <c r="BO7" s="44">
        <f>COUNTIF(BO$8:BO$207,"&lt;&gt;")</f>
        <v>9</v>
      </c>
      <c r="BP7" s="44">
        <f t="shared" ref="BP7:BU7" si="8">COUNTIF(BP$8:BP$207,"○")</f>
        <v>0</v>
      </c>
      <c r="BQ7" s="44">
        <f t="shared" si="8"/>
        <v>3</v>
      </c>
      <c r="BR7" s="44">
        <f t="shared" si="8"/>
        <v>6</v>
      </c>
      <c r="BS7" s="44">
        <f t="shared" si="8"/>
        <v>10</v>
      </c>
      <c r="BT7" s="44">
        <f t="shared" si="8"/>
        <v>9</v>
      </c>
      <c r="BU7" s="44">
        <f t="shared" si="8"/>
        <v>0</v>
      </c>
      <c r="BV7" s="44">
        <f>COUNTIF(BV$8:BV$207,"&lt;&gt;")</f>
        <v>9</v>
      </c>
      <c r="BW7" s="44">
        <f>COUNTIF(BW$8:BW$207,"&lt;&gt;")</f>
        <v>9</v>
      </c>
      <c r="BX7" s="44">
        <f t="shared" ref="BX7:CC7" si="9">COUNTIF(BX$8:BX$207,"○")</f>
        <v>0</v>
      </c>
      <c r="BY7" s="44">
        <f t="shared" si="9"/>
        <v>1</v>
      </c>
      <c r="BZ7" s="44">
        <f t="shared" si="9"/>
        <v>3</v>
      </c>
      <c r="CA7" s="44">
        <f t="shared" si="9"/>
        <v>15</v>
      </c>
      <c r="CB7" s="44">
        <f t="shared" si="9"/>
        <v>4</v>
      </c>
      <c r="CC7" s="44">
        <f t="shared" si="9"/>
        <v>0</v>
      </c>
      <c r="CD7" s="44">
        <f>COUNTIF(CD$8:CD$207,"&lt;&gt;")</f>
        <v>4</v>
      </c>
      <c r="CE7" s="44">
        <f>COUNTIF(CE$8:CE$207,"&lt;&gt;")</f>
        <v>4</v>
      </c>
      <c r="CF7" s="44">
        <f t="shared" ref="CF7:CK7" si="10">COUNTIF(CF$8:CF$207,"○")</f>
        <v>0</v>
      </c>
      <c r="CG7" s="44">
        <f t="shared" si="10"/>
        <v>0</v>
      </c>
      <c r="CH7" s="44">
        <f t="shared" si="10"/>
        <v>4</v>
      </c>
      <c r="CI7" s="44">
        <f t="shared" si="10"/>
        <v>15</v>
      </c>
      <c r="CJ7" s="44">
        <f t="shared" si="10"/>
        <v>4</v>
      </c>
      <c r="CK7" s="44">
        <f t="shared" si="10"/>
        <v>0</v>
      </c>
      <c r="CL7" s="44">
        <f>COUNTIF(CL$8:CL$207,"&lt;&gt;")</f>
        <v>4</v>
      </c>
      <c r="CM7" s="44">
        <f>COUNTIF(CM$8:CM$207,"&lt;&gt;")</f>
        <v>4</v>
      </c>
      <c r="CN7" s="44">
        <f t="shared" ref="CN7:CS7" si="11">COUNTIF(CN$8:CN$207,"○")</f>
        <v>0</v>
      </c>
      <c r="CO7" s="44">
        <f t="shared" si="11"/>
        <v>0</v>
      </c>
      <c r="CP7" s="44">
        <f t="shared" si="11"/>
        <v>0</v>
      </c>
      <c r="CQ7" s="44">
        <f t="shared" si="11"/>
        <v>19</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19</v>
      </c>
      <c r="CZ7" s="44">
        <f t="shared" si="12"/>
        <v>0</v>
      </c>
      <c r="DA7" s="44">
        <f t="shared" si="12"/>
        <v>0</v>
      </c>
      <c r="DB7" s="44">
        <f>COUNTIF(DB$8:DB$207,"&lt;&gt;")</f>
        <v>0</v>
      </c>
      <c r="DC7" s="44">
        <f>COUNTIF(DC$8:DC$207,"&lt;&gt;")</f>
        <v>0</v>
      </c>
      <c r="DD7" s="44">
        <f t="shared" ref="DD7:DI7" si="13">COUNTIF(DD$8:DD$207,"○")</f>
        <v>0</v>
      </c>
      <c r="DE7" s="44">
        <f t="shared" si="13"/>
        <v>0</v>
      </c>
      <c r="DF7" s="44">
        <f t="shared" si="13"/>
        <v>1</v>
      </c>
      <c r="DG7" s="44">
        <f t="shared" si="13"/>
        <v>18</v>
      </c>
      <c r="DH7" s="44">
        <f t="shared" si="13"/>
        <v>1</v>
      </c>
      <c r="DI7" s="44">
        <f t="shared" si="13"/>
        <v>0</v>
      </c>
      <c r="DJ7" s="44">
        <f>COUNTIF(DJ$8:DJ$207,"&lt;&gt;")</f>
        <v>1</v>
      </c>
      <c r="DK7" s="44">
        <f>COUNTIF(DK$8:DK$207,"&lt;&gt;")</f>
        <v>1</v>
      </c>
      <c r="DL7" s="44">
        <f t="shared" ref="DL7:DQ7" si="14">COUNTIF(DL$8:DL$207,"○")</f>
        <v>0</v>
      </c>
      <c r="DM7" s="44">
        <f t="shared" si="14"/>
        <v>0</v>
      </c>
      <c r="DN7" s="44">
        <f t="shared" si="14"/>
        <v>6</v>
      </c>
      <c r="DO7" s="44">
        <f t="shared" si="14"/>
        <v>13</v>
      </c>
      <c r="DP7" s="44">
        <f t="shared" si="14"/>
        <v>5</v>
      </c>
      <c r="DQ7" s="44">
        <f t="shared" si="14"/>
        <v>1</v>
      </c>
      <c r="DR7" s="44">
        <f>COUNTIF(DR$8:DR$207,"&lt;&gt;")</f>
        <v>6</v>
      </c>
      <c r="DS7" s="44">
        <f>COUNTIF(DS$8:DS$207,"&lt;&gt;")</f>
        <v>6</v>
      </c>
      <c r="DT7" s="44">
        <f t="shared" ref="DT7:DY7" si="15">COUNTIF(DT$8:DT$207,"○")</f>
        <v>0</v>
      </c>
      <c r="DU7" s="44">
        <f t="shared" si="15"/>
        <v>0</v>
      </c>
      <c r="DV7" s="44">
        <f t="shared" si="15"/>
        <v>2</v>
      </c>
      <c r="DW7" s="44">
        <f t="shared" si="15"/>
        <v>17</v>
      </c>
      <c r="DX7" s="44">
        <f t="shared" si="15"/>
        <v>2</v>
      </c>
      <c r="DY7" s="44">
        <f t="shared" si="15"/>
        <v>0</v>
      </c>
      <c r="DZ7" s="44">
        <f>COUNTIF(DZ$8:DZ$207,"&lt;&gt;")</f>
        <v>2</v>
      </c>
      <c r="EA7" s="44">
        <f>COUNTIF(EA$8:EA$207,"&lt;&gt;")</f>
        <v>2</v>
      </c>
      <c r="EB7" s="44">
        <f t="shared" ref="EB7:EG7" si="16">COUNTIF(EB$8:EB$207,"○")</f>
        <v>0</v>
      </c>
      <c r="EC7" s="44">
        <f t="shared" si="16"/>
        <v>0</v>
      </c>
      <c r="ED7" s="44">
        <f t="shared" si="16"/>
        <v>5</v>
      </c>
      <c r="EE7" s="44">
        <f t="shared" si="16"/>
        <v>14</v>
      </c>
      <c r="EF7" s="44">
        <f t="shared" si="16"/>
        <v>5</v>
      </c>
      <c r="EG7" s="44">
        <f t="shared" si="16"/>
        <v>0</v>
      </c>
      <c r="EH7" s="44">
        <f>COUNTIF(EH$8:EH$207,"&lt;&gt;")</f>
        <v>5</v>
      </c>
      <c r="EI7" s="44">
        <f>COUNTIF(EI$8:EI$207,"&lt;&gt;")</f>
        <v>5</v>
      </c>
      <c r="EJ7" s="44">
        <f t="shared" ref="EJ7:EO7" si="17">COUNTIF(EJ$8:EJ$207,"○")</f>
        <v>0</v>
      </c>
      <c r="EK7" s="44">
        <f t="shared" si="17"/>
        <v>0</v>
      </c>
      <c r="EL7" s="44">
        <f t="shared" si="17"/>
        <v>1</v>
      </c>
      <c r="EM7" s="44">
        <f t="shared" si="17"/>
        <v>18</v>
      </c>
      <c r="EN7" s="44">
        <f t="shared" si="17"/>
        <v>1</v>
      </c>
      <c r="EO7" s="44">
        <f t="shared" si="17"/>
        <v>0</v>
      </c>
      <c r="EP7" s="44">
        <f>COUNTIF(EP$8:EP$207,"&lt;&gt;")</f>
        <v>1</v>
      </c>
      <c r="EQ7" s="44">
        <f>COUNTIF(EQ$8:EQ$207,"&lt;&gt;")</f>
        <v>1</v>
      </c>
      <c r="ER7" s="44">
        <f t="shared" ref="ER7:EW7" si="18">COUNTIF(ER$8:ER$207,"○")</f>
        <v>0</v>
      </c>
      <c r="ES7" s="44">
        <f t="shared" si="18"/>
        <v>2</v>
      </c>
      <c r="ET7" s="44">
        <f t="shared" si="18"/>
        <v>5</v>
      </c>
      <c r="EU7" s="44">
        <f t="shared" si="18"/>
        <v>12</v>
      </c>
      <c r="EV7" s="44">
        <f t="shared" si="18"/>
        <v>7</v>
      </c>
      <c r="EW7" s="44">
        <f t="shared" si="18"/>
        <v>0</v>
      </c>
      <c r="EX7" s="44">
        <f>COUNTIF(EX$8:EX$207,"&lt;&gt;")</f>
        <v>7</v>
      </c>
      <c r="EY7" s="44">
        <f>COUNTIF(EY$8:EY$207,"&lt;&gt;")</f>
        <v>7</v>
      </c>
      <c r="EZ7" s="44">
        <f t="shared" ref="EZ7:FE7" si="19">COUNTIF(EZ$8:EZ$207,"○")</f>
        <v>0</v>
      </c>
      <c r="FA7" s="44">
        <f t="shared" si="19"/>
        <v>1</v>
      </c>
      <c r="FB7" s="44">
        <f t="shared" si="19"/>
        <v>1</v>
      </c>
      <c r="FC7" s="44">
        <f t="shared" si="19"/>
        <v>17</v>
      </c>
      <c r="FD7" s="44">
        <f t="shared" si="19"/>
        <v>2</v>
      </c>
      <c r="FE7" s="44">
        <f t="shared" si="19"/>
        <v>0</v>
      </c>
      <c r="FF7" s="44">
        <f>COUNTIF(FF$8:FF$207,"&lt;&gt;")</f>
        <v>2</v>
      </c>
      <c r="FG7" s="44">
        <f>COUNTIF(FG$8:FG$207,"&lt;&gt;")</f>
        <v>2</v>
      </c>
      <c r="FH7" s="44">
        <f t="shared" ref="FH7:FM7" si="20">COUNTIF(FH$8:FH$207,"○")</f>
        <v>0</v>
      </c>
      <c r="FI7" s="44">
        <f t="shared" si="20"/>
        <v>2</v>
      </c>
      <c r="FJ7" s="44">
        <f t="shared" si="20"/>
        <v>10</v>
      </c>
      <c r="FK7" s="44">
        <f t="shared" si="20"/>
        <v>7</v>
      </c>
      <c r="FL7" s="44">
        <f t="shared" si="20"/>
        <v>12</v>
      </c>
      <c r="FM7" s="44">
        <f t="shared" si="20"/>
        <v>0</v>
      </c>
      <c r="FN7" s="44">
        <f>COUNTIF(FN$8:FN$207,"&lt;&gt;")</f>
        <v>12</v>
      </c>
      <c r="FO7" s="44">
        <f>COUNTIF(FO$8:FO$207,"&lt;&gt;")</f>
        <v>12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t="s">
        <v>468</v>
      </c>
      <c r="W8" s="38"/>
      <c r="X8" s="38" t="s">
        <v>468</v>
      </c>
      <c r="Y8" s="38"/>
      <c r="Z8" s="38" t="s">
        <v>472</v>
      </c>
      <c r="AA8" s="38" t="s">
        <v>473</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t="s">
        <v>468</v>
      </c>
      <c r="DO8" s="38"/>
      <c r="DP8" s="38" t="s">
        <v>468</v>
      </c>
      <c r="DQ8" s="38"/>
      <c r="DR8" s="38" t="s">
        <v>472</v>
      </c>
      <c r="DS8" s="38" t="s">
        <v>473</v>
      </c>
      <c r="DT8" s="38"/>
      <c r="DU8" s="38"/>
      <c r="DV8" s="38"/>
      <c r="DW8" s="38" t="s">
        <v>468</v>
      </c>
      <c r="DX8" s="38"/>
      <c r="DY8" s="38"/>
      <c r="DZ8" s="38"/>
      <c r="EA8" s="38"/>
      <c r="EB8" s="38"/>
      <c r="EC8" s="38"/>
      <c r="ED8" s="38" t="s">
        <v>468</v>
      </c>
      <c r="EE8" s="38"/>
      <c r="EF8" s="38" t="s">
        <v>468</v>
      </c>
      <c r="EG8" s="38"/>
      <c r="EH8" s="38" t="s">
        <v>472</v>
      </c>
      <c r="EI8" s="38" t="s">
        <v>473</v>
      </c>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473</v>
      </c>
    </row>
    <row r="9" spans="1:171" ht="13.5" customHeight="1" x14ac:dyDescent="0.15">
      <c r="A9" s="40" t="s">
        <v>451</v>
      </c>
      <c r="B9" s="41" t="s">
        <v>475</v>
      </c>
      <c r="C9" s="38" t="s">
        <v>476</v>
      </c>
      <c r="D9" s="38"/>
      <c r="E9" s="38"/>
      <c r="F9" s="38"/>
      <c r="G9" s="38" t="s">
        <v>468</v>
      </c>
      <c r="H9" s="38"/>
      <c r="I9" s="38"/>
      <c r="J9" s="38"/>
      <c r="K9" s="38"/>
      <c r="L9" s="38"/>
      <c r="M9" s="38"/>
      <c r="N9" s="38" t="s">
        <v>468</v>
      </c>
      <c r="O9" s="38"/>
      <c r="P9" s="38" t="s">
        <v>468</v>
      </c>
      <c r="Q9" s="38"/>
      <c r="R9" s="38" t="s">
        <v>472</v>
      </c>
      <c r="S9" s="38" t="s">
        <v>473</v>
      </c>
      <c r="T9" s="38"/>
      <c r="U9" s="38"/>
      <c r="V9" s="38" t="s">
        <v>468</v>
      </c>
      <c r="W9" s="38"/>
      <c r="X9" s="38" t="s">
        <v>468</v>
      </c>
      <c r="Y9" s="38"/>
      <c r="Z9" s="38" t="s">
        <v>472</v>
      </c>
      <c r="AA9" s="38" t="s">
        <v>473</v>
      </c>
      <c r="AB9" s="38"/>
      <c r="AC9" s="38"/>
      <c r="AD9" s="38" t="s">
        <v>468</v>
      </c>
      <c r="AE9" s="38"/>
      <c r="AF9" s="38" t="s">
        <v>468</v>
      </c>
      <c r="AG9" s="38"/>
      <c r="AH9" s="38" t="s">
        <v>472</v>
      </c>
      <c r="AI9" s="38" t="s">
        <v>473</v>
      </c>
      <c r="AJ9" s="38"/>
      <c r="AK9" s="38"/>
      <c r="AL9" s="38"/>
      <c r="AM9" s="38" t="s">
        <v>468</v>
      </c>
      <c r="AN9" s="38"/>
      <c r="AO9" s="38"/>
      <c r="AP9" s="38"/>
      <c r="AQ9" s="38"/>
      <c r="AR9" s="38"/>
      <c r="AS9" s="38"/>
      <c r="AT9" s="38" t="s">
        <v>468</v>
      </c>
      <c r="AU9" s="38"/>
      <c r="AV9" s="38" t="s">
        <v>468</v>
      </c>
      <c r="AW9" s="38"/>
      <c r="AX9" s="38" t="s">
        <v>472</v>
      </c>
      <c r="AY9" s="38" t="s">
        <v>473</v>
      </c>
      <c r="AZ9" s="38"/>
      <c r="BA9" s="38"/>
      <c r="BB9" s="38" t="s">
        <v>468</v>
      </c>
      <c r="BC9" s="38"/>
      <c r="BD9" s="38" t="s">
        <v>468</v>
      </c>
      <c r="BE9" s="38"/>
      <c r="BF9" s="38" t="s">
        <v>472</v>
      </c>
      <c r="BG9" s="38" t="s">
        <v>473</v>
      </c>
      <c r="BH9" s="38"/>
      <c r="BI9" s="38"/>
      <c r="BJ9" s="38" t="s">
        <v>468</v>
      </c>
      <c r="BK9" s="38"/>
      <c r="BL9" s="38" t="s">
        <v>468</v>
      </c>
      <c r="BM9" s="38"/>
      <c r="BN9" s="38" t="s">
        <v>472</v>
      </c>
      <c r="BO9" s="38" t="s">
        <v>473</v>
      </c>
      <c r="BP9" s="38"/>
      <c r="BQ9" s="38"/>
      <c r="BR9" s="38" t="s">
        <v>468</v>
      </c>
      <c r="BS9" s="38"/>
      <c r="BT9" s="38" t="s">
        <v>468</v>
      </c>
      <c r="BU9" s="38"/>
      <c r="BV9" s="38" t="s">
        <v>472</v>
      </c>
      <c r="BW9" s="38" t="s">
        <v>473</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t="s">
        <v>468</v>
      </c>
      <c r="DO9" s="38"/>
      <c r="DP9" s="38" t="s">
        <v>468</v>
      </c>
      <c r="DQ9" s="38"/>
      <c r="DR9" s="38" t="s">
        <v>472</v>
      </c>
      <c r="DS9" s="38" t="s">
        <v>473</v>
      </c>
      <c r="DT9" s="38"/>
      <c r="DU9" s="38"/>
      <c r="DV9" s="38" t="s">
        <v>468</v>
      </c>
      <c r="DW9" s="38"/>
      <c r="DX9" s="38" t="s">
        <v>468</v>
      </c>
      <c r="DY9" s="38"/>
      <c r="DZ9" s="38" t="s">
        <v>472</v>
      </c>
      <c r="EA9" s="38" t="s">
        <v>473</v>
      </c>
      <c r="EB9" s="38"/>
      <c r="EC9" s="38"/>
      <c r="ED9" s="38" t="s">
        <v>468</v>
      </c>
      <c r="EE9" s="38"/>
      <c r="EF9" s="38" t="s">
        <v>468</v>
      </c>
      <c r="EG9" s="38"/>
      <c r="EH9" s="38" t="s">
        <v>472</v>
      </c>
      <c r="EI9" s="38" t="s">
        <v>473</v>
      </c>
      <c r="EJ9" s="38"/>
      <c r="EK9" s="38"/>
      <c r="EL9" s="38"/>
      <c r="EM9" s="38" t="s">
        <v>468</v>
      </c>
      <c r="EN9" s="38"/>
      <c r="EO9" s="38"/>
      <c r="EP9" s="38"/>
      <c r="EQ9" s="38"/>
      <c r="ER9" s="38"/>
      <c r="ES9" s="38"/>
      <c r="ET9" s="38" t="s">
        <v>468</v>
      </c>
      <c r="EU9" s="38"/>
      <c r="EV9" s="38" t="s">
        <v>468</v>
      </c>
      <c r="EW9" s="38"/>
      <c r="EX9" s="38" t="s">
        <v>472</v>
      </c>
      <c r="EY9" s="38" t="s">
        <v>473</v>
      </c>
      <c r="EZ9" s="38"/>
      <c r="FA9" s="38"/>
      <c r="FB9" s="38"/>
      <c r="FC9" s="38" t="s">
        <v>468</v>
      </c>
      <c r="FD9" s="38"/>
      <c r="FE9" s="38"/>
      <c r="FF9" s="38"/>
      <c r="FG9" s="38"/>
      <c r="FH9" s="38"/>
      <c r="FI9" s="38"/>
      <c r="FJ9" s="38" t="s">
        <v>468</v>
      </c>
      <c r="FK9" s="38"/>
      <c r="FL9" s="38" t="s">
        <v>468</v>
      </c>
      <c r="FM9" s="38"/>
      <c r="FN9" s="38" t="s">
        <v>472</v>
      </c>
      <c r="FO9" s="38" t="s">
        <v>473</v>
      </c>
    </row>
    <row r="10" spans="1:171" ht="13.5" customHeight="1" x14ac:dyDescent="0.15">
      <c r="A10" s="40" t="s">
        <v>451</v>
      </c>
      <c r="B10" s="41" t="s">
        <v>480</v>
      </c>
      <c r="C10" s="38" t="s">
        <v>481</v>
      </c>
      <c r="D10" s="38"/>
      <c r="E10" s="38"/>
      <c r="F10" s="38"/>
      <c r="G10" s="38" t="s">
        <v>468</v>
      </c>
      <c r="H10" s="38"/>
      <c r="I10" s="38"/>
      <c r="J10" s="38"/>
      <c r="K10" s="38"/>
      <c r="L10" s="38"/>
      <c r="M10" s="38"/>
      <c r="N10" s="38" t="s">
        <v>468</v>
      </c>
      <c r="O10" s="38"/>
      <c r="P10" s="38" t="s">
        <v>468</v>
      </c>
      <c r="Q10" s="38"/>
      <c r="R10" s="38" t="s">
        <v>472</v>
      </c>
      <c r="S10" s="38" t="s">
        <v>473</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485</v>
      </c>
      <c r="C11" s="38" t="s">
        <v>486</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469</v>
      </c>
      <c r="CE11" s="38" t="s">
        <v>470</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t="s">
        <v>468</v>
      </c>
      <c r="ET11" s="38"/>
      <c r="EU11" s="38"/>
      <c r="EV11" s="38" t="s">
        <v>468</v>
      </c>
      <c r="EW11" s="38"/>
      <c r="EX11" s="38" t="s">
        <v>471</v>
      </c>
      <c r="EY11" s="38" t="s">
        <v>470</v>
      </c>
      <c r="EZ11" s="38"/>
      <c r="FA11" s="38"/>
      <c r="FB11" s="38"/>
      <c r="FC11" s="38" t="s">
        <v>468</v>
      </c>
      <c r="FD11" s="38"/>
      <c r="FE11" s="38"/>
      <c r="FF11" s="38"/>
      <c r="FG11" s="38"/>
      <c r="FH11" s="38"/>
      <c r="FI11" s="38" t="s">
        <v>468</v>
      </c>
      <c r="FJ11" s="38"/>
      <c r="FK11" s="38"/>
      <c r="FL11" s="38" t="s">
        <v>468</v>
      </c>
      <c r="FM11" s="38"/>
      <c r="FN11" s="38" t="s">
        <v>471</v>
      </c>
      <c r="FO11" s="38" t="s">
        <v>470</v>
      </c>
    </row>
    <row r="12" spans="1:171" ht="13.5" customHeight="1" x14ac:dyDescent="0.15">
      <c r="A12" s="40" t="s">
        <v>451</v>
      </c>
      <c r="B12" s="41" t="s">
        <v>487</v>
      </c>
      <c r="C12" s="38" t="s">
        <v>488</v>
      </c>
      <c r="D12" s="38"/>
      <c r="E12" s="38"/>
      <c r="F12" s="38"/>
      <c r="G12" s="38" t="s">
        <v>468</v>
      </c>
      <c r="H12" s="38"/>
      <c r="I12" s="38"/>
      <c r="J12" s="38"/>
      <c r="K12" s="38"/>
      <c r="L12" s="38"/>
      <c r="M12" s="38" t="s">
        <v>468</v>
      </c>
      <c r="N12" s="38"/>
      <c r="O12" s="38"/>
      <c r="P12" s="38" t="s">
        <v>468</v>
      </c>
      <c r="Q12" s="38"/>
      <c r="R12" s="38" t="s">
        <v>469</v>
      </c>
      <c r="S12" s="38" t="s">
        <v>473</v>
      </c>
      <c r="T12" s="38"/>
      <c r="U12" s="38" t="s">
        <v>468</v>
      </c>
      <c r="V12" s="38"/>
      <c r="W12" s="38"/>
      <c r="X12" s="38" t="s">
        <v>468</v>
      </c>
      <c r="Y12" s="38"/>
      <c r="Z12" s="38" t="s">
        <v>469</v>
      </c>
      <c r="AA12" s="38" t="s">
        <v>473</v>
      </c>
      <c r="AB12" s="38"/>
      <c r="AC12" s="38" t="s">
        <v>468</v>
      </c>
      <c r="AD12" s="38"/>
      <c r="AE12" s="38"/>
      <c r="AF12" s="38" t="s">
        <v>468</v>
      </c>
      <c r="AG12" s="38"/>
      <c r="AH12" s="38" t="s">
        <v>469</v>
      </c>
      <c r="AI12" s="38" t="s">
        <v>473</v>
      </c>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t="s">
        <v>468</v>
      </c>
      <c r="BJ12" s="38"/>
      <c r="BK12" s="38"/>
      <c r="BL12" s="38" t="s">
        <v>468</v>
      </c>
      <c r="BM12" s="38"/>
      <c r="BN12" s="38" t="s">
        <v>469</v>
      </c>
      <c r="BO12" s="38" t="s">
        <v>473</v>
      </c>
      <c r="BP12" s="38"/>
      <c r="BQ12" s="38" t="s">
        <v>468</v>
      </c>
      <c r="BR12" s="38"/>
      <c r="BS12" s="38"/>
      <c r="BT12" s="38" t="s">
        <v>468</v>
      </c>
      <c r="BU12" s="38"/>
      <c r="BV12" s="38" t="s">
        <v>469</v>
      </c>
      <c r="BW12" s="38" t="s">
        <v>473</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471</v>
      </c>
      <c r="FG12" s="38" t="s">
        <v>473</v>
      </c>
      <c r="FH12" s="38"/>
      <c r="FI12" s="38" t="s">
        <v>468</v>
      </c>
      <c r="FJ12" s="38"/>
      <c r="FK12" s="38"/>
      <c r="FL12" s="38" t="s">
        <v>468</v>
      </c>
      <c r="FM12" s="38"/>
      <c r="FN12" s="38" t="s">
        <v>471</v>
      </c>
      <c r="FO12" s="38" t="s">
        <v>473</v>
      </c>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472</v>
      </c>
      <c r="S13" s="38" t="s">
        <v>473</v>
      </c>
      <c r="T13" s="38"/>
      <c r="U13" s="38"/>
      <c r="V13" s="38" t="s">
        <v>468</v>
      </c>
      <c r="W13" s="38"/>
      <c r="X13" s="38" t="s">
        <v>468</v>
      </c>
      <c r="Y13" s="38"/>
      <c r="Z13" s="38" t="s">
        <v>472</v>
      </c>
      <c r="AA13" s="38" t="s">
        <v>473</v>
      </c>
      <c r="AB13" s="38"/>
      <c r="AC13" s="38"/>
      <c r="AD13" s="38" t="s">
        <v>468</v>
      </c>
      <c r="AE13" s="38"/>
      <c r="AF13" s="38" t="s">
        <v>468</v>
      </c>
      <c r="AG13" s="38"/>
      <c r="AH13" s="38" t="s">
        <v>472</v>
      </c>
      <c r="AI13" s="38" t="s">
        <v>473</v>
      </c>
      <c r="AJ13" s="38"/>
      <c r="AK13" s="38"/>
      <c r="AL13" s="38" t="s">
        <v>468</v>
      </c>
      <c r="AM13" s="38"/>
      <c r="AN13" s="38" t="s">
        <v>468</v>
      </c>
      <c r="AO13" s="38"/>
      <c r="AP13" s="38" t="s">
        <v>472</v>
      </c>
      <c r="AQ13" s="38" t="s">
        <v>473</v>
      </c>
      <c r="AR13" s="38"/>
      <c r="AS13" s="38"/>
      <c r="AT13" s="38" t="s">
        <v>468</v>
      </c>
      <c r="AU13" s="38"/>
      <c r="AV13" s="38" t="s">
        <v>468</v>
      </c>
      <c r="AW13" s="38"/>
      <c r="AX13" s="38" t="s">
        <v>472</v>
      </c>
      <c r="AY13" s="38" t="s">
        <v>473</v>
      </c>
      <c r="AZ13" s="38"/>
      <c r="BA13" s="38"/>
      <c r="BB13" s="38" t="s">
        <v>468</v>
      </c>
      <c r="BC13" s="38"/>
      <c r="BD13" s="38" t="s">
        <v>468</v>
      </c>
      <c r="BE13" s="38"/>
      <c r="BF13" s="38" t="s">
        <v>472</v>
      </c>
      <c r="BG13" s="38" t="s">
        <v>473</v>
      </c>
      <c r="BH13" s="38"/>
      <c r="BI13" s="38"/>
      <c r="BJ13" s="38" t="s">
        <v>468</v>
      </c>
      <c r="BK13" s="38"/>
      <c r="BL13" s="38" t="s">
        <v>468</v>
      </c>
      <c r="BM13" s="38"/>
      <c r="BN13" s="38" t="s">
        <v>472</v>
      </c>
      <c r="BO13" s="38" t="s">
        <v>473</v>
      </c>
      <c r="BP13" s="38"/>
      <c r="BQ13" s="38"/>
      <c r="BR13" s="38" t="s">
        <v>468</v>
      </c>
      <c r="BS13" s="38"/>
      <c r="BT13" s="38" t="s">
        <v>468</v>
      </c>
      <c r="BU13" s="38"/>
      <c r="BV13" s="38" t="s">
        <v>472</v>
      </c>
      <c r="BW13" s="38" t="s">
        <v>473</v>
      </c>
      <c r="BX13" s="38"/>
      <c r="BY13" s="38"/>
      <c r="BZ13" s="38" t="s">
        <v>468</v>
      </c>
      <c r="CA13" s="38"/>
      <c r="CB13" s="38" t="s">
        <v>468</v>
      </c>
      <c r="CC13" s="38"/>
      <c r="CD13" s="38" t="s">
        <v>472</v>
      </c>
      <c r="CE13" s="38" t="s">
        <v>473</v>
      </c>
      <c r="CF13" s="38"/>
      <c r="CG13" s="38"/>
      <c r="CH13" s="38" t="s">
        <v>468</v>
      </c>
      <c r="CI13" s="38"/>
      <c r="CJ13" s="38" t="s">
        <v>468</v>
      </c>
      <c r="CK13" s="38"/>
      <c r="CL13" s="38" t="s">
        <v>472</v>
      </c>
      <c r="CM13" s="38" t="s">
        <v>473</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t="s">
        <v>468</v>
      </c>
      <c r="DO13" s="38"/>
      <c r="DP13" s="38"/>
      <c r="DQ13" s="38" t="s">
        <v>468</v>
      </c>
      <c r="DR13" s="38" t="s">
        <v>472</v>
      </c>
      <c r="DS13" s="38" t="s">
        <v>491</v>
      </c>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t="s">
        <v>468</v>
      </c>
      <c r="EU13" s="38"/>
      <c r="EV13" s="38" t="s">
        <v>468</v>
      </c>
      <c r="EW13" s="38"/>
      <c r="EX13" s="38" t="s">
        <v>472</v>
      </c>
      <c r="EY13" s="38" t="s">
        <v>473</v>
      </c>
      <c r="EZ13" s="38"/>
      <c r="FA13" s="38"/>
      <c r="FB13" s="38" t="s">
        <v>468</v>
      </c>
      <c r="FC13" s="38"/>
      <c r="FD13" s="38" t="s">
        <v>468</v>
      </c>
      <c r="FE13" s="38"/>
      <c r="FF13" s="38" t="s">
        <v>472</v>
      </c>
      <c r="FG13" s="38" t="s">
        <v>473</v>
      </c>
      <c r="FH13" s="38"/>
      <c r="FI13" s="38"/>
      <c r="FJ13" s="38" t="s">
        <v>468</v>
      </c>
      <c r="FK13" s="38"/>
      <c r="FL13" s="38" t="s">
        <v>468</v>
      </c>
      <c r="FM13" s="38"/>
      <c r="FN13" s="38" t="s">
        <v>472</v>
      </c>
      <c r="FO13" s="38" t="s">
        <v>491</v>
      </c>
    </row>
    <row r="14" spans="1:171" ht="13.5" customHeight="1" x14ac:dyDescent="0.15">
      <c r="A14" s="40" t="s">
        <v>451</v>
      </c>
      <c r="B14" s="41" t="s">
        <v>495</v>
      </c>
      <c r="C14" s="38" t="s">
        <v>496</v>
      </c>
      <c r="D14" s="38"/>
      <c r="E14" s="38"/>
      <c r="F14" s="38"/>
      <c r="G14" s="38" t="s">
        <v>468</v>
      </c>
      <c r="H14" s="38"/>
      <c r="I14" s="38"/>
      <c r="J14" s="38"/>
      <c r="K14" s="38"/>
      <c r="L14" s="38"/>
      <c r="M14" s="38"/>
      <c r="N14" s="38" t="s">
        <v>468</v>
      </c>
      <c r="O14" s="38"/>
      <c r="P14" s="38" t="s">
        <v>468</v>
      </c>
      <c r="Q14" s="38"/>
      <c r="R14" s="38" t="s">
        <v>472</v>
      </c>
      <c r="S14" s="38" t="s">
        <v>473</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497</v>
      </c>
      <c r="C15" s="38" t="s">
        <v>498</v>
      </c>
      <c r="D15" s="38"/>
      <c r="E15" s="38"/>
      <c r="F15" s="38"/>
      <c r="G15" s="38" t="s">
        <v>468</v>
      </c>
      <c r="H15" s="38"/>
      <c r="I15" s="38"/>
      <c r="J15" s="38"/>
      <c r="K15" s="38"/>
      <c r="L15" s="38"/>
      <c r="M15" s="38"/>
      <c r="N15" s="38" t="s">
        <v>468</v>
      </c>
      <c r="O15" s="38"/>
      <c r="P15" s="38" t="s">
        <v>468</v>
      </c>
      <c r="Q15" s="38"/>
      <c r="R15" s="38" t="s">
        <v>472</v>
      </c>
      <c r="S15" s="38" t="s">
        <v>473</v>
      </c>
      <c r="T15" s="38"/>
      <c r="U15" s="38"/>
      <c r="V15" s="38" t="s">
        <v>468</v>
      </c>
      <c r="W15" s="38"/>
      <c r="X15" s="38" t="s">
        <v>468</v>
      </c>
      <c r="Y15" s="38"/>
      <c r="Z15" s="38" t="s">
        <v>472</v>
      </c>
      <c r="AA15" s="38" t="s">
        <v>473</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472</v>
      </c>
      <c r="FO15" s="38" t="s">
        <v>473</v>
      </c>
    </row>
    <row r="16" spans="1:171" ht="13.5" customHeight="1" x14ac:dyDescent="0.15">
      <c r="A16" s="40" t="s">
        <v>451</v>
      </c>
      <c r="B16" s="41" t="s">
        <v>500</v>
      </c>
      <c r="C16" s="38" t="s">
        <v>501</v>
      </c>
      <c r="D16" s="38"/>
      <c r="E16" s="38"/>
      <c r="F16" s="38"/>
      <c r="G16" s="38" t="s">
        <v>468</v>
      </c>
      <c r="H16" s="38"/>
      <c r="I16" s="38"/>
      <c r="J16" s="38"/>
      <c r="K16" s="38"/>
      <c r="L16" s="38"/>
      <c r="M16" s="38"/>
      <c r="N16" s="38" t="s">
        <v>468</v>
      </c>
      <c r="O16" s="38"/>
      <c r="P16" s="38" t="s">
        <v>468</v>
      </c>
      <c r="Q16" s="38"/>
      <c r="R16" s="38" t="s">
        <v>472</v>
      </c>
      <c r="S16" s="38" t="s">
        <v>473</v>
      </c>
      <c r="T16" s="38"/>
      <c r="U16" s="38"/>
      <c r="V16" s="38" t="s">
        <v>468</v>
      </c>
      <c r="W16" s="38"/>
      <c r="X16" s="38" t="s">
        <v>468</v>
      </c>
      <c r="Y16" s="38"/>
      <c r="Z16" s="38" t="s">
        <v>472</v>
      </c>
      <c r="AA16" s="38" t="s">
        <v>473</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t="s">
        <v>468</v>
      </c>
      <c r="DO16" s="38"/>
      <c r="DP16" s="38" t="s">
        <v>468</v>
      </c>
      <c r="DQ16" s="38"/>
      <c r="DR16" s="38" t="s">
        <v>472</v>
      </c>
      <c r="DS16" s="38" t="s">
        <v>473</v>
      </c>
      <c r="DT16" s="38"/>
      <c r="DU16" s="38"/>
      <c r="DV16" s="38"/>
      <c r="DW16" s="38" t="s">
        <v>468</v>
      </c>
      <c r="DX16" s="38"/>
      <c r="DY16" s="38"/>
      <c r="DZ16" s="38"/>
      <c r="EA16" s="38"/>
      <c r="EB16" s="38"/>
      <c r="EC16" s="38"/>
      <c r="ED16" s="38" t="s">
        <v>468</v>
      </c>
      <c r="EE16" s="38"/>
      <c r="EF16" s="38" t="s">
        <v>468</v>
      </c>
      <c r="EG16" s="38"/>
      <c r="EH16" s="38" t="s">
        <v>472</v>
      </c>
      <c r="EI16" s="38" t="s">
        <v>473</v>
      </c>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473</v>
      </c>
    </row>
    <row r="17" spans="1:171" ht="13.5" customHeight="1" x14ac:dyDescent="0.15">
      <c r="A17" s="40" t="s">
        <v>451</v>
      </c>
      <c r="B17" s="41" t="s">
        <v>502</v>
      </c>
      <c r="C17" s="38" t="s">
        <v>503</v>
      </c>
      <c r="D17" s="38"/>
      <c r="E17" s="38"/>
      <c r="F17" s="38"/>
      <c r="G17" s="38" t="s">
        <v>468</v>
      </c>
      <c r="H17" s="38"/>
      <c r="I17" s="38"/>
      <c r="J17" s="38"/>
      <c r="K17" s="38"/>
      <c r="L17" s="38"/>
      <c r="M17" s="38"/>
      <c r="N17" s="38" t="s">
        <v>468</v>
      </c>
      <c r="O17" s="38"/>
      <c r="P17" s="38" t="s">
        <v>468</v>
      </c>
      <c r="Q17" s="38"/>
      <c r="R17" s="38" t="s">
        <v>472</v>
      </c>
      <c r="S17" s="38" t="s">
        <v>473</v>
      </c>
      <c r="T17" s="38"/>
      <c r="U17" s="38"/>
      <c r="V17" s="38" t="s">
        <v>468</v>
      </c>
      <c r="W17" s="38"/>
      <c r="X17" s="38" t="s">
        <v>468</v>
      </c>
      <c r="Y17" s="38"/>
      <c r="Z17" s="38" t="s">
        <v>472</v>
      </c>
      <c r="AA17" s="38" t="s">
        <v>473</v>
      </c>
      <c r="AB17" s="38"/>
      <c r="AC17" s="38"/>
      <c r="AD17" s="38" t="s">
        <v>468</v>
      </c>
      <c r="AE17" s="38"/>
      <c r="AF17" s="38" t="s">
        <v>468</v>
      </c>
      <c r="AG17" s="38"/>
      <c r="AH17" s="38" t="s">
        <v>472</v>
      </c>
      <c r="AI17" s="38" t="s">
        <v>473</v>
      </c>
      <c r="AJ17" s="38"/>
      <c r="AK17" s="38"/>
      <c r="AL17" s="38" t="s">
        <v>468</v>
      </c>
      <c r="AM17" s="38"/>
      <c r="AN17" s="38" t="s">
        <v>468</v>
      </c>
      <c r="AO17" s="38"/>
      <c r="AP17" s="38" t="s">
        <v>472</v>
      </c>
      <c r="AQ17" s="38" t="s">
        <v>473</v>
      </c>
      <c r="AR17" s="38"/>
      <c r="AS17" s="38"/>
      <c r="AT17" s="38" t="s">
        <v>468</v>
      </c>
      <c r="AU17" s="38"/>
      <c r="AV17" s="38" t="s">
        <v>468</v>
      </c>
      <c r="AW17" s="38"/>
      <c r="AX17" s="38" t="s">
        <v>472</v>
      </c>
      <c r="AY17" s="38" t="s">
        <v>473</v>
      </c>
      <c r="AZ17" s="38"/>
      <c r="BA17" s="38"/>
      <c r="BB17" s="38" t="s">
        <v>468</v>
      </c>
      <c r="BC17" s="38"/>
      <c r="BD17" s="38" t="s">
        <v>468</v>
      </c>
      <c r="BE17" s="38"/>
      <c r="BF17" s="38" t="s">
        <v>472</v>
      </c>
      <c r="BG17" s="38" t="s">
        <v>473</v>
      </c>
      <c r="BH17" s="38"/>
      <c r="BI17" s="38"/>
      <c r="BJ17" s="38" t="s">
        <v>468</v>
      </c>
      <c r="BK17" s="38"/>
      <c r="BL17" s="38" t="s">
        <v>468</v>
      </c>
      <c r="BM17" s="38"/>
      <c r="BN17" s="38" t="s">
        <v>472</v>
      </c>
      <c r="BO17" s="38" t="s">
        <v>473</v>
      </c>
      <c r="BP17" s="38"/>
      <c r="BQ17" s="38"/>
      <c r="BR17" s="38" t="s">
        <v>468</v>
      </c>
      <c r="BS17" s="38"/>
      <c r="BT17" s="38" t="s">
        <v>468</v>
      </c>
      <c r="BU17" s="38"/>
      <c r="BV17" s="38" t="s">
        <v>472</v>
      </c>
      <c r="BW17" s="38" t="s">
        <v>473</v>
      </c>
      <c r="BX17" s="38"/>
      <c r="BY17" s="38"/>
      <c r="BZ17" s="38"/>
      <c r="CA17" s="38" t="s">
        <v>468</v>
      </c>
      <c r="CB17" s="38"/>
      <c r="CC17" s="38"/>
      <c r="CD17" s="38"/>
      <c r="CE17" s="38"/>
      <c r="CF17" s="38"/>
      <c r="CG17" s="38"/>
      <c r="CH17" s="38" t="s">
        <v>468</v>
      </c>
      <c r="CI17" s="38"/>
      <c r="CJ17" s="38" t="s">
        <v>468</v>
      </c>
      <c r="CK17" s="38"/>
      <c r="CL17" s="38" t="s">
        <v>472</v>
      </c>
      <c r="CM17" s="38" t="s">
        <v>473</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t="s">
        <v>468</v>
      </c>
      <c r="DO17" s="38"/>
      <c r="DP17" s="38" t="s">
        <v>468</v>
      </c>
      <c r="DQ17" s="38"/>
      <c r="DR17" s="38" t="s">
        <v>472</v>
      </c>
      <c r="DS17" s="38" t="s">
        <v>473</v>
      </c>
      <c r="DT17" s="38"/>
      <c r="DU17" s="38"/>
      <c r="DV17" s="38" t="s">
        <v>468</v>
      </c>
      <c r="DW17" s="38"/>
      <c r="DX17" s="38" t="s">
        <v>468</v>
      </c>
      <c r="DY17" s="38"/>
      <c r="DZ17" s="38" t="s">
        <v>472</v>
      </c>
      <c r="EA17" s="38" t="s">
        <v>473</v>
      </c>
      <c r="EB17" s="38"/>
      <c r="EC17" s="38"/>
      <c r="ED17" s="38" t="s">
        <v>468</v>
      </c>
      <c r="EE17" s="38"/>
      <c r="EF17" s="38" t="s">
        <v>468</v>
      </c>
      <c r="EG17" s="38"/>
      <c r="EH17" s="38" t="s">
        <v>472</v>
      </c>
      <c r="EI17" s="38" t="s">
        <v>473</v>
      </c>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506</v>
      </c>
      <c r="C18" s="38" t="s">
        <v>507</v>
      </c>
      <c r="D18" s="38"/>
      <c r="E18" s="38"/>
      <c r="F18" s="38"/>
      <c r="G18" s="38" t="s">
        <v>468</v>
      </c>
      <c r="H18" s="38"/>
      <c r="I18" s="38"/>
      <c r="J18" s="38"/>
      <c r="K18" s="38"/>
      <c r="L18" s="38"/>
      <c r="M18" s="38"/>
      <c r="N18" s="38" t="s">
        <v>468</v>
      </c>
      <c r="O18" s="38"/>
      <c r="P18" s="38" t="s">
        <v>468</v>
      </c>
      <c r="Q18" s="38"/>
      <c r="R18" s="38" t="s">
        <v>472</v>
      </c>
      <c r="S18" s="38" t="s">
        <v>473</v>
      </c>
      <c r="T18" s="38"/>
      <c r="U18" s="38"/>
      <c r="V18" s="38" t="s">
        <v>468</v>
      </c>
      <c r="W18" s="38"/>
      <c r="X18" s="38" t="s">
        <v>468</v>
      </c>
      <c r="Y18" s="38"/>
      <c r="Z18" s="38" t="s">
        <v>472</v>
      </c>
      <c r="AA18" s="38" t="s">
        <v>473</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t="s">
        <v>468</v>
      </c>
      <c r="DO18" s="38"/>
      <c r="DP18" s="38" t="s">
        <v>468</v>
      </c>
      <c r="DQ18" s="38"/>
      <c r="DR18" s="38" t="s">
        <v>472</v>
      </c>
      <c r="DS18" s="38" t="s">
        <v>473</v>
      </c>
      <c r="DT18" s="38"/>
      <c r="DU18" s="38"/>
      <c r="DV18" s="38"/>
      <c r="DW18" s="38" t="s">
        <v>468</v>
      </c>
      <c r="DX18" s="38"/>
      <c r="DY18" s="38"/>
      <c r="DZ18" s="38"/>
      <c r="EA18" s="38"/>
      <c r="EB18" s="38"/>
      <c r="EC18" s="38"/>
      <c r="ED18" s="38" t="s">
        <v>468</v>
      </c>
      <c r="EE18" s="38"/>
      <c r="EF18" s="38" t="s">
        <v>468</v>
      </c>
      <c r="EG18" s="38"/>
      <c r="EH18" s="38" t="s">
        <v>472</v>
      </c>
      <c r="EI18" s="38" t="s">
        <v>473</v>
      </c>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473</v>
      </c>
    </row>
    <row r="19" spans="1:171" ht="13.5" customHeight="1" x14ac:dyDescent="0.15">
      <c r="A19" s="40" t="s">
        <v>451</v>
      </c>
      <c r="B19" s="41" t="s">
        <v>508</v>
      </c>
      <c r="C19" s="38" t="s">
        <v>509</v>
      </c>
      <c r="D19" s="38"/>
      <c r="E19" s="38"/>
      <c r="F19" s="38"/>
      <c r="G19" s="38" t="s">
        <v>468</v>
      </c>
      <c r="H19" s="38"/>
      <c r="I19" s="38"/>
      <c r="J19" s="38"/>
      <c r="K19" s="38"/>
      <c r="L19" s="38"/>
      <c r="M19" s="38"/>
      <c r="N19" s="38" t="s">
        <v>468</v>
      </c>
      <c r="O19" s="38"/>
      <c r="P19" s="38" t="s">
        <v>468</v>
      </c>
      <c r="Q19" s="38"/>
      <c r="R19" s="38" t="s">
        <v>472</v>
      </c>
      <c r="S19" s="38" t="s">
        <v>473</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510</v>
      </c>
      <c r="C20" s="38" t="s">
        <v>511</v>
      </c>
      <c r="D20" s="38"/>
      <c r="E20" s="38"/>
      <c r="F20" s="38"/>
      <c r="G20" s="38" t="s">
        <v>468</v>
      </c>
      <c r="H20" s="38"/>
      <c r="I20" s="38"/>
      <c r="J20" s="38"/>
      <c r="K20" s="38"/>
      <c r="L20" s="38"/>
      <c r="M20" s="38"/>
      <c r="N20" s="38" t="s">
        <v>468</v>
      </c>
      <c r="O20" s="38"/>
      <c r="P20" s="38" t="s">
        <v>468</v>
      </c>
      <c r="Q20" s="38"/>
      <c r="R20" s="38" t="s">
        <v>472</v>
      </c>
      <c r="S20" s="38" t="s">
        <v>473</v>
      </c>
      <c r="T20" s="38"/>
      <c r="U20" s="38"/>
      <c r="V20" s="38" t="s">
        <v>468</v>
      </c>
      <c r="W20" s="38"/>
      <c r="X20" s="38" t="s">
        <v>468</v>
      </c>
      <c r="Y20" s="38"/>
      <c r="Z20" s="38" t="s">
        <v>472</v>
      </c>
      <c r="AA20" s="38" t="s">
        <v>473</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472</v>
      </c>
      <c r="FO20" s="38" t="s">
        <v>473</v>
      </c>
    </row>
    <row r="21" spans="1:171" ht="13.5" customHeight="1" x14ac:dyDescent="0.15">
      <c r="A21" s="40" t="s">
        <v>451</v>
      </c>
      <c r="B21" s="41" t="s">
        <v>512</v>
      </c>
      <c r="C21" s="38" t="s">
        <v>513</v>
      </c>
      <c r="D21" s="38"/>
      <c r="E21" s="38"/>
      <c r="F21" s="38"/>
      <c r="G21" s="38" t="s">
        <v>468</v>
      </c>
      <c r="H21" s="38"/>
      <c r="I21" s="38"/>
      <c r="J21" s="38"/>
      <c r="K21" s="38"/>
      <c r="L21" s="38"/>
      <c r="M21" s="38"/>
      <c r="N21" s="38" t="s">
        <v>468</v>
      </c>
      <c r="O21" s="38"/>
      <c r="P21" s="38" t="s">
        <v>468</v>
      </c>
      <c r="Q21" s="38"/>
      <c r="R21" s="38" t="s">
        <v>472</v>
      </c>
      <c r="S21" s="38" t="s">
        <v>473</v>
      </c>
      <c r="T21" s="38"/>
      <c r="U21" s="38"/>
      <c r="V21" s="38" t="s">
        <v>468</v>
      </c>
      <c r="W21" s="38"/>
      <c r="X21" s="38" t="s">
        <v>468</v>
      </c>
      <c r="Y21" s="38"/>
      <c r="Z21" s="38" t="s">
        <v>472</v>
      </c>
      <c r="AA21" s="38" t="s">
        <v>473</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472</v>
      </c>
      <c r="FO21" s="38" t="s">
        <v>473</v>
      </c>
    </row>
    <row r="22" spans="1:171" ht="13.5" customHeight="1" x14ac:dyDescent="0.15">
      <c r="A22" s="40" t="s">
        <v>451</v>
      </c>
      <c r="B22" s="41" t="s">
        <v>514</v>
      </c>
      <c r="C22" s="38" t="s">
        <v>515</v>
      </c>
      <c r="D22" s="38"/>
      <c r="E22" s="38"/>
      <c r="F22" s="38"/>
      <c r="G22" s="38" t="s">
        <v>468</v>
      </c>
      <c r="H22" s="38"/>
      <c r="I22" s="38"/>
      <c r="J22" s="38"/>
      <c r="K22" s="38"/>
      <c r="L22" s="38"/>
      <c r="M22" s="38"/>
      <c r="N22" s="38" t="s">
        <v>468</v>
      </c>
      <c r="O22" s="38"/>
      <c r="P22" s="38" t="s">
        <v>468</v>
      </c>
      <c r="Q22" s="38"/>
      <c r="R22" s="38" t="s">
        <v>472</v>
      </c>
      <c r="S22" s="38" t="s">
        <v>473</v>
      </c>
      <c r="T22" s="38"/>
      <c r="U22" s="38"/>
      <c r="V22" s="38" t="s">
        <v>468</v>
      </c>
      <c r="W22" s="38"/>
      <c r="X22" s="38" t="s">
        <v>468</v>
      </c>
      <c r="Y22" s="38"/>
      <c r="Z22" s="38" t="s">
        <v>472</v>
      </c>
      <c r="AA22" s="38" t="s">
        <v>473</v>
      </c>
      <c r="AB22" s="38"/>
      <c r="AC22" s="38"/>
      <c r="AD22" s="38" t="s">
        <v>468</v>
      </c>
      <c r="AE22" s="38"/>
      <c r="AF22" s="38" t="s">
        <v>468</v>
      </c>
      <c r="AG22" s="38"/>
      <c r="AH22" s="38" t="s">
        <v>472</v>
      </c>
      <c r="AI22" s="38" t="s">
        <v>473</v>
      </c>
      <c r="AJ22" s="38"/>
      <c r="AK22" s="38"/>
      <c r="AL22" s="38" t="s">
        <v>468</v>
      </c>
      <c r="AM22" s="38"/>
      <c r="AN22" s="38" t="s">
        <v>468</v>
      </c>
      <c r="AO22" s="38"/>
      <c r="AP22" s="38" t="s">
        <v>472</v>
      </c>
      <c r="AQ22" s="38" t="s">
        <v>473</v>
      </c>
      <c r="AR22" s="38"/>
      <c r="AS22" s="38"/>
      <c r="AT22" s="38" t="s">
        <v>468</v>
      </c>
      <c r="AU22" s="38"/>
      <c r="AV22" s="38" t="s">
        <v>468</v>
      </c>
      <c r="AW22" s="38"/>
      <c r="AX22" s="38" t="s">
        <v>472</v>
      </c>
      <c r="AY22" s="38" t="s">
        <v>473</v>
      </c>
      <c r="AZ22" s="38"/>
      <c r="BA22" s="38"/>
      <c r="BB22" s="38" t="s">
        <v>468</v>
      </c>
      <c r="BC22" s="38"/>
      <c r="BD22" s="38" t="s">
        <v>468</v>
      </c>
      <c r="BE22" s="38"/>
      <c r="BF22" s="38" t="s">
        <v>472</v>
      </c>
      <c r="BG22" s="38" t="s">
        <v>473</v>
      </c>
      <c r="BH22" s="38"/>
      <c r="BI22" s="38"/>
      <c r="BJ22" s="38" t="s">
        <v>468</v>
      </c>
      <c r="BK22" s="38"/>
      <c r="BL22" s="38" t="s">
        <v>468</v>
      </c>
      <c r="BM22" s="38"/>
      <c r="BN22" s="38" t="s">
        <v>472</v>
      </c>
      <c r="BO22" s="38" t="s">
        <v>473</v>
      </c>
      <c r="BP22" s="38"/>
      <c r="BQ22" s="38"/>
      <c r="BR22" s="38" t="s">
        <v>468</v>
      </c>
      <c r="BS22" s="38"/>
      <c r="BT22" s="38" t="s">
        <v>468</v>
      </c>
      <c r="BU22" s="38"/>
      <c r="BV22" s="38" t="s">
        <v>472</v>
      </c>
      <c r="BW22" s="38" t="s">
        <v>473</v>
      </c>
      <c r="BX22" s="38"/>
      <c r="BY22" s="38"/>
      <c r="BZ22" s="38" t="s">
        <v>468</v>
      </c>
      <c r="CA22" s="38"/>
      <c r="CB22" s="38" t="s">
        <v>468</v>
      </c>
      <c r="CC22" s="38"/>
      <c r="CD22" s="38" t="s">
        <v>472</v>
      </c>
      <c r="CE22" s="38" t="s">
        <v>473</v>
      </c>
      <c r="CF22" s="38"/>
      <c r="CG22" s="38"/>
      <c r="CH22" s="38" t="s">
        <v>468</v>
      </c>
      <c r="CI22" s="38"/>
      <c r="CJ22" s="38" t="s">
        <v>468</v>
      </c>
      <c r="CK22" s="38"/>
      <c r="CL22" s="38" t="s">
        <v>472</v>
      </c>
      <c r="CM22" s="38" t="s">
        <v>473</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t="s">
        <v>468</v>
      </c>
      <c r="EM22" s="38"/>
      <c r="EN22" s="38" t="s">
        <v>468</v>
      </c>
      <c r="EO22" s="38"/>
      <c r="EP22" s="38" t="s">
        <v>472</v>
      </c>
      <c r="EQ22" s="38" t="s">
        <v>473</v>
      </c>
      <c r="ER22" s="38"/>
      <c r="ES22" s="38"/>
      <c r="ET22" s="38" t="s">
        <v>468</v>
      </c>
      <c r="EU22" s="38"/>
      <c r="EV22" s="38" t="s">
        <v>468</v>
      </c>
      <c r="EW22" s="38"/>
      <c r="EX22" s="38" t="s">
        <v>472</v>
      </c>
      <c r="EY22" s="38" t="s">
        <v>473</v>
      </c>
      <c r="EZ22" s="38"/>
      <c r="FA22" s="38"/>
      <c r="FB22" s="38"/>
      <c r="FC22" s="38" t="s">
        <v>468</v>
      </c>
      <c r="FD22" s="38"/>
      <c r="FE22" s="38"/>
      <c r="FF22" s="38"/>
      <c r="FG22" s="38"/>
      <c r="FH22" s="38"/>
      <c r="FI22" s="38"/>
      <c r="FJ22" s="38" t="s">
        <v>468</v>
      </c>
      <c r="FK22" s="38"/>
      <c r="FL22" s="38" t="s">
        <v>468</v>
      </c>
      <c r="FM22" s="38"/>
      <c r="FN22" s="38" t="s">
        <v>472</v>
      </c>
      <c r="FO22" s="38" t="s">
        <v>473</v>
      </c>
    </row>
    <row r="23" spans="1:171" ht="13.5" customHeight="1" x14ac:dyDescent="0.15">
      <c r="A23" s="40" t="s">
        <v>451</v>
      </c>
      <c r="B23" s="41" t="s">
        <v>516</v>
      </c>
      <c r="C23" s="38" t="s">
        <v>517</v>
      </c>
      <c r="D23" s="38"/>
      <c r="E23" s="38"/>
      <c r="F23" s="38"/>
      <c r="G23" s="38" t="s">
        <v>468</v>
      </c>
      <c r="H23" s="38"/>
      <c r="I23" s="38"/>
      <c r="J23" s="38"/>
      <c r="K23" s="38"/>
      <c r="L23" s="38"/>
      <c r="M23" s="38"/>
      <c r="N23" s="38" t="s">
        <v>468</v>
      </c>
      <c r="O23" s="38"/>
      <c r="P23" s="38" t="s">
        <v>468</v>
      </c>
      <c r="Q23" s="38"/>
      <c r="R23" s="38" t="s">
        <v>472</v>
      </c>
      <c r="S23" s="38" t="s">
        <v>473</v>
      </c>
      <c r="T23" s="38"/>
      <c r="U23" s="38"/>
      <c r="V23" s="38" t="s">
        <v>468</v>
      </c>
      <c r="W23" s="38"/>
      <c r="X23" s="38" t="s">
        <v>468</v>
      </c>
      <c r="Y23" s="38"/>
      <c r="Z23" s="38" t="s">
        <v>472</v>
      </c>
      <c r="AA23" s="38" t="s">
        <v>473</v>
      </c>
      <c r="AB23" s="38"/>
      <c r="AC23" s="38"/>
      <c r="AD23" s="38" t="s">
        <v>468</v>
      </c>
      <c r="AE23" s="38"/>
      <c r="AF23" s="38" t="s">
        <v>468</v>
      </c>
      <c r="AG23" s="38"/>
      <c r="AH23" s="38" t="s">
        <v>472</v>
      </c>
      <c r="AI23" s="38" t="s">
        <v>473</v>
      </c>
      <c r="AJ23" s="38"/>
      <c r="AK23" s="38"/>
      <c r="AL23" s="38" t="s">
        <v>468</v>
      </c>
      <c r="AM23" s="38"/>
      <c r="AN23" s="38" t="s">
        <v>468</v>
      </c>
      <c r="AO23" s="38"/>
      <c r="AP23" s="38" t="s">
        <v>472</v>
      </c>
      <c r="AQ23" s="38" t="s">
        <v>473</v>
      </c>
      <c r="AR23" s="38"/>
      <c r="AS23" s="38"/>
      <c r="AT23" s="38" t="s">
        <v>468</v>
      </c>
      <c r="AU23" s="38"/>
      <c r="AV23" s="38" t="s">
        <v>468</v>
      </c>
      <c r="AW23" s="38"/>
      <c r="AX23" s="38" t="s">
        <v>472</v>
      </c>
      <c r="AY23" s="38" t="s">
        <v>473</v>
      </c>
      <c r="AZ23" s="38"/>
      <c r="BA23" s="38"/>
      <c r="BB23" s="38" t="s">
        <v>468</v>
      </c>
      <c r="BC23" s="38"/>
      <c r="BD23" s="38" t="s">
        <v>468</v>
      </c>
      <c r="BE23" s="38"/>
      <c r="BF23" s="38" t="s">
        <v>472</v>
      </c>
      <c r="BG23" s="38" t="s">
        <v>473</v>
      </c>
      <c r="BH23" s="38"/>
      <c r="BI23" s="38"/>
      <c r="BJ23" s="38" t="s">
        <v>468</v>
      </c>
      <c r="BK23" s="38"/>
      <c r="BL23" s="38" t="s">
        <v>468</v>
      </c>
      <c r="BM23" s="38"/>
      <c r="BN23" s="38" t="s">
        <v>472</v>
      </c>
      <c r="BO23" s="38" t="s">
        <v>473</v>
      </c>
      <c r="BP23" s="38"/>
      <c r="BQ23" s="38"/>
      <c r="BR23" s="38" t="s">
        <v>468</v>
      </c>
      <c r="BS23" s="38"/>
      <c r="BT23" s="38" t="s">
        <v>468</v>
      </c>
      <c r="BU23" s="38"/>
      <c r="BV23" s="38" t="s">
        <v>472</v>
      </c>
      <c r="BW23" s="38" t="s">
        <v>473</v>
      </c>
      <c r="BX23" s="38"/>
      <c r="BY23" s="38"/>
      <c r="BZ23" s="38" t="s">
        <v>468</v>
      </c>
      <c r="CA23" s="38"/>
      <c r="CB23" s="38" t="s">
        <v>468</v>
      </c>
      <c r="CC23" s="38"/>
      <c r="CD23" s="38" t="s">
        <v>472</v>
      </c>
      <c r="CE23" s="38" t="s">
        <v>473</v>
      </c>
      <c r="CF23" s="38"/>
      <c r="CG23" s="38"/>
      <c r="CH23" s="38" t="s">
        <v>468</v>
      </c>
      <c r="CI23" s="38"/>
      <c r="CJ23" s="38" t="s">
        <v>468</v>
      </c>
      <c r="CK23" s="38"/>
      <c r="CL23" s="38" t="s">
        <v>472</v>
      </c>
      <c r="CM23" s="38" t="s">
        <v>473</v>
      </c>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472</v>
      </c>
      <c r="DK23" s="38" t="s">
        <v>473</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t="s">
        <v>468</v>
      </c>
      <c r="EU23" s="38"/>
      <c r="EV23" s="38" t="s">
        <v>468</v>
      </c>
      <c r="EW23" s="38"/>
      <c r="EX23" s="38" t="s">
        <v>472</v>
      </c>
      <c r="EY23" s="38" t="s">
        <v>473</v>
      </c>
      <c r="EZ23" s="38"/>
      <c r="FA23" s="38"/>
      <c r="FB23" s="38"/>
      <c r="FC23" s="38" t="s">
        <v>468</v>
      </c>
      <c r="FD23" s="38"/>
      <c r="FE23" s="38"/>
      <c r="FF23" s="38"/>
      <c r="FG23" s="38"/>
      <c r="FH23" s="38"/>
      <c r="FI23" s="38"/>
      <c r="FJ23" s="38" t="s">
        <v>468</v>
      </c>
      <c r="FK23" s="38"/>
      <c r="FL23" s="38" t="s">
        <v>468</v>
      </c>
      <c r="FM23" s="38"/>
      <c r="FN23" s="38" t="s">
        <v>472</v>
      </c>
      <c r="FO23" s="38" t="s">
        <v>473</v>
      </c>
    </row>
    <row r="24" spans="1:171" ht="13.5" customHeight="1" x14ac:dyDescent="0.15">
      <c r="A24" s="40" t="s">
        <v>451</v>
      </c>
      <c r="B24" s="41" t="s">
        <v>518</v>
      </c>
      <c r="C24" s="38" t="s">
        <v>519</v>
      </c>
      <c r="D24" s="38"/>
      <c r="E24" s="38"/>
      <c r="F24" s="38"/>
      <c r="G24" s="38" t="s">
        <v>468</v>
      </c>
      <c r="H24" s="38"/>
      <c r="I24" s="38"/>
      <c r="J24" s="38"/>
      <c r="K24" s="38"/>
      <c r="L24" s="38"/>
      <c r="M24" s="38"/>
      <c r="N24" s="38" t="s">
        <v>468</v>
      </c>
      <c r="O24" s="38"/>
      <c r="P24" s="38" t="s">
        <v>468</v>
      </c>
      <c r="Q24" s="38"/>
      <c r="R24" s="38" t="s">
        <v>472</v>
      </c>
      <c r="S24" s="38" t="s">
        <v>473</v>
      </c>
      <c r="T24" s="38"/>
      <c r="U24" s="38"/>
      <c r="V24" s="38" t="s">
        <v>468</v>
      </c>
      <c r="W24" s="38"/>
      <c r="X24" s="38" t="s">
        <v>468</v>
      </c>
      <c r="Y24" s="38"/>
      <c r="Z24" s="38" t="s">
        <v>472</v>
      </c>
      <c r="AA24" s="38" t="s">
        <v>473</v>
      </c>
      <c r="AB24" s="38"/>
      <c r="AC24" s="38"/>
      <c r="AD24" s="38" t="s">
        <v>468</v>
      </c>
      <c r="AE24" s="38"/>
      <c r="AF24" s="38" t="s">
        <v>468</v>
      </c>
      <c r="AG24" s="38"/>
      <c r="AH24" s="38" t="s">
        <v>472</v>
      </c>
      <c r="AI24" s="38" t="s">
        <v>473</v>
      </c>
      <c r="AJ24" s="38"/>
      <c r="AK24" s="38"/>
      <c r="AL24" s="38"/>
      <c r="AM24" s="38" t="s">
        <v>468</v>
      </c>
      <c r="AN24" s="38"/>
      <c r="AO24" s="38"/>
      <c r="AP24" s="38"/>
      <c r="AQ24" s="38"/>
      <c r="AR24" s="38"/>
      <c r="AS24" s="38"/>
      <c r="AT24" s="38" t="s">
        <v>468</v>
      </c>
      <c r="AU24" s="38"/>
      <c r="AV24" s="38" t="s">
        <v>468</v>
      </c>
      <c r="AW24" s="38"/>
      <c r="AX24" s="38" t="s">
        <v>472</v>
      </c>
      <c r="AY24" s="38" t="s">
        <v>473</v>
      </c>
      <c r="AZ24" s="38"/>
      <c r="BA24" s="38"/>
      <c r="BB24" s="38" t="s">
        <v>468</v>
      </c>
      <c r="BC24" s="38"/>
      <c r="BD24" s="38" t="s">
        <v>468</v>
      </c>
      <c r="BE24" s="38"/>
      <c r="BF24" s="38" t="s">
        <v>472</v>
      </c>
      <c r="BG24" s="38" t="s">
        <v>473</v>
      </c>
      <c r="BH24" s="38"/>
      <c r="BI24" s="38"/>
      <c r="BJ24" s="38" t="s">
        <v>468</v>
      </c>
      <c r="BK24" s="38"/>
      <c r="BL24" s="38" t="s">
        <v>468</v>
      </c>
      <c r="BM24" s="38"/>
      <c r="BN24" s="38" t="s">
        <v>472</v>
      </c>
      <c r="BO24" s="38" t="s">
        <v>473</v>
      </c>
      <c r="BP24" s="38"/>
      <c r="BQ24" s="38"/>
      <c r="BR24" s="38" t="s">
        <v>468</v>
      </c>
      <c r="BS24" s="38"/>
      <c r="BT24" s="38" t="s">
        <v>468</v>
      </c>
      <c r="BU24" s="38"/>
      <c r="BV24" s="38" t="s">
        <v>472</v>
      </c>
      <c r="BW24" s="38" t="s">
        <v>473</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t="s">
        <v>468</v>
      </c>
      <c r="EU24" s="38"/>
      <c r="EV24" s="38" t="s">
        <v>468</v>
      </c>
      <c r="EW24" s="38"/>
      <c r="EX24" s="38" t="s">
        <v>472</v>
      </c>
      <c r="EY24" s="38" t="s">
        <v>473</v>
      </c>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520</v>
      </c>
      <c r="C25" s="38" t="s">
        <v>521</v>
      </c>
      <c r="D25" s="38"/>
      <c r="E25" s="38"/>
      <c r="F25" s="38"/>
      <c r="G25" s="38" t="s">
        <v>468</v>
      </c>
      <c r="H25" s="38"/>
      <c r="I25" s="38"/>
      <c r="J25" s="38"/>
      <c r="K25" s="38"/>
      <c r="L25" s="38"/>
      <c r="M25" s="38"/>
      <c r="N25" s="38" t="s">
        <v>468</v>
      </c>
      <c r="O25" s="38"/>
      <c r="P25" s="38" t="s">
        <v>468</v>
      </c>
      <c r="Q25" s="38"/>
      <c r="R25" s="38" t="s">
        <v>469</v>
      </c>
      <c r="S25" s="38" t="s">
        <v>473</v>
      </c>
      <c r="T25" s="38"/>
      <c r="U25" s="38"/>
      <c r="V25" s="38" t="s">
        <v>468</v>
      </c>
      <c r="W25" s="38"/>
      <c r="X25" s="38" t="s">
        <v>468</v>
      </c>
      <c r="Y25" s="38"/>
      <c r="Z25" s="38" t="s">
        <v>471</v>
      </c>
      <c r="AA25" s="38" t="s">
        <v>473</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522</v>
      </c>
      <c r="C26" s="38" t="s">
        <v>523</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471</v>
      </c>
      <c r="EY26" s="38" t="s">
        <v>470</v>
      </c>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6">
    <sortCondition ref="A8:A26"/>
    <sortCondition ref="B8:B26"/>
    <sortCondition ref="C8:C2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石川県</v>
      </c>
      <c r="B7" s="43" t="str">
        <f>'収集運搬（生活系）'!B7</f>
        <v>17000</v>
      </c>
      <c r="C7" s="42" t="s">
        <v>32</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0</v>
      </c>
      <c r="O7" s="44">
        <f t="shared" si="0"/>
        <v>1</v>
      </c>
      <c r="P7" s="44">
        <f t="shared" si="0"/>
        <v>0</v>
      </c>
      <c r="Q7" s="44">
        <f t="shared" si="0"/>
        <v>2</v>
      </c>
      <c r="R7" s="44">
        <f t="shared" si="0"/>
        <v>2</v>
      </c>
      <c r="S7" s="44">
        <f t="shared" si="0"/>
        <v>1</v>
      </c>
      <c r="T7" s="44">
        <f t="shared" si="0"/>
        <v>4</v>
      </c>
      <c r="U7" s="44">
        <f t="shared" si="0"/>
        <v>4</v>
      </c>
      <c r="V7" s="44">
        <f t="shared" si="0"/>
        <v>1</v>
      </c>
      <c r="W7" s="44">
        <f t="shared" si="0"/>
        <v>1</v>
      </c>
      <c r="X7" s="44">
        <f t="shared" si="0"/>
        <v>2</v>
      </c>
      <c r="Y7" s="44">
        <f t="shared" si="0"/>
        <v>1</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19</v>
      </c>
      <c r="CL7" s="44">
        <f t="shared" si="1"/>
        <v>0</v>
      </c>
      <c r="CM7" s="44">
        <f t="shared" si="1"/>
        <v>0</v>
      </c>
      <c r="CN7" s="44">
        <f t="shared" si="1"/>
        <v>0</v>
      </c>
      <c r="CO7" s="44">
        <f t="shared" si="1"/>
        <v>19</v>
      </c>
      <c r="CP7" s="44">
        <f t="shared" si="1"/>
        <v>17</v>
      </c>
      <c r="CQ7" s="44">
        <f t="shared" si="1"/>
        <v>2</v>
      </c>
      <c r="CR7" s="44">
        <f t="shared" si="1"/>
        <v>0</v>
      </c>
      <c r="CS7" s="44">
        <f t="shared" si="1"/>
        <v>0</v>
      </c>
      <c r="CT7" s="44">
        <f t="shared" si="1"/>
        <v>14</v>
      </c>
      <c r="CU7" s="44">
        <f t="shared" si="1"/>
        <v>4</v>
      </c>
      <c r="CV7" s="44">
        <f t="shared" si="1"/>
        <v>0</v>
      </c>
      <c r="CW7" s="44">
        <f t="shared" si="1"/>
        <v>1</v>
      </c>
      <c r="CX7" s="44">
        <f t="shared" si="1"/>
        <v>14</v>
      </c>
      <c r="CY7" s="44">
        <f t="shared" si="1"/>
        <v>2</v>
      </c>
      <c r="CZ7" s="44">
        <f t="shared" si="1"/>
        <v>0</v>
      </c>
      <c r="DA7" s="44">
        <f t="shared" si="1"/>
        <v>3</v>
      </c>
      <c r="DB7" s="44">
        <f t="shared" si="1"/>
        <v>16</v>
      </c>
      <c r="DC7" s="44">
        <f t="shared" si="1"/>
        <v>3</v>
      </c>
      <c r="DD7" s="44">
        <f t="shared" si="1"/>
        <v>0</v>
      </c>
      <c r="DE7" s="44">
        <f t="shared" si="1"/>
        <v>0</v>
      </c>
      <c r="DF7" s="44">
        <f t="shared" si="1"/>
        <v>5</v>
      </c>
      <c r="DG7" s="44">
        <f t="shared" si="1"/>
        <v>8</v>
      </c>
      <c r="DH7" s="44">
        <f t="shared" si="1"/>
        <v>0</v>
      </c>
      <c r="DI7" s="44">
        <f t="shared" si="1"/>
        <v>6</v>
      </c>
      <c r="DJ7" s="44">
        <f t="shared" si="1"/>
        <v>2</v>
      </c>
      <c r="DK7" s="44">
        <f t="shared" si="1"/>
        <v>8</v>
      </c>
      <c r="DL7" s="44">
        <f t="shared" si="1"/>
        <v>0</v>
      </c>
      <c r="DM7" s="44">
        <f t="shared" si="1"/>
        <v>9</v>
      </c>
      <c r="DN7" s="44">
        <f t="shared" si="1"/>
        <v>3</v>
      </c>
      <c r="DO7" s="44">
        <f t="shared" si="1"/>
        <v>9</v>
      </c>
      <c r="DP7" s="44">
        <f t="shared" si="1"/>
        <v>0</v>
      </c>
      <c r="DQ7" s="44">
        <f t="shared" si="1"/>
        <v>7</v>
      </c>
      <c r="DR7" s="44">
        <f t="shared" si="1"/>
        <v>2</v>
      </c>
      <c r="DS7" s="44">
        <f t="shared" si="1"/>
        <v>9</v>
      </c>
      <c r="DT7" s="44">
        <f t="shared" si="1"/>
        <v>0</v>
      </c>
      <c r="DU7" s="44">
        <f t="shared" si="1"/>
        <v>8</v>
      </c>
      <c r="DV7" s="44">
        <f t="shared" si="1"/>
        <v>3</v>
      </c>
      <c r="DW7" s="44">
        <f t="shared" si="1"/>
        <v>9</v>
      </c>
      <c r="DX7" s="44">
        <f t="shared" si="1"/>
        <v>0</v>
      </c>
      <c r="DY7" s="44">
        <f t="shared" si="1"/>
        <v>7</v>
      </c>
      <c r="DZ7" s="44">
        <f t="shared" si="1"/>
        <v>2</v>
      </c>
      <c r="EA7" s="44">
        <f t="shared" si="1"/>
        <v>7</v>
      </c>
      <c r="EB7" s="44">
        <f t="shared" si="1"/>
        <v>0</v>
      </c>
      <c r="EC7" s="44">
        <f t="shared" ref="EC7:GV7" si="2">COUNTIF(EC$8:EC$207,"○")</f>
        <v>10</v>
      </c>
      <c r="ED7" s="44">
        <f t="shared" si="2"/>
        <v>5</v>
      </c>
      <c r="EE7" s="44">
        <f t="shared" si="2"/>
        <v>11</v>
      </c>
      <c r="EF7" s="44">
        <f t="shared" si="2"/>
        <v>0</v>
      </c>
      <c r="EG7" s="44">
        <f t="shared" si="2"/>
        <v>3</v>
      </c>
      <c r="EH7" s="44">
        <f t="shared" si="2"/>
        <v>4</v>
      </c>
      <c r="EI7" s="44">
        <f t="shared" si="2"/>
        <v>10</v>
      </c>
      <c r="EJ7" s="44">
        <f t="shared" si="2"/>
        <v>0</v>
      </c>
      <c r="EK7" s="44">
        <f t="shared" si="2"/>
        <v>5</v>
      </c>
      <c r="EL7" s="44">
        <f t="shared" si="2"/>
        <v>7</v>
      </c>
      <c r="EM7" s="44">
        <f t="shared" si="2"/>
        <v>10</v>
      </c>
      <c r="EN7" s="44">
        <f t="shared" si="2"/>
        <v>0</v>
      </c>
      <c r="EO7" s="44">
        <f t="shared" si="2"/>
        <v>2</v>
      </c>
      <c r="EP7" s="44">
        <f t="shared" si="2"/>
        <v>3</v>
      </c>
      <c r="EQ7" s="44">
        <f t="shared" si="2"/>
        <v>14</v>
      </c>
      <c r="ER7" s="44">
        <f t="shared" si="2"/>
        <v>0</v>
      </c>
      <c r="ES7" s="44">
        <f t="shared" si="2"/>
        <v>2</v>
      </c>
      <c r="ET7" s="44">
        <f t="shared" si="2"/>
        <v>6</v>
      </c>
      <c r="EU7" s="44">
        <f t="shared" si="2"/>
        <v>11</v>
      </c>
      <c r="EV7" s="44">
        <f t="shared" si="2"/>
        <v>0</v>
      </c>
      <c r="EW7" s="44">
        <f t="shared" si="2"/>
        <v>2</v>
      </c>
      <c r="EX7" s="44">
        <f t="shared" si="2"/>
        <v>3</v>
      </c>
      <c r="EY7" s="44">
        <f t="shared" si="2"/>
        <v>11</v>
      </c>
      <c r="EZ7" s="44">
        <f t="shared" si="2"/>
        <v>0</v>
      </c>
      <c r="FA7" s="44">
        <f t="shared" si="2"/>
        <v>5</v>
      </c>
      <c r="FB7" s="44">
        <f t="shared" si="2"/>
        <v>3</v>
      </c>
      <c r="FC7" s="44">
        <f t="shared" si="2"/>
        <v>10</v>
      </c>
      <c r="FD7" s="44">
        <f t="shared" si="2"/>
        <v>0</v>
      </c>
      <c r="FE7" s="44">
        <f t="shared" si="2"/>
        <v>6</v>
      </c>
      <c r="FF7" s="44">
        <f t="shared" si="2"/>
        <v>3</v>
      </c>
      <c r="FG7" s="44">
        <f t="shared" si="2"/>
        <v>9</v>
      </c>
      <c r="FH7" s="44">
        <f t="shared" si="2"/>
        <v>0</v>
      </c>
      <c r="FI7" s="44">
        <f t="shared" si="2"/>
        <v>7</v>
      </c>
      <c r="FJ7" s="44">
        <f t="shared" si="2"/>
        <v>2</v>
      </c>
      <c r="FK7" s="44">
        <f t="shared" si="2"/>
        <v>12</v>
      </c>
      <c r="FL7" s="44">
        <f t="shared" si="2"/>
        <v>0</v>
      </c>
      <c r="FM7" s="44">
        <f t="shared" si="2"/>
        <v>5</v>
      </c>
      <c r="FN7" s="44">
        <f t="shared" si="2"/>
        <v>3</v>
      </c>
      <c r="FO7" s="44">
        <f t="shared" si="2"/>
        <v>10</v>
      </c>
      <c r="FP7" s="44">
        <f t="shared" si="2"/>
        <v>0</v>
      </c>
      <c r="FQ7" s="44">
        <f t="shared" si="2"/>
        <v>6</v>
      </c>
      <c r="FR7" s="44">
        <f>COUNTIF(FR$8:FR$207,"○")</f>
        <v>0</v>
      </c>
      <c r="FS7" s="44">
        <f t="shared" si="2"/>
        <v>0</v>
      </c>
      <c r="FT7" s="44">
        <f t="shared" si="2"/>
        <v>0</v>
      </c>
      <c r="FU7" s="44">
        <f t="shared" si="2"/>
        <v>19</v>
      </c>
      <c r="FV7" s="44">
        <f t="shared" si="2"/>
        <v>0</v>
      </c>
      <c r="FW7" s="44">
        <f t="shared" si="2"/>
        <v>0</v>
      </c>
      <c r="FX7" s="44">
        <f t="shared" si="2"/>
        <v>0</v>
      </c>
      <c r="FY7" s="44">
        <f t="shared" si="2"/>
        <v>19</v>
      </c>
      <c r="FZ7" s="44">
        <f t="shared" si="2"/>
        <v>0</v>
      </c>
      <c r="GA7" s="44">
        <f t="shared" si="2"/>
        <v>0</v>
      </c>
      <c r="GB7" s="44">
        <f t="shared" si="2"/>
        <v>0</v>
      </c>
      <c r="GC7" s="44">
        <f t="shared" si="2"/>
        <v>19</v>
      </c>
      <c r="GD7" s="44">
        <f t="shared" si="2"/>
        <v>0</v>
      </c>
      <c r="GE7" s="44">
        <f t="shared" si="2"/>
        <v>0</v>
      </c>
      <c r="GF7" s="44">
        <f t="shared" si="2"/>
        <v>0</v>
      </c>
      <c r="GG7" s="44">
        <f t="shared" si="2"/>
        <v>19</v>
      </c>
      <c r="GH7" s="44">
        <f t="shared" si="2"/>
        <v>0</v>
      </c>
      <c r="GI7" s="44">
        <f t="shared" si="2"/>
        <v>1</v>
      </c>
      <c r="GJ7" s="44">
        <f t="shared" si="2"/>
        <v>0</v>
      </c>
      <c r="GK7" s="44">
        <f t="shared" si="2"/>
        <v>18</v>
      </c>
      <c r="GL7" s="44">
        <f t="shared" si="2"/>
        <v>0</v>
      </c>
      <c r="GM7" s="44">
        <f t="shared" si="2"/>
        <v>1</v>
      </c>
      <c r="GN7" s="44">
        <f t="shared" si="2"/>
        <v>0</v>
      </c>
      <c r="GO7" s="44">
        <f t="shared" si="2"/>
        <v>18</v>
      </c>
      <c r="GP7" s="44">
        <f t="shared" si="2"/>
        <v>0</v>
      </c>
      <c r="GQ7" s="44">
        <f t="shared" si="2"/>
        <v>2</v>
      </c>
      <c r="GR7" s="44">
        <f t="shared" si="2"/>
        <v>4</v>
      </c>
      <c r="GS7" s="44">
        <f t="shared" si="2"/>
        <v>13</v>
      </c>
      <c r="GT7" s="44">
        <f t="shared" si="2"/>
        <v>1</v>
      </c>
      <c r="GU7" s="44">
        <f t="shared" si="2"/>
        <v>1</v>
      </c>
      <c r="GV7" s="44">
        <f t="shared" si="2"/>
        <v>1</v>
      </c>
      <c r="GW7" s="44">
        <f t="shared" ref="GW7:IS7" si="3">COUNTIF(GW$8:GW$207,"○")</f>
        <v>16</v>
      </c>
      <c r="GX7" s="44">
        <f t="shared" si="3"/>
        <v>1</v>
      </c>
      <c r="GY7" s="44">
        <f t="shared" si="3"/>
        <v>5</v>
      </c>
      <c r="GZ7" s="44">
        <f t="shared" si="3"/>
        <v>1</v>
      </c>
      <c r="HA7" s="44">
        <f t="shared" si="3"/>
        <v>12</v>
      </c>
      <c r="HB7" s="44">
        <f t="shared" si="3"/>
        <v>2</v>
      </c>
      <c r="HC7" s="44">
        <f t="shared" si="3"/>
        <v>4</v>
      </c>
      <c r="HD7" s="44">
        <f t="shared" si="3"/>
        <v>0</v>
      </c>
      <c r="HE7" s="44">
        <f t="shared" si="3"/>
        <v>13</v>
      </c>
      <c r="HF7" s="44">
        <f t="shared" si="3"/>
        <v>0</v>
      </c>
      <c r="HG7" s="44">
        <f t="shared" si="3"/>
        <v>0</v>
      </c>
      <c r="HH7" s="44">
        <f t="shared" si="3"/>
        <v>4</v>
      </c>
      <c r="HI7" s="44">
        <f t="shared" si="3"/>
        <v>15</v>
      </c>
      <c r="HJ7" s="44">
        <f t="shared" si="3"/>
        <v>0</v>
      </c>
      <c r="HK7" s="44">
        <f t="shared" si="3"/>
        <v>0</v>
      </c>
      <c r="HL7" s="44">
        <f t="shared" si="3"/>
        <v>1</v>
      </c>
      <c r="HM7" s="44">
        <f t="shared" si="3"/>
        <v>18</v>
      </c>
      <c r="HN7" s="44">
        <f t="shared" si="3"/>
        <v>1</v>
      </c>
      <c r="HO7" s="44">
        <f t="shared" si="3"/>
        <v>5</v>
      </c>
      <c r="HP7" s="44">
        <f t="shared" si="3"/>
        <v>0</v>
      </c>
      <c r="HQ7" s="44">
        <f t="shared" si="3"/>
        <v>13</v>
      </c>
      <c r="HR7" s="44">
        <f t="shared" si="3"/>
        <v>1</v>
      </c>
      <c r="HS7" s="44">
        <f t="shared" si="3"/>
        <v>5</v>
      </c>
      <c r="HT7" s="44">
        <f t="shared" si="3"/>
        <v>0</v>
      </c>
      <c r="HU7" s="44">
        <f t="shared" si="3"/>
        <v>13</v>
      </c>
      <c r="HV7" s="44">
        <f t="shared" si="3"/>
        <v>4</v>
      </c>
      <c r="HW7" s="44">
        <f t="shared" si="3"/>
        <v>12</v>
      </c>
      <c r="HX7" s="44">
        <f t="shared" si="3"/>
        <v>0</v>
      </c>
      <c r="HY7" s="44">
        <f t="shared" si="3"/>
        <v>3</v>
      </c>
      <c r="HZ7" s="44">
        <f t="shared" si="3"/>
        <v>1</v>
      </c>
      <c r="IA7" s="44">
        <f t="shared" si="3"/>
        <v>12</v>
      </c>
      <c r="IB7" s="44">
        <f t="shared" si="3"/>
        <v>0</v>
      </c>
      <c r="IC7" s="44">
        <f t="shared" si="3"/>
        <v>6</v>
      </c>
      <c r="ID7" s="44">
        <f t="shared" si="3"/>
        <v>2</v>
      </c>
      <c r="IE7" s="44">
        <f t="shared" si="3"/>
        <v>2</v>
      </c>
      <c r="IF7" s="44">
        <f t="shared" si="3"/>
        <v>0</v>
      </c>
      <c r="IG7" s="44">
        <f t="shared" si="3"/>
        <v>15</v>
      </c>
      <c r="IH7" s="44">
        <f t="shared" si="3"/>
        <v>1</v>
      </c>
      <c r="II7" s="44">
        <f t="shared" si="3"/>
        <v>4</v>
      </c>
      <c r="IJ7" s="44">
        <f t="shared" si="3"/>
        <v>0</v>
      </c>
      <c r="IK7" s="44">
        <f t="shared" si="3"/>
        <v>14</v>
      </c>
      <c r="IL7" s="44">
        <f t="shared" si="3"/>
        <v>14</v>
      </c>
      <c r="IM7" s="44">
        <f t="shared" si="3"/>
        <v>2</v>
      </c>
      <c r="IN7" s="44">
        <f t="shared" si="3"/>
        <v>0</v>
      </c>
      <c r="IO7" s="44">
        <f t="shared" si="3"/>
        <v>3</v>
      </c>
      <c r="IP7" s="44">
        <f t="shared" si="3"/>
        <v>14</v>
      </c>
      <c r="IQ7" s="44">
        <f t="shared" si="3"/>
        <v>3</v>
      </c>
      <c r="IR7" s="44">
        <f t="shared" si="3"/>
        <v>0</v>
      </c>
      <c r="IS7" s="44">
        <f t="shared" si="3"/>
        <v>2</v>
      </c>
    </row>
    <row r="8" spans="1:253" ht="13.5" customHeight="1" x14ac:dyDescent="0.15">
      <c r="A8" s="40" t="s">
        <v>451</v>
      </c>
      <c r="B8" s="41" t="s">
        <v>465</v>
      </c>
      <c r="C8" s="38" t="s">
        <v>466</v>
      </c>
      <c r="D8" s="38">
        <v>14</v>
      </c>
      <c r="E8" s="40"/>
      <c r="F8" s="40"/>
      <c r="G8" s="40"/>
      <c r="H8" s="40"/>
      <c r="I8" s="40"/>
      <c r="J8" s="40"/>
      <c r="K8" s="40"/>
      <c r="L8" s="40"/>
      <c r="M8" s="40"/>
      <c r="N8" s="40"/>
      <c r="O8" s="40"/>
      <c r="P8" s="40"/>
      <c r="Q8" s="40"/>
      <c r="R8" s="40" t="s">
        <v>468</v>
      </c>
      <c r="S8" s="40"/>
      <c r="T8" s="40"/>
      <c r="U8" s="40"/>
      <c r="V8" s="40"/>
      <c r="W8" s="40"/>
      <c r="X8" s="40"/>
      <c r="Y8" s="40"/>
      <c r="Z8" s="40"/>
      <c r="AA8" s="40"/>
      <c r="AB8" s="40"/>
      <c r="AC8" s="40"/>
      <c r="AD8" s="40"/>
      <c r="AE8" s="40"/>
      <c r="AF8" s="40" t="s">
        <v>474</v>
      </c>
      <c r="AG8" s="40" t="s">
        <v>474</v>
      </c>
      <c r="AH8" s="40" t="s">
        <v>474</v>
      </c>
      <c r="AI8" s="40" t="s">
        <v>474</v>
      </c>
      <c r="AJ8" s="40" t="s">
        <v>474</v>
      </c>
      <c r="AK8" s="40" t="s">
        <v>474</v>
      </c>
      <c r="AL8" s="40" t="s">
        <v>474</v>
      </c>
      <c r="AM8" s="40" t="s">
        <v>474</v>
      </c>
      <c r="AN8" s="40" t="s">
        <v>474</v>
      </c>
      <c r="AO8" s="40" t="s">
        <v>474</v>
      </c>
      <c r="AP8" s="40" t="s">
        <v>474</v>
      </c>
      <c r="AQ8" s="40" t="s">
        <v>474</v>
      </c>
      <c r="AR8" s="40" t="s">
        <v>474</v>
      </c>
      <c r="AS8" s="40" t="s">
        <v>474</v>
      </c>
      <c r="AT8" s="40" t="s">
        <v>474</v>
      </c>
      <c r="AU8" s="40" t="s">
        <v>474</v>
      </c>
      <c r="AV8" s="40" t="s">
        <v>474</v>
      </c>
      <c r="AW8" s="40" t="s">
        <v>474</v>
      </c>
      <c r="AX8" s="40" t="s">
        <v>474</v>
      </c>
      <c r="AY8" s="40" t="s">
        <v>474</v>
      </c>
      <c r="AZ8" s="40" t="s">
        <v>474</v>
      </c>
      <c r="BA8" s="40" t="s">
        <v>474</v>
      </c>
      <c r="BB8" s="40" t="s">
        <v>474</v>
      </c>
      <c r="BC8" s="40" t="s">
        <v>474</v>
      </c>
      <c r="BD8" s="40" t="s">
        <v>474</v>
      </c>
      <c r="BE8" s="40" t="s">
        <v>474</v>
      </c>
      <c r="BF8" s="40" t="s">
        <v>474</v>
      </c>
      <c r="BG8" s="40" t="s">
        <v>474</v>
      </c>
      <c r="BH8" s="40" t="s">
        <v>474</v>
      </c>
      <c r="BI8" s="40" t="s">
        <v>474</v>
      </c>
      <c r="BJ8" s="40" t="s">
        <v>474</v>
      </c>
      <c r="BK8" s="40" t="s">
        <v>474</v>
      </c>
      <c r="BL8" s="40" t="s">
        <v>474</v>
      </c>
      <c r="BM8" s="40" t="s">
        <v>474</v>
      </c>
      <c r="BN8" s="40" t="s">
        <v>474</v>
      </c>
      <c r="BO8" s="40" t="s">
        <v>474</v>
      </c>
      <c r="BP8" s="40" t="s">
        <v>474</v>
      </c>
      <c r="BQ8" s="40" t="s">
        <v>474</v>
      </c>
      <c r="BR8" s="40" t="s">
        <v>474</v>
      </c>
      <c r="BS8" s="40" t="s">
        <v>474</v>
      </c>
      <c r="BT8" s="40" t="s">
        <v>474</v>
      </c>
      <c r="BU8" s="40" t="s">
        <v>474</v>
      </c>
      <c r="BV8" s="40" t="s">
        <v>474</v>
      </c>
      <c r="BW8" s="40" t="s">
        <v>474</v>
      </c>
      <c r="BX8" s="40" t="s">
        <v>474</v>
      </c>
      <c r="BY8" s="40" t="s">
        <v>474</v>
      </c>
      <c r="BZ8" s="40" t="s">
        <v>474</v>
      </c>
      <c r="CA8" s="40" t="s">
        <v>474</v>
      </c>
      <c r="CB8" s="40" t="s">
        <v>474</v>
      </c>
      <c r="CC8" s="40" t="s">
        <v>474</v>
      </c>
      <c r="CD8" s="40" t="s">
        <v>474</v>
      </c>
      <c r="CE8" s="40" t="s">
        <v>474</v>
      </c>
      <c r="CF8" s="40" t="s">
        <v>474</v>
      </c>
      <c r="CG8" s="40" t="s">
        <v>474</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c r="EE8" s="40" t="s">
        <v>468</v>
      </c>
      <c r="EF8" s="40"/>
      <c r="EG8" s="40"/>
      <c r="EH8" s="40" t="s">
        <v>468</v>
      </c>
      <c r="EI8" s="40"/>
      <c r="EJ8" s="40"/>
      <c r="EK8" s="40"/>
      <c r="EL8" s="40"/>
      <c r="EM8" s="40"/>
      <c r="EN8" s="40"/>
      <c r="EO8" s="40" t="s">
        <v>468</v>
      </c>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t="s">
        <v>468</v>
      </c>
      <c r="GS8" s="40"/>
      <c r="GT8" s="40"/>
      <c r="GU8" s="40"/>
      <c r="GV8" s="40" t="s">
        <v>468</v>
      </c>
      <c r="GW8" s="40"/>
      <c r="GX8" s="40"/>
      <c r="GY8" s="40"/>
      <c r="GZ8" s="40"/>
      <c r="HA8" s="40" t="s">
        <v>468</v>
      </c>
      <c r="HB8" s="40"/>
      <c r="HC8" s="40"/>
      <c r="HD8" s="40"/>
      <c r="HE8" s="40" t="s">
        <v>468</v>
      </c>
      <c r="HF8" s="40"/>
      <c r="HG8" s="40"/>
      <c r="HH8" s="40" t="s">
        <v>468</v>
      </c>
      <c r="HI8" s="40"/>
      <c r="HJ8" s="40"/>
      <c r="HK8" s="40"/>
      <c r="HL8" s="40" t="s">
        <v>468</v>
      </c>
      <c r="HM8" s="40"/>
      <c r="HN8" s="40"/>
      <c r="HO8" s="40"/>
      <c r="HP8" s="40"/>
      <c r="HQ8" s="40" t="s">
        <v>468</v>
      </c>
      <c r="HR8" s="40" t="s">
        <v>468</v>
      </c>
      <c r="HS8" s="40"/>
      <c r="HT8" s="40"/>
      <c r="HU8" s="40"/>
      <c r="HV8" s="40"/>
      <c r="HW8" s="40" t="s">
        <v>468</v>
      </c>
      <c r="HX8" s="40"/>
      <c r="HY8" s="40"/>
      <c r="HZ8" s="40"/>
      <c r="IA8" s="40"/>
      <c r="IB8" s="40"/>
      <c r="IC8" s="40" t="s">
        <v>468</v>
      </c>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475</v>
      </c>
      <c r="C9" s="38" t="s">
        <v>476</v>
      </c>
      <c r="D9" s="38">
        <v>16</v>
      </c>
      <c r="E9" s="40"/>
      <c r="F9" s="40"/>
      <c r="G9" s="40"/>
      <c r="H9" s="40"/>
      <c r="I9" s="40"/>
      <c r="J9" s="40"/>
      <c r="K9" s="40"/>
      <c r="L9" s="40"/>
      <c r="M9" s="40"/>
      <c r="N9" s="40"/>
      <c r="O9" s="40"/>
      <c r="P9" s="40"/>
      <c r="Q9" s="40"/>
      <c r="R9" s="40"/>
      <c r="S9" s="40"/>
      <c r="T9" s="40" t="s">
        <v>468</v>
      </c>
      <c r="U9" s="40"/>
      <c r="V9" s="40"/>
      <c r="W9" s="40"/>
      <c r="X9" s="40"/>
      <c r="Y9" s="40"/>
      <c r="Z9" s="40"/>
      <c r="AA9" s="40"/>
      <c r="AB9" s="40"/>
      <c r="AC9" s="40"/>
      <c r="AD9" s="40"/>
      <c r="AE9" s="40"/>
      <c r="AF9" s="40" t="s">
        <v>474</v>
      </c>
      <c r="AG9" s="40" t="s">
        <v>474</v>
      </c>
      <c r="AH9" s="40" t="s">
        <v>474</v>
      </c>
      <c r="AI9" s="40" t="s">
        <v>474</v>
      </c>
      <c r="AJ9" s="40" t="s">
        <v>474</v>
      </c>
      <c r="AK9" s="40" t="s">
        <v>474</v>
      </c>
      <c r="AL9" s="40" t="s">
        <v>474</v>
      </c>
      <c r="AM9" s="40" t="s">
        <v>474</v>
      </c>
      <c r="AN9" s="40" t="s">
        <v>474</v>
      </c>
      <c r="AO9" s="40" t="s">
        <v>474</v>
      </c>
      <c r="AP9" s="40" t="s">
        <v>474</v>
      </c>
      <c r="AQ9" s="40" t="s">
        <v>474</v>
      </c>
      <c r="AR9" s="40" t="s">
        <v>474</v>
      </c>
      <c r="AS9" s="40" t="s">
        <v>474</v>
      </c>
      <c r="AT9" s="40" t="s">
        <v>474</v>
      </c>
      <c r="AU9" s="40" t="s">
        <v>474</v>
      </c>
      <c r="AV9" s="40" t="s">
        <v>474</v>
      </c>
      <c r="AW9" s="40" t="s">
        <v>474</v>
      </c>
      <c r="AX9" s="40" t="s">
        <v>474</v>
      </c>
      <c r="AY9" s="40" t="s">
        <v>474</v>
      </c>
      <c r="AZ9" s="40" t="s">
        <v>474</v>
      </c>
      <c r="BA9" s="40" t="s">
        <v>474</v>
      </c>
      <c r="BB9" s="40" t="s">
        <v>474</v>
      </c>
      <c r="BC9" s="40" t="s">
        <v>474</v>
      </c>
      <c r="BD9" s="40" t="s">
        <v>474</v>
      </c>
      <c r="BE9" s="40" t="s">
        <v>474</v>
      </c>
      <c r="BF9" s="40" t="s">
        <v>474</v>
      </c>
      <c r="BG9" s="40" t="s">
        <v>474</v>
      </c>
      <c r="BH9" s="40" t="s">
        <v>474</v>
      </c>
      <c r="BI9" s="40" t="s">
        <v>474</v>
      </c>
      <c r="BJ9" s="40" t="s">
        <v>474</v>
      </c>
      <c r="BK9" s="40" t="s">
        <v>474</v>
      </c>
      <c r="BL9" s="40" t="s">
        <v>474</v>
      </c>
      <c r="BM9" s="40" t="s">
        <v>474</v>
      </c>
      <c r="BN9" s="40" t="s">
        <v>474</v>
      </c>
      <c r="BO9" s="40" t="s">
        <v>474</v>
      </c>
      <c r="BP9" s="40" t="s">
        <v>474</v>
      </c>
      <c r="BQ9" s="40" t="s">
        <v>474</v>
      </c>
      <c r="BR9" s="40" t="s">
        <v>474</v>
      </c>
      <c r="BS9" s="40" t="s">
        <v>474</v>
      </c>
      <c r="BT9" s="40" t="s">
        <v>474</v>
      </c>
      <c r="BU9" s="40" t="s">
        <v>474</v>
      </c>
      <c r="BV9" s="40" t="s">
        <v>474</v>
      </c>
      <c r="BW9" s="40" t="s">
        <v>474</v>
      </c>
      <c r="BX9" s="40" t="s">
        <v>474</v>
      </c>
      <c r="BY9" s="40" t="s">
        <v>474</v>
      </c>
      <c r="BZ9" s="40" t="s">
        <v>474</v>
      </c>
      <c r="CA9" s="40" t="s">
        <v>474</v>
      </c>
      <c r="CB9" s="40" t="s">
        <v>474</v>
      </c>
      <c r="CC9" s="40" t="s">
        <v>474</v>
      </c>
      <c r="CD9" s="40" t="s">
        <v>474</v>
      </c>
      <c r="CE9" s="40" t="s">
        <v>474</v>
      </c>
      <c r="CF9" s="40" t="s">
        <v>474</v>
      </c>
      <c r="CG9" s="40" t="s">
        <v>474</v>
      </c>
      <c r="CH9" s="40"/>
      <c r="CI9" s="40"/>
      <c r="CJ9" s="40"/>
      <c r="CK9" s="40" t="s">
        <v>468</v>
      </c>
      <c r="CL9" s="40"/>
      <c r="CM9" s="40"/>
      <c r="CN9" s="40"/>
      <c r="CO9" s="40" t="s">
        <v>468</v>
      </c>
      <c r="CP9" s="40" t="s">
        <v>468</v>
      </c>
      <c r="CQ9" s="40"/>
      <c r="CR9" s="40"/>
      <c r="CS9" s="40"/>
      <c r="CT9" s="40"/>
      <c r="CU9" s="40"/>
      <c r="CV9" s="40"/>
      <c r="CW9" s="40" t="s">
        <v>468</v>
      </c>
      <c r="CX9" s="40"/>
      <c r="CY9" s="40"/>
      <c r="CZ9" s="40"/>
      <c r="DA9" s="40" t="s">
        <v>468</v>
      </c>
      <c r="DB9" s="40" t="s">
        <v>468</v>
      </c>
      <c r="DC9" s="40"/>
      <c r="DD9" s="40"/>
      <c r="DE9" s="40"/>
      <c r="DF9" s="40"/>
      <c r="DG9" s="40" t="s">
        <v>468</v>
      </c>
      <c r="DH9" s="40"/>
      <c r="DI9" s="40"/>
      <c r="DJ9" s="40"/>
      <c r="DK9" s="40"/>
      <c r="DL9" s="40"/>
      <c r="DM9" s="40" t="s">
        <v>468</v>
      </c>
      <c r="DN9" s="40"/>
      <c r="DO9" s="40"/>
      <c r="DP9" s="40"/>
      <c r="DQ9" s="40" t="s">
        <v>468</v>
      </c>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t="s">
        <v>468</v>
      </c>
      <c r="ER9" s="40"/>
      <c r="ES9" s="40"/>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t="s">
        <v>468</v>
      </c>
      <c r="GS9" s="40"/>
      <c r="GT9" s="40"/>
      <c r="GU9" s="40"/>
      <c r="GV9" s="40"/>
      <c r="GW9" s="40" t="s">
        <v>468</v>
      </c>
      <c r="GX9" s="40"/>
      <c r="GY9" s="40"/>
      <c r="GZ9" s="40" t="s">
        <v>468</v>
      </c>
      <c r="HA9" s="40"/>
      <c r="HB9" s="40"/>
      <c r="HC9" s="40"/>
      <c r="HD9" s="40"/>
      <c r="HE9" s="40" t="s">
        <v>468</v>
      </c>
      <c r="HF9" s="40"/>
      <c r="HG9" s="40"/>
      <c r="HH9" s="40" t="s">
        <v>468</v>
      </c>
      <c r="HI9" s="40"/>
      <c r="HJ9" s="40"/>
      <c r="HK9" s="40"/>
      <c r="HL9" s="40"/>
      <c r="HM9" s="40" t="s">
        <v>468</v>
      </c>
      <c r="HN9" s="40"/>
      <c r="HO9" s="40"/>
      <c r="HP9" s="40"/>
      <c r="HQ9" s="40" t="s">
        <v>468</v>
      </c>
      <c r="HR9" s="40"/>
      <c r="HS9" s="40"/>
      <c r="HT9" s="40"/>
      <c r="HU9" s="40" t="s">
        <v>468</v>
      </c>
      <c r="HV9" s="40" t="s">
        <v>468</v>
      </c>
      <c r="HW9" s="40"/>
      <c r="HX9" s="40"/>
      <c r="HY9" s="40"/>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480</v>
      </c>
      <c r="C10" s="38" t="s">
        <v>481</v>
      </c>
      <c r="D10" s="38">
        <v>11</v>
      </c>
      <c r="E10" s="40"/>
      <c r="F10" s="40"/>
      <c r="G10" s="40"/>
      <c r="H10" s="40"/>
      <c r="I10" s="40"/>
      <c r="J10" s="40"/>
      <c r="K10" s="40"/>
      <c r="L10" s="40"/>
      <c r="M10" s="40"/>
      <c r="N10" s="40"/>
      <c r="O10" s="40" t="s">
        <v>468</v>
      </c>
      <c r="P10" s="40"/>
      <c r="Q10" s="40"/>
      <c r="R10" s="40"/>
      <c r="S10" s="40"/>
      <c r="T10" s="40"/>
      <c r="U10" s="40"/>
      <c r="V10" s="40"/>
      <c r="W10" s="40"/>
      <c r="X10" s="40"/>
      <c r="Y10" s="40"/>
      <c r="Z10" s="40"/>
      <c r="AA10" s="40"/>
      <c r="AB10" s="40"/>
      <c r="AC10" s="40"/>
      <c r="AD10" s="40"/>
      <c r="AE10" s="40"/>
      <c r="AF10" s="40" t="s">
        <v>474</v>
      </c>
      <c r="AG10" s="40" t="s">
        <v>474</v>
      </c>
      <c r="AH10" s="40" t="s">
        <v>474</v>
      </c>
      <c r="AI10" s="40" t="s">
        <v>474</v>
      </c>
      <c r="AJ10" s="40" t="s">
        <v>474</v>
      </c>
      <c r="AK10" s="40" t="s">
        <v>474</v>
      </c>
      <c r="AL10" s="40" t="s">
        <v>474</v>
      </c>
      <c r="AM10" s="40" t="s">
        <v>474</v>
      </c>
      <c r="AN10" s="40" t="s">
        <v>474</v>
      </c>
      <c r="AO10" s="40" t="s">
        <v>474</v>
      </c>
      <c r="AP10" s="40" t="s">
        <v>474</v>
      </c>
      <c r="AQ10" s="40" t="s">
        <v>474</v>
      </c>
      <c r="AR10" s="40" t="s">
        <v>474</v>
      </c>
      <c r="AS10" s="40" t="s">
        <v>474</v>
      </c>
      <c r="AT10" s="40" t="s">
        <v>474</v>
      </c>
      <c r="AU10" s="40" t="s">
        <v>474</v>
      </c>
      <c r="AV10" s="40" t="s">
        <v>474</v>
      </c>
      <c r="AW10" s="40" t="s">
        <v>474</v>
      </c>
      <c r="AX10" s="40" t="s">
        <v>474</v>
      </c>
      <c r="AY10" s="40" t="s">
        <v>474</v>
      </c>
      <c r="AZ10" s="40" t="s">
        <v>474</v>
      </c>
      <c r="BA10" s="40" t="s">
        <v>474</v>
      </c>
      <c r="BB10" s="40" t="s">
        <v>474</v>
      </c>
      <c r="BC10" s="40" t="s">
        <v>474</v>
      </c>
      <c r="BD10" s="40" t="s">
        <v>474</v>
      </c>
      <c r="BE10" s="40" t="s">
        <v>474</v>
      </c>
      <c r="BF10" s="40" t="s">
        <v>474</v>
      </c>
      <c r="BG10" s="40" t="s">
        <v>474</v>
      </c>
      <c r="BH10" s="40" t="s">
        <v>474</v>
      </c>
      <c r="BI10" s="40" t="s">
        <v>474</v>
      </c>
      <c r="BJ10" s="40" t="s">
        <v>474</v>
      </c>
      <c r="BK10" s="40" t="s">
        <v>474</v>
      </c>
      <c r="BL10" s="40" t="s">
        <v>474</v>
      </c>
      <c r="BM10" s="40" t="s">
        <v>474</v>
      </c>
      <c r="BN10" s="40" t="s">
        <v>474</v>
      </c>
      <c r="BO10" s="40" t="s">
        <v>474</v>
      </c>
      <c r="BP10" s="40" t="s">
        <v>474</v>
      </c>
      <c r="BQ10" s="40" t="s">
        <v>474</v>
      </c>
      <c r="BR10" s="40" t="s">
        <v>474</v>
      </c>
      <c r="BS10" s="40" t="s">
        <v>474</v>
      </c>
      <c r="BT10" s="40" t="s">
        <v>474</v>
      </c>
      <c r="BU10" s="40" t="s">
        <v>474</v>
      </c>
      <c r="BV10" s="40" t="s">
        <v>474</v>
      </c>
      <c r="BW10" s="40" t="s">
        <v>474</v>
      </c>
      <c r="BX10" s="40" t="s">
        <v>474</v>
      </c>
      <c r="BY10" s="40" t="s">
        <v>474</v>
      </c>
      <c r="BZ10" s="40" t="s">
        <v>474</v>
      </c>
      <c r="CA10" s="40" t="s">
        <v>474</v>
      </c>
      <c r="CB10" s="40" t="s">
        <v>474</v>
      </c>
      <c r="CC10" s="40" t="s">
        <v>474</v>
      </c>
      <c r="CD10" s="40" t="s">
        <v>474</v>
      </c>
      <c r="CE10" s="40" t="s">
        <v>474</v>
      </c>
      <c r="CF10" s="40" t="s">
        <v>474</v>
      </c>
      <c r="CG10" s="40" t="s">
        <v>474</v>
      </c>
      <c r="CH10" s="40"/>
      <c r="CI10" s="40"/>
      <c r="CJ10" s="40"/>
      <c r="CK10" s="40" t="s">
        <v>468</v>
      </c>
      <c r="CL10" s="40"/>
      <c r="CM10" s="40"/>
      <c r="CN10" s="40"/>
      <c r="CO10" s="40" t="s">
        <v>468</v>
      </c>
      <c r="CP10" s="40"/>
      <c r="CQ10" s="40" t="s">
        <v>468</v>
      </c>
      <c r="CR10" s="40"/>
      <c r="CS10" s="40"/>
      <c r="CT10" s="40"/>
      <c r="CU10" s="40" t="s">
        <v>468</v>
      </c>
      <c r="CV10" s="40"/>
      <c r="CW10" s="40"/>
      <c r="CX10" s="40"/>
      <c r="CY10" s="40" t="s">
        <v>468</v>
      </c>
      <c r="CZ10" s="40"/>
      <c r="DA10" s="40"/>
      <c r="DB10" s="40"/>
      <c r="DC10" s="40" t="s">
        <v>468</v>
      </c>
      <c r="DD10" s="40"/>
      <c r="DE10" s="40"/>
      <c r="DF10" s="40"/>
      <c r="DG10" s="40" t="s">
        <v>468</v>
      </c>
      <c r="DH10" s="40"/>
      <c r="DI10" s="40"/>
      <c r="DJ10" s="40"/>
      <c r="DK10" s="40" t="s">
        <v>468</v>
      </c>
      <c r="DL10" s="40"/>
      <c r="DM10" s="40"/>
      <c r="DN10" s="40"/>
      <c r="DO10" s="40" t="s">
        <v>468</v>
      </c>
      <c r="DP10" s="40"/>
      <c r="DQ10" s="40"/>
      <c r="DR10" s="40"/>
      <c r="DS10" s="40" t="s">
        <v>468</v>
      </c>
      <c r="DT10" s="40"/>
      <c r="DU10" s="40"/>
      <c r="DV10" s="40"/>
      <c r="DW10" s="40" t="s">
        <v>468</v>
      </c>
      <c r="DX10" s="40"/>
      <c r="DY10" s="40"/>
      <c r="DZ10" s="40"/>
      <c r="EA10" s="40" t="s">
        <v>468</v>
      </c>
      <c r="EB10" s="40"/>
      <c r="EC10" s="40"/>
      <c r="ED10" s="40"/>
      <c r="EE10" s="40" t="s">
        <v>468</v>
      </c>
      <c r="EF10" s="40"/>
      <c r="EG10" s="40"/>
      <c r="EH10" s="40"/>
      <c r="EI10" s="40" t="s">
        <v>468</v>
      </c>
      <c r="EJ10" s="40"/>
      <c r="EK10" s="40"/>
      <c r="EL10" s="40"/>
      <c r="EM10" s="40" t="s">
        <v>468</v>
      </c>
      <c r="EN10" s="40"/>
      <c r="EO10" s="40"/>
      <c r="EP10" s="40"/>
      <c r="EQ10" s="40" t="s">
        <v>468</v>
      </c>
      <c r="ER10" s="40"/>
      <c r="ES10" s="40"/>
      <c r="ET10" s="40"/>
      <c r="EU10" s="40" t="s">
        <v>468</v>
      </c>
      <c r="EV10" s="40"/>
      <c r="EW10" s="40"/>
      <c r="EX10" s="40"/>
      <c r="EY10" s="40" t="s">
        <v>468</v>
      </c>
      <c r="EZ10" s="40"/>
      <c r="FA10" s="40"/>
      <c r="FB10" s="40"/>
      <c r="FC10" s="40" t="s">
        <v>468</v>
      </c>
      <c r="FD10" s="40"/>
      <c r="FE10" s="40"/>
      <c r="FF10" s="40"/>
      <c r="FG10" s="40" t="s">
        <v>468</v>
      </c>
      <c r="FH10" s="40"/>
      <c r="FI10" s="40"/>
      <c r="FJ10" s="40"/>
      <c r="FK10" s="40" t="s">
        <v>468</v>
      </c>
      <c r="FL10" s="40"/>
      <c r="FM10" s="40"/>
      <c r="FN10" s="40"/>
      <c r="FO10" s="40" t="s">
        <v>468</v>
      </c>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t="s">
        <v>468</v>
      </c>
      <c r="HX10" s="40"/>
      <c r="HY10" s="40"/>
      <c r="HZ10" s="40"/>
      <c r="IA10" s="40" t="s">
        <v>468</v>
      </c>
      <c r="IB10" s="40"/>
      <c r="IC10" s="40"/>
      <c r="ID10" s="40"/>
      <c r="IE10" s="40" t="s">
        <v>468</v>
      </c>
      <c r="IF10" s="40"/>
      <c r="IG10" s="40"/>
      <c r="IH10" s="40"/>
      <c r="II10" s="40" t="s">
        <v>468</v>
      </c>
      <c r="IJ10" s="40"/>
      <c r="IK10" s="40"/>
      <c r="IL10" s="40"/>
      <c r="IM10" s="40" t="s">
        <v>468</v>
      </c>
      <c r="IN10" s="40"/>
      <c r="IO10" s="40"/>
      <c r="IP10" s="40"/>
      <c r="IQ10" s="40" t="s">
        <v>468</v>
      </c>
      <c r="IR10" s="40"/>
      <c r="IS10" s="40"/>
    </row>
    <row r="11" spans="1:253" ht="13.5" customHeight="1" x14ac:dyDescent="0.15">
      <c r="A11" s="40" t="s">
        <v>451</v>
      </c>
      <c r="B11" s="41" t="s">
        <v>485</v>
      </c>
      <c r="C11" s="38" t="s">
        <v>486</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474</v>
      </c>
      <c r="AG11" s="40" t="s">
        <v>474</v>
      </c>
      <c r="AH11" s="40" t="s">
        <v>474</v>
      </c>
      <c r="AI11" s="40" t="s">
        <v>474</v>
      </c>
      <c r="AJ11" s="40" t="s">
        <v>474</v>
      </c>
      <c r="AK11" s="40" t="s">
        <v>474</v>
      </c>
      <c r="AL11" s="40" t="s">
        <v>474</v>
      </c>
      <c r="AM11" s="40" t="s">
        <v>474</v>
      </c>
      <c r="AN11" s="40" t="s">
        <v>474</v>
      </c>
      <c r="AO11" s="40" t="s">
        <v>474</v>
      </c>
      <c r="AP11" s="40" t="s">
        <v>474</v>
      </c>
      <c r="AQ11" s="40" t="s">
        <v>474</v>
      </c>
      <c r="AR11" s="40" t="s">
        <v>474</v>
      </c>
      <c r="AS11" s="40" t="s">
        <v>474</v>
      </c>
      <c r="AT11" s="40" t="s">
        <v>474</v>
      </c>
      <c r="AU11" s="40" t="s">
        <v>474</v>
      </c>
      <c r="AV11" s="40" t="s">
        <v>474</v>
      </c>
      <c r="AW11" s="40" t="s">
        <v>474</v>
      </c>
      <c r="AX11" s="40" t="s">
        <v>474</v>
      </c>
      <c r="AY11" s="40" t="s">
        <v>474</v>
      </c>
      <c r="AZ11" s="40" t="s">
        <v>474</v>
      </c>
      <c r="BA11" s="40" t="s">
        <v>474</v>
      </c>
      <c r="BB11" s="40" t="s">
        <v>474</v>
      </c>
      <c r="BC11" s="40" t="s">
        <v>474</v>
      </c>
      <c r="BD11" s="40" t="s">
        <v>474</v>
      </c>
      <c r="BE11" s="40" t="s">
        <v>474</v>
      </c>
      <c r="BF11" s="40" t="s">
        <v>474</v>
      </c>
      <c r="BG11" s="40" t="s">
        <v>474</v>
      </c>
      <c r="BH11" s="40" t="s">
        <v>474</v>
      </c>
      <c r="BI11" s="40" t="s">
        <v>474</v>
      </c>
      <c r="BJ11" s="40" t="s">
        <v>474</v>
      </c>
      <c r="BK11" s="40" t="s">
        <v>474</v>
      </c>
      <c r="BL11" s="40" t="s">
        <v>474</v>
      </c>
      <c r="BM11" s="40" t="s">
        <v>474</v>
      </c>
      <c r="BN11" s="40" t="s">
        <v>474</v>
      </c>
      <c r="BO11" s="40" t="s">
        <v>474</v>
      </c>
      <c r="BP11" s="40" t="s">
        <v>474</v>
      </c>
      <c r="BQ11" s="40" t="s">
        <v>474</v>
      </c>
      <c r="BR11" s="40" t="s">
        <v>474</v>
      </c>
      <c r="BS11" s="40" t="s">
        <v>474</v>
      </c>
      <c r="BT11" s="40" t="s">
        <v>474</v>
      </c>
      <c r="BU11" s="40" t="s">
        <v>474</v>
      </c>
      <c r="BV11" s="40" t="s">
        <v>474</v>
      </c>
      <c r="BW11" s="40" t="s">
        <v>474</v>
      </c>
      <c r="BX11" s="40" t="s">
        <v>474</v>
      </c>
      <c r="BY11" s="40" t="s">
        <v>474</v>
      </c>
      <c r="BZ11" s="40" t="s">
        <v>474</v>
      </c>
      <c r="CA11" s="40" t="s">
        <v>474</v>
      </c>
      <c r="CB11" s="40" t="s">
        <v>474</v>
      </c>
      <c r="CC11" s="40" t="s">
        <v>474</v>
      </c>
      <c r="CD11" s="40" t="s">
        <v>474</v>
      </c>
      <c r="CE11" s="40" t="s">
        <v>474</v>
      </c>
      <c r="CF11" s="40" t="s">
        <v>474</v>
      </c>
      <c r="CG11" s="40" t="s">
        <v>474</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t="s">
        <v>468</v>
      </c>
      <c r="DG11" s="40"/>
      <c r="DH11" s="40"/>
      <c r="DI11" s="40"/>
      <c r="DJ11" s="40"/>
      <c r="DK11" s="40" t="s">
        <v>468</v>
      </c>
      <c r="DL11" s="40"/>
      <c r="DM11" s="40"/>
      <c r="DN11" s="40" t="s">
        <v>468</v>
      </c>
      <c r="DO11" s="40"/>
      <c r="DP11" s="40"/>
      <c r="DQ11" s="40"/>
      <c r="DR11" s="40"/>
      <c r="DS11" s="40" t="s">
        <v>468</v>
      </c>
      <c r="DT11" s="40"/>
      <c r="DU11" s="40"/>
      <c r="DV11" s="40" t="s">
        <v>468</v>
      </c>
      <c r="DW11" s="40"/>
      <c r="DX11" s="40"/>
      <c r="DY11" s="40"/>
      <c r="DZ11" s="40"/>
      <c r="EA11" s="40" t="s">
        <v>468</v>
      </c>
      <c r="EB11" s="40"/>
      <c r="EC11" s="40"/>
      <c r="ED11" s="40" t="s">
        <v>468</v>
      </c>
      <c r="EE11" s="40"/>
      <c r="EF11" s="40"/>
      <c r="EG11" s="40"/>
      <c r="EH11" s="40"/>
      <c r="EI11" s="40" t="s">
        <v>468</v>
      </c>
      <c r="EJ11" s="40"/>
      <c r="EK11" s="40"/>
      <c r="EL11" s="40" t="s">
        <v>468</v>
      </c>
      <c r="EM11" s="40"/>
      <c r="EN11" s="40"/>
      <c r="EO11" s="40"/>
      <c r="EP11" s="40"/>
      <c r="EQ11" s="40" t="s">
        <v>468</v>
      </c>
      <c r="ER11" s="40"/>
      <c r="ES11" s="40"/>
      <c r="ET11" s="40" t="s">
        <v>468</v>
      </c>
      <c r="EU11" s="40"/>
      <c r="EV11" s="40"/>
      <c r="EW11" s="40"/>
      <c r="EX11" s="40"/>
      <c r="EY11" s="40" t="s">
        <v>468</v>
      </c>
      <c r="EZ11" s="40"/>
      <c r="FA11" s="40"/>
      <c r="FB11" s="40" t="s">
        <v>468</v>
      </c>
      <c r="FC11" s="40"/>
      <c r="FD11" s="40"/>
      <c r="FE11" s="40"/>
      <c r="FF11" s="40"/>
      <c r="FG11" s="40" t="s">
        <v>468</v>
      </c>
      <c r="FH11" s="40"/>
      <c r="FI11" s="40"/>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t="s">
        <v>468</v>
      </c>
      <c r="HX11" s="40"/>
      <c r="HY11" s="40"/>
      <c r="HZ11" s="40"/>
      <c r="IA11" s="40" t="s">
        <v>468</v>
      </c>
      <c r="IB11" s="40"/>
      <c r="IC11" s="40"/>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487</v>
      </c>
      <c r="C12" s="38" t="s">
        <v>488</v>
      </c>
      <c r="D12" s="38">
        <v>17</v>
      </c>
      <c r="E12" s="40"/>
      <c r="F12" s="40"/>
      <c r="G12" s="40"/>
      <c r="H12" s="40"/>
      <c r="I12" s="40"/>
      <c r="J12" s="40"/>
      <c r="K12" s="40"/>
      <c r="L12" s="40"/>
      <c r="M12" s="40"/>
      <c r="N12" s="40"/>
      <c r="O12" s="40"/>
      <c r="P12" s="40"/>
      <c r="Q12" s="40"/>
      <c r="R12" s="40"/>
      <c r="S12" s="40"/>
      <c r="T12" s="40"/>
      <c r="U12" s="40" t="s">
        <v>468</v>
      </c>
      <c r="V12" s="40"/>
      <c r="W12" s="40"/>
      <c r="X12" s="40"/>
      <c r="Y12" s="40"/>
      <c r="Z12" s="40"/>
      <c r="AA12" s="40"/>
      <c r="AB12" s="40"/>
      <c r="AC12" s="40"/>
      <c r="AD12" s="40"/>
      <c r="AE12" s="40"/>
      <c r="AF12" s="40" t="s">
        <v>474</v>
      </c>
      <c r="AG12" s="40" t="s">
        <v>474</v>
      </c>
      <c r="AH12" s="40" t="s">
        <v>474</v>
      </c>
      <c r="AI12" s="40" t="s">
        <v>474</v>
      </c>
      <c r="AJ12" s="40" t="s">
        <v>474</v>
      </c>
      <c r="AK12" s="40" t="s">
        <v>474</v>
      </c>
      <c r="AL12" s="40" t="s">
        <v>474</v>
      </c>
      <c r="AM12" s="40" t="s">
        <v>474</v>
      </c>
      <c r="AN12" s="40" t="s">
        <v>474</v>
      </c>
      <c r="AO12" s="40" t="s">
        <v>474</v>
      </c>
      <c r="AP12" s="40" t="s">
        <v>474</v>
      </c>
      <c r="AQ12" s="40" t="s">
        <v>474</v>
      </c>
      <c r="AR12" s="40" t="s">
        <v>474</v>
      </c>
      <c r="AS12" s="40" t="s">
        <v>474</v>
      </c>
      <c r="AT12" s="40" t="s">
        <v>474</v>
      </c>
      <c r="AU12" s="40" t="s">
        <v>474</v>
      </c>
      <c r="AV12" s="40" t="s">
        <v>474</v>
      </c>
      <c r="AW12" s="40" t="s">
        <v>474</v>
      </c>
      <c r="AX12" s="40" t="s">
        <v>474</v>
      </c>
      <c r="AY12" s="40" t="s">
        <v>474</v>
      </c>
      <c r="AZ12" s="40" t="s">
        <v>474</v>
      </c>
      <c r="BA12" s="40" t="s">
        <v>474</v>
      </c>
      <c r="BB12" s="40" t="s">
        <v>474</v>
      </c>
      <c r="BC12" s="40" t="s">
        <v>474</v>
      </c>
      <c r="BD12" s="40" t="s">
        <v>474</v>
      </c>
      <c r="BE12" s="40" t="s">
        <v>474</v>
      </c>
      <c r="BF12" s="40" t="s">
        <v>474</v>
      </c>
      <c r="BG12" s="40" t="s">
        <v>474</v>
      </c>
      <c r="BH12" s="40" t="s">
        <v>474</v>
      </c>
      <c r="BI12" s="40" t="s">
        <v>474</v>
      </c>
      <c r="BJ12" s="40" t="s">
        <v>474</v>
      </c>
      <c r="BK12" s="40" t="s">
        <v>474</v>
      </c>
      <c r="BL12" s="40" t="s">
        <v>474</v>
      </c>
      <c r="BM12" s="40" t="s">
        <v>474</v>
      </c>
      <c r="BN12" s="40" t="s">
        <v>474</v>
      </c>
      <c r="BO12" s="40" t="s">
        <v>474</v>
      </c>
      <c r="BP12" s="40" t="s">
        <v>474</v>
      </c>
      <c r="BQ12" s="40" t="s">
        <v>474</v>
      </c>
      <c r="BR12" s="40" t="s">
        <v>474</v>
      </c>
      <c r="BS12" s="40" t="s">
        <v>474</v>
      </c>
      <c r="BT12" s="40" t="s">
        <v>474</v>
      </c>
      <c r="BU12" s="40" t="s">
        <v>474</v>
      </c>
      <c r="BV12" s="40" t="s">
        <v>474</v>
      </c>
      <c r="BW12" s="40" t="s">
        <v>474</v>
      </c>
      <c r="BX12" s="40" t="s">
        <v>474</v>
      </c>
      <c r="BY12" s="40" t="s">
        <v>474</v>
      </c>
      <c r="BZ12" s="40" t="s">
        <v>474</v>
      </c>
      <c r="CA12" s="40" t="s">
        <v>474</v>
      </c>
      <c r="CB12" s="40" t="s">
        <v>474</v>
      </c>
      <c r="CC12" s="40" t="s">
        <v>474</v>
      </c>
      <c r="CD12" s="40" t="s">
        <v>474</v>
      </c>
      <c r="CE12" s="40" t="s">
        <v>474</v>
      </c>
      <c r="CF12" s="40" t="s">
        <v>474</v>
      </c>
      <c r="CG12" s="40" t="s">
        <v>474</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t="s">
        <v>468</v>
      </c>
      <c r="DG12" s="40"/>
      <c r="DH12" s="40"/>
      <c r="DI12" s="40"/>
      <c r="DJ12" s="40"/>
      <c r="DK12" s="40" t="s">
        <v>468</v>
      </c>
      <c r="DL12" s="40"/>
      <c r="DM12" s="40"/>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t="s">
        <v>468</v>
      </c>
      <c r="EM12" s="40"/>
      <c r="EN12" s="40"/>
      <c r="EO12" s="40"/>
      <c r="EP12" s="40"/>
      <c r="EQ12" s="40" t="s">
        <v>468</v>
      </c>
      <c r="ER12" s="40"/>
      <c r="ES12" s="40"/>
      <c r="ET12" s="40" t="s">
        <v>468</v>
      </c>
      <c r="EU12" s="40"/>
      <c r="EV12" s="40"/>
      <c r="EW12" s="40"/>
      <c r="EX12" s="40"/>
      <c r="EY12" s="40" t="s">
        <v>468</v>
      </c>
      <c r="EZ12" s="40"/>
      <c r="FA12" s="40"/>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t="s">
        <v>468</v>
      </c>
      <c r="IJ12" s="40"/>
      <c r="IK12" s="40"/>
      <c r="IL12" s="40"/>
      <c r="IM12" s="40"/>
      <c r="IN12" s="40"/>
      <c r="IO12" s="40" t="s">
        <v>468</v>
      </c>
      <c r="IP12" s="40" t="s">
        <v>468</v>
      </c>
      <c r="IQ12" s="40"/>
      <c r="IR12" s="40"/>
      <c r="IS12" s="40"/>
    </row>
    <row r="13" spans="1:253" ht="13.5" customHeight="1" x14ac:dyDescent="0.15">
      <c r="A13" s="40" t="s">
        <v>451</v>
      </c>
      <c r="B13" s="41" t="s">
        <v>489</v>
      </c>
      <c r="C13" s="38" t="s">
        <v>490</v>
      </c>
      <c r="D13" s="38">
        <v>17</v>
      </c>
      <c r="E13" s="40"/>
      <c r="F13" s="40"/>
      <c r="G13" s="40"/>
      <c r="H13" s="40"/>
      <c r="I13" s="40"/>
      <c r="J13" s="40"/>
      <c r="K13" s="40"/>
      <c r="L13" s="40"/>
      <c r="M13" s="40"/>
      <c r="N13" s="40"/>
      <c r="O13" s="40"/>
      <c r="P13" s="40"/>
      <c r="Q13" s="40"/>
      <c r="R13" s="40"/>
      <c r="S13" s="40"/>
      <c r="T13" s="40"/>
      <c r="U13" s="40" t="s">
        <v>468</v>
      </c>
      <c r="V13" s="40"/>
      <c r="W13" s="40"/>
      <c r="X13" s="40"/>
      <c r="Y13" s="40"/>
      <c r="Z13" s="40"/>
      <c r="AA13" s="40"/>
      <c r="AB13" s="40"/>
      <c r="AC13" s="40"/>
      <c r="AD13" s="40"/>
      <c r="AE13" s="40"/>
      <c r="AF13" s="40" t="s">
        <v>474</v>
      </c>
      <c r="AG13" s="40" t="s">
        <v>474</v>
      </c>
      <c r="AH13" s="40" t="s">
        <v>474</v>
      </c>
      <c r="AI13" s="40" t="s">
        <v>474</v>
      </c>
      <c r="AJ13" s="40" t="s">
        <v>474</v>
      </c>
      <c r="AK13" s="40" t="s">
        <v>474</v>
      </c>
      <c r="AL13" s="40" t="s">
        <v>474</v>
      </c>
      <c r="AM13" s="40" t="s">
        <v>474</v>
      </c>
      <c r="AN13" s="40" t="s">
        <v>474</v>
      </c>
      <c r="AO13" s="40" t="s">
        <v>474</v>
      </c>
      <c r="AP13" s="40" t="s">
        <v>474</v>
      </c>
      <c r="AQ13" s="40" t="s">
        <v>474</v>
      </c>
      <c r="AR13" s="40" t="s">
        <v>474</v>
      </c>
      <c r="AS13" s="40" t="s">
        <v>474</v>
      </c>
      <c r="AT13" s="40" t="s">
        <v>474</v>
      </c>
      <c r="AU13" s="40" t="s">
        <v>474</v>
      </c>
      <c r="AV13" s="40" t="s">
        <v>474</v>
      </c>
      <c r="AW13" s="40" t="s">
        <v>474</v>
      </c>
      <c r="AX13" s="40" t="s">
        <v>474</v>
      </c>
      <c r="AY13" s="40" t="s">
        <v>474</v>
      </c>
      <c r="AZ13" s="40" t="s">
        <v>474</v>
      </c>
      <c r="BA13" s="40" t="s">
        <v>474</v>
      </c>
      <c r="BB13" s="40" t="s">
        <v>474</v>
      </c>
      <c r="BC13" s="40" t="s">
        <v>474</v>
      </c>
      <c r="BD13" s="40" t="s">
        <v>474</v>
      </c>
      <c r="BE13" s="40" t="s">
        <v>474</v>
      </c>
      <c r="BF13" s="40" t="s">
        <v>474</v>
      </c>
      <c r="BG13" s="40" t="s">
        <v>474</v>
      </c>
      <c r="BH13" s="40" t="s">
        <v>474</v>
      </c>
      <c r="BI13" s="40" t="s">
        <v>474</v>
      </c>
      <c r="BJ13" s="40" t="s">
        <v>474</v>
      </c>
      <c r="BK13" s="40" t="s">
        <v>474</v>
      </c>
      <c r="BL13" s="40" t="s">
        <v>474</v>
      </c>
      <c r="BM13" s="40" t="s">
        <v>474</v>
      </c>
      <c r="BN13" s="40" t="s">
        <v>474</v>
      </c>
      <c r="BO13" s="40" t="s">
        <v>474</v>
      </c>
      <c r="BP13" s="40" t="s">
        <v>474</v>
      </c>
      <c r="BQ13" s="40" t="s">
        <v>474</v>
      </c>
      <c r="BR13" s="40" t="s">
        <v>474</v>
      </c>
      <c r="BS13" s="40" t="s">
        <v>474</v>
      </c>
      <c r="BT13" s="40" t="s">
        <v>474</v>
      </c>
      <c r="BU13" s="40" t="s">
        <v>474</v>
      </c>
      <c r="BV13" s="40" t="s">
        <v>474</v>
      </c>
      <c r="BW13" s="40" t="s">
        <v>474</v>
      </c>
      <c r="BX13" s="40" t="s">
        <v>474</v>
      </c>
      <c r="BY13" s="40" t="s">
        <v>474</v>
      </c>
      <c r="BZ13" s="40" t="s">
        <v>474</v>
      </c>
      <c r="CA13" s="40" t="s">
        <v>474</v>
      </c>
      <c r="CB13" s="40" t="s">
        <v>474</v>
      </c>
      <c r="CC13" s="40" t="s">
        <v>474</v>
      </c>
      <c r="CD13" s="40" t="s">
        <v>474</v>
      </c>
      <c r="CE13" s="40" t="s">
        <v>474</v>
      </c>
      <c r="CF13" s="40" t="s">
        <v>474</v>
      </c>
      <c r="CG13" s="40" t="s">
        <v>474</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t="s">
        <v>468</v>
      </c>
      <c r="DH13" s="40"/>
      <c r="DI13" s="40"/>
      <c r="DJ13" s="40" t="s">
        <v>468</v>
      </c>
      <c r="DK13" s="40"/>
      <c r="DL13" s="40"/>
      <c r="DM13" s="40"/>
      <c r="DN13" s="40"/>
      <c r="DO13" s="40" t="s">
        <v>468</v>
      </c>
      <c r="DP13" s="40"/>
      <c r="DQ13" s="40"/>
      <c r="DR13" s="40" t="s">
        <v>468</v>
      </c>
      <c r="DS13" s="40"/>
      <c r="DT13" s="40"/>
      <c r="DU13" s="40"/>
      <c r="DV13" s="40"/>
      <c r="DW13" s="40" t="s">
        <v>468</v>
      </c>
      <c r="DX13" s="40"/>
      <c r="DY13" s="40"/>
      <c r="DZ13" s="40" t="s">
        <v>468</v>
      </c>
      <c r="EA13" s="40"/>
      <c r="EB13" s="40"/>
      <c r="EC13" s="40"/>
      <c r="ED13" s="40" t="s">
        <v>468</v>
      </c>
      <c r="EE13" s="40"/>
      <c r="EF13" s="40"/>
      <c r="EG13" s="40"/>
      <c r="EH13" s="40" t="s">
        <v>468</v>
      </c>
      <c r="EI13" s="40"/>
      <c r="EJ13" s="40"/>
      <c r="EK13" s="40"/>
      <c r="EL13" s="40" t="s">
        <v>468</v>
      </c>
      <c r="EM13" s="40"/>
      <c r="EN13" s="40"/>
      <c r="EO13" s="40"/>
      <c r="EP13" s="40" t="s">
        <v>468</v>
      </c>
      <c r="EQ13" s="40"/>
      <c r="ER13" s="40"/>
      <c r="ES13" s="40"/>
      <c r="ET13" s="40" t="s">
        <v>468</v>
      </c>
      <c r="EU13" s="40"/>
      <c r="EV13" s="40"/>
      <c r="EW13" s="40"/>
      <c r="EX13" s="40" t="s">
        <v>468</v>
      </c>
      <c r="EY13" s="40"/>
      <c r="EZ13" s="40"/>
      <c r="FA13" s="40"/>
      <c r="FB13" s="40"/>
      <c r="FC13" s="40" t="s">
        <v>468</v>
      </c>
      <c r="FD13" s="40"/>
      <c r="FE13" s="40"/>
      <c r="FF13" s="40" t="s">
        <v>468</v>
      </c>
      <c r="FG13" s="40"/>
      <c r="FH13" s="40"/>
      <c r="FI13" s="40"/>
      <c r="FJ13" s="40"/>
      <c r="FK13" s="40" t="s">
        <v>468</v>
      </c>
      <c r="FL13" s="40"/>
      <c r="FM13" s="40"/>
      <c r="FN13" s="40" t="s">
        <v>468</v>
      </c>
      <c r="FO13" s="40"/>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t="s">
        <v>468</v>
      </c>
      <c r="GR13" s="40"/>
      <c r="GS13" s="40"/>
      <c r="GT13" s="40" t="s">
        <v>468</v>
      </c>
      <c r="GU13" s="40"/>
      <c r="GV13" s="40"/>
      <c r="GW13" s="40"/>
      <c r="GX13" s="40"/>
      <c r="GY13" s="40" t="s">
        <v>468</v>
      </c>
      <c r="GZ13" s="40"/>
      <c r="HA13" s="40"/>
      <c r="HB13" s="40" t="s">
        <v>468</v>
      </c>
      <c r="HC13" s="40"/>
      <c r="HD13" s="40"/>
      <c r="HE13" s="40"/>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c r="IA13" s="40" t="s">
        <v>468</v>
      </c>
      <c r="IB13" s="40"/>
      <c r="IC13" s="40"/>
      <c r="ID13" s="40"/>
      <c r="IE13" s="40" t="s">
        <v>468</v>
      </c>
      <c r="IF13" s="40"/>
      <c r="IG13" s="40"/>
      <c r="IH13" s="40"/>
      <c r="II13" s="40" t="s">
        <v>468</v>
      </c>
      <c r="IJ13" s="40"/>
      <c r="IK13" s="40"/>
      <c r="IL13" s="40" t="s">
        <v>468</v>
      </c>
      <c r="IM13" s="40"/>
      <c r="IN13" s="40"/>
      <c r="IO13" s="40"/>
      <c r="IP13" s="40" t="s">
        <v>468</v>
      </c>
      <c r="IQ13" s="40"/>
      <c r="IR13" s="40"/>
      <c r="IS13" s="40"/>
    </row>
    <row r="14" spans="1:253" ht="13.5" customHeight="1" x14ac:dyDescent="0.15">
      <c r="A14" s="40" t="s">
        <v>451</v>
      </c>
      <c r="B14" s="41" t="s">
        <v>495</v>
      </c>
      <c r="C14" s="38" t="s">
        <v>496</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474</v>
      </c>
      <c r="AG14" s="40" t="s">
        <v>474</v>
      </c>
      <c r="AH14" s="40" t="s">
        <v>474</v>
      </c>
      <c r="AI14" s="40" t="s">
        <v>474</v>
      </c>
      <c r="AJ14" s="40" t="s">
        <v>474</v>
      </c>
      <c r="AK14" s="40" t="s">
        <v>474</v>
      </c>
      <c r="AL14" s="40" t="s">
        <v>474</v>
      </c>
      <c r="AM14" s="40" t="s">
        <v>474</v>
      </c>
      <c r="AN14" s="40" t="s">
        <v>474</v>
      </c>
      <c r="AO14" s="40" t="s">
        <v>474</v>
      </c>
      <c r="AP14" s="40" t="s">
        <v>474</v>
      </c>
      <c r="AQ14" s="40" t="s">
        <v>474</v>
      </c>
      <c r="AR14" s="40" t="s">
        <v>474</v>
      </c>
      <c r="AS14" s="40" t="s">
        <v>474</v>
      </c>
      <c r="AT14" s="40" t="s">
        <v>474</v>
      </c>
      <c r="AU14" s="40" t="s">
        <v>474</v>
      </c>
      <c r="AV14" s="40" t="s">
        <v>474</v>
      </c>
      <c r="AW14" s="40" t="s">
        <v>474</v>
      </c>
      <c r="AX14" s="40" t="s">
        <v>474</v>
      </c>
      <c r="AY14" s="40" t="s">
        <v>474</v>
      </c>
      <c r="AZ14" s="40" t="s">
        <v>474</v>
      </c>
      <c r="BA14" s="40" t="s">
        <v>474</v>
      </c>
      <c r="BB14" s="40" t="s">
        <v>474</v>
      </c>
      <c r="BC14" s="40" t="s">
        <v>474</v>
      </c>
      <c r="BD14" s="40" t="s">
        <v>474</v>
      </c>
      <c r="BE14" s="40" t="s">
        <v>474</v>
      </c>
      <c r="BF14" s="40" t="s">
        <v>474</v>
      </c>
      <c r="BG14" s="40" t="s">
        <v>474</v>
      </c>
      <c r="BH14" s="40" t="s">
        <v>474</v>
      </c>
      <c r="BI14" s="40" t="s">
        <v>474</v>
      </c>
      <c r="BJ14" s="40" t="s">
        <v>474</v>
      </c>
      <c r="BK14" s="40" t="s">
        <v>474</v>
      </c>
      <c r="BL14" s="40" t="s">
        <v>474</v>
      </c>
      <c r="BM14" s="40" t="s">
        <v>474</v>
      </c>
      <c r="BN14" s="40" t="s">
        <v>474</v>
      </c>
      <c r="BO14" s="40" t="s">
        <v>474</v>
      </c>
      <c r="BP14" s="40" t="s">
        <v>474</v>
      </c>
      <c r="BQ14" s="40" t="s">
        <v>474</v>
      </c>
      <c r="BR14" s="40" t="s">
        <v>474</v>
      </c>
      <c r="BS14" s="40" t="s">
        <v>474</v>
      </c>
      <c r="BT14" s="40" t="s">
        <v>474</v>
      </c>
      <c r="BU14" s="40" t="s">
        <v>474</v>
      </c>
      <c r="BV14" s="40" t="s">
        <v>474</v>
      </c>
      <c r="BW14" s="40" t="s">
        <v>474</v>
      </c>
      <c r="BX14" s="40" t="s">
        <v>474</v>
      </c>
      <c r="BY14" s="40" t="s">
        <v>474</v>
      </c>
      <c r="BZ14" s="40" t="s">
        <v>474</v>
      </c>
      <c r="CA14" s="40" t="s">
        <v>474</v>
      </c>
      <c r="CB14" s="40" t="s">
        <v>474</v>
      </c>
      <c r="CC14" s="40" t="s">
        <v>474</v>
      </c>
      <c r="CD14" s="40" t="s">
        <v>474</v>
      </c>
      <c r="CE14" s="40" t="s">
        <v>474</v>
      </c>
      <c r="CF14" s="40" t="s">
        <v>474</v>
      </c>
      <c r="CG14" s="40" t="s">
        <v>474</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t="s">
        <v>468</v>
      </c>
      <c r="DG14" s="40"/>
      <c r="DH14" s="40"/>
      <c r="DI14" s="40"/>
      <c r="DJ14" s="40" t="s">
        <v>468</v>
      </c>
      <c r="DK14" s="40"/>
      <c r="DL14" s="40"/>
      <c r="DM14" s="40"/>
      <c r="DN14" s="40" t="s">
        <v>468</v>
      </c>
      <c r="DO14" s="40"/>
      <c r="DP14" s="40"/>
      <c r="DQ14" s="40"/>
      <c r="DR14" s="40" t="s">
        <v>468</v>
      </c>
      <c r="DS14" s="40"/>
      <c r="DT14" s="40"/>
      <c r="DU14" s="40"/>
      <c r="DV14" s="40" t="s">
        <v>468</v>
      </c>
      <c r="DW14" s="40"/>
      <c r="DX14" s="40"/>
      <c r="DY14" s="40"/>
      <c r="DZ14" s="40" t="s">
        <v>468</v>
      </c>
      <c r="EA14" s="40"/>
      <c r="EB14" s="40"/>
      <c r="EC14" s="40"/>
      <c r="ED14" s="40" t="s">
        <v>468</v>
      </c>
      <c r="EE14" s="40"/>
      <c r="EF14" s="40"/>
      <c r="EG14" s="40"/>
      <c r="EH14" s="40" t="s">
        <v>468</v>
      </c>
      <c r="EI14" s="40"/>
      <c r="EJ14" s="40"/>
      <c r="EK14" s="40"/>
      <c r="EL14" s="40" t="s">
        <v>468</v>
      </c>
      <c r="EM14" s="40"/>
      <c r="EN14" s="40"/>
      <c r="EO14" s="40"/>
      <c r="EP14" s="40" t="s">
        <v>468</v>
      </c>
      <c r="EQ14" s="40"/>
      <c r="ER14" s="40"/>
      <c r="ES14" s="40"/>
      <c r="ET14" s="40" t="s">
        <v>468</v>
      </c>
      <c r="EU14" s="40"/>
      <c r="EV14" s="40"/>
      <c r="EW14" s="40"/>
      <c r="EX14" s="40" t="s">
        <v>468</v>
      </c>
      <c r="EY14" s="40"/>
      <c r="EZ14" s="40"/>
      <c r="FA14" s="40"/>
      <c r="FB14" s="40" t="s">
        <v>468</v>
      </c>
      <c r="FC14" s="40"/>
      <c r="FD14" s="40"/>
      <c r="FE14" s="40"/>
      <c r="FF14" s="40" t="s">
        <v>468</v>
      </c>
      <c r="FG14" s="40"/>
      <c r="FH14" s="40"/>
      <c r="FI14" s="40"/>
      <c r="FJ14" s="40" t="s">
        <v>468</v>
      </c>
      <c r="FK14" s="40"/>
      <c r="FL14" s="40"/>
      <c r="FM14" s="40"/>
      <c r="FN14" s="40" t="s">
        <v>468</v>
      </c>
      <c r="FO14" s="40"/>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t="s">
        <v>468</v>
      </c>
      <c r="GZ14" s="40"/>
      <c r="HA14" s="40"/>
      <c r="HB14" s="40"/>
      <c r="HC14" s="40" t="s">
        <v>468</v>
      </c>
      <c r="HD14" s="40"/>
      <c r="HE14" s="40"/>
      <c r="HF14" s="40"/>
      <c r="HG14" s="40"/>
      <c r="HH14" s="40"/>
      <c r="HI14" s="40" t="s">
        <v>468</v>
      </c>
      <c r="HJ14" s="40"/>
      <c r="HK14" s="40"/>
      <c r="HL14" s="40"/>
      <c r="HM14" s="40" t="s">
        <v>468</v>
      </c>
      <c r="HN14" s="40"/>
      <c r="HO14" s="40" t="s">
        <v>468</v>
      </c>
      <c r="HP14" s="40"/>
      <c r="HQ14" s="40"/>
      <c r="HR14" s="40"/>
      <c r="HS14" s="40" t="s">
        <v>468</v>
      </c>
      <c r="HT14" s="40"/>
      <c r="HU14" s="40"/>
      <c r="HV14" s="40" t="s">
        <v>468</v>
      </c>
      <c r="HW14" s="40"/>
      <c r="HX14" s="40"/>
      <c r="HY14" s="40"/>
      <c r="HZ14" s="40" t="s">
        <v>468</v>
      </c>
      <c r="IA14" s="40"/>
      <c r="IB14" s="40"/>
      <c r="IC14" s="40"/>
      <c r="ID14" s="40" t="s">
        <v>468</v>
      </c>
      <c r="IE14" s="40"/>
      <c r="IF14" s="40"/>
      <c r="IG14" s="40"/>
      <c r="IH14" s="40" t="s">
        <v>468</v>
      </c>
      <c r="II14" s="40"/>
      <c r="IJ14" s="40"/>
      <c r="IK14" s="40"/>
      <c r="IL14" s="40" t="s">
        <v>468</v>
      </c>
      <c r="IM14" s="40"/>
      <c r="IN14" s="40"/>
      <c r="IO14" s="40"/>
      <c r="IP14" s="40" t="s">
        <v>468</v>
      </c>
      <c r="IQ14" s="40"/>
      <c r="IR14" s="40"/>
      <c r="IS14" s="40"/>
    </row>
    <row r="15" spans="1:253" ht="13.5" customHeight="1" x14ac:dyDescent="0.15">
      <c r="A15" s="40" t="s">
        <v>451</v>
      </c>
      <c r="B15" s="41" t="s">
        <v>497</v>
      </c>
      <c r="C15" s="38" t="s">
        <v>498</v>
      </c>
      <c r="D15" s="38">
        <v>21</v>
      </c>
      <c r="E15" s="40"/>
      <c r="F15" s="40"/>
      <c r="G15" s="40"/>
      <c r="H15" s="40"/>
      <c r="I15" s="40"/>
      <c r="J15" s="40"/>
      <c r="K15" s="40"/>
      <c r="L15" s="40"/>
      <c r="M15" s="40"/>
      <c r="N15" s="40"/>
      <c r="O15" s="40"/>
      <c r="P15" s="40"/>
      <c r="Q15" s="40"/>
      <c r="R15" s="40"/>
      <c r="S15" s="40"/>
      <c r="T15" s="40"/>
      <c r="U15" s="40"/>
      <c r="V15" s="40"/>
      <c r="W15" s="40"/>
      <c r="X15" s="40"/>
      <c r="Y15" s="40" t="s">
        <v>468</v>
      </c>
      <c r="Z15" s="40"/>
      <c r="AA15" s="40"/>
      <c r="AB15" s="40"/>
      <c r="AC15" s="40"/>
      <c r="AD15" s="40"/>
      <c r="AE15" s="40"/>
      <c r="AF15" s="40" t="s">
        <v>474</v>
      </c>
      <c r="AG15" s="40" t="s">
        <v>474</v>
      </c>
      <c r="AH15" s="40" t="s">
        <v>474</v>
      </c>
      <c r="AI15" s="40" t="s">
        <v>474</v>
      </c>
      <c r="AJ15" s="40" t="s">
        <v>474</v>
      </c>
      <c r="AK15" s="40" t="s">
        <v>474</v>
      </c>
      <c r="AL15" s="40" t="s">
        <v>474</v>
      </c>
      <c r="AM15" s="40" t="s">
        <v>474</v>
      </c>
      <c r="AN15" s="40" t="s">
        <v>474</v>
      </c>
      <c r="AO15" s="40" t="s">
        <v>474</v>
      </c>
      <c r="AP15" s="40" t="s">
        <v>474</v>
      </c>
      <c r="AQ15" s="40" t="s">
        <v>474</v>
      </c>
      <c r="AR15" s="40" t="s">
        <v>474</v>
      </c>
      <c r="AS15" s="40" t="s">
        <v>474</v>
      </c>
      <c r="AT15" s="40" t="s">
        <v>474</v>
      </c>
      <c r="AU15" s="40" t="s">
        <v>474</v>
      </c>
      <c r="AV15" s="40" t="s">
        <v>474</v>
      </c>
      <c r="AW15" s="40" t="s">
        <v>474</v>
      </c>
      <c r="AX15" s="40" t="s">
        <v>474</v>
      </c>
      <c r="AY15" s="40" t="s">
        <v>474</v>
      </c>
      <c r="AZ15" s="40" t="s">
        <v>474</v>
      </c>
      <c r="BA15" s="40" t="s">
        <v>474</v>
      </c>
      <c r="BB15" s="40" t="s">
        <v>474</v>
      </c>
      <c r="BC15" s="40" t="s">
        <v>474</v>
      </c>
      <c r="BD15" s="40" t="s">
        <v>474</v>
      </c>
      <c r="BE15" s="40" t="s">
        <v>474</v>
      </c>
      <c r="BF15" s="40" t="s">
        <v>474</v>
      </c>
      <c r="BG15" s="40" t="s">
        <v>474</v>
      </c>
      <c r="BH15" s="40" t="s">
        <v>474</v>
      </c>
      <c r="BI15" s="40" t="s">
        <v>474</v>
      </c>
      <c r="BJ15" s="40" t="s">
        <v>474</v>
      </c>
      <c r="BK15" s="40" t="s">
        <v>474</v>
      </c>
      <c r="BL15" s="40" t="s">
        <v>474</v>
      </c>
      <c r="BM15" s="40" t="s">
        <v>474</v>
      </c>
      <c r="BN15" s="40" t="s">
        <v>474</v>
      </c>
      <c r="BO15" s="40" t="s">
        <v>474</v>
      </c>
      <c r="BP15" s="40" t="s">
        <v>474</v>
      </c>
      <c r="BQ15" s="40" t="s">
        <v>474</v>
      </c>
      <c r="BR15" s="40" t="s">
        <v>474</v>
      </c>
      <c r="BS15" s="40" t="s">
        <v>474</v>
      </c>
      <c r="BT15" s="40" t="s">
        <v>474</v>
      </c>
      <c r="BU15" s="40" t="s">
        <v>474</v>
      </c>
      <c r="BV15" s="40" t="s">
        <v>474</v>
      </c>
      <c r="BW15" s="40" t="s">
        <v>474</v>
      </c>
      <c r="BX15" s="40" t="s">
        <v>474</v>
      </c>
      <c r="BY15" s="40" t="s">
        <v>474</v>
      </c>
      <c r="BZ15" s="40" t="s">
        <v>474</v>
      </c>
      <c r="CA15" s="40" t="s">
        <v>474</v>
      </c>
      <c r="CB15" s="40" t="s">
        <v>474</v>
      </c>
      <c r="CC15" s="40" t="s">
        <v>474</v>
      </c>
      <c r="CD15" s="40" t="s">
        <v>474</v>
      </c>
      <c r="CE15" s="40" t="s">
        <v>474</v>
      </c>
      <c r="CF15" s="40" t="s">
        <v>474</v>
      </c>
      <c r="CG15" s="40" t="s">
        <v>474</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t="s">
        <v>468</v>
      </c>
      <c r="DX15" s="40"/>
      <c r="DY15" s="40"/>
      <c r="DZ15" s="40"/>
      <c r="EA15" s="40" t="s">
        <v>468</v>
      </c>
      <c r="EB15" s="40"/>
      <c r="EC15" s="40"/>
      <c r="ED15" s="40"/>
      <c r="EE15" s="40" t="s">
        <v>468</v>
      </c>
      <c r="EF15" s="40"/>
      <c r="EG15" s="40"/>
      <c r="EH15" s="40"/>
      <c r="EI15" s="40" t="s">
        <v>468</v>
      </c>
      <c r="EJ15" s="40"/>
      <c r="EK15" s="40"/>
      <c r="EL15" s="40"/>
      <c r="EM15" s="40" t="s">
        <v>468</v>
      </c>
      <c r="EN15" s="40"/>
      <c r="EO15" s="40"/>
      <c r="EP15" s="40"/>
      <c r="EQ15" s="40" t="s">
        <v>468</v>
      </c>
      <c r="ER15" s="40"/>
      <c r="ES15" s="40"/>
      <c r="ET15" s="40"/>
      <c r="EU15" s="40" t="s">
        <v>468</v>
      </c>
      <c r="EV15" s="40"/>
      <c r="EW15" s="40"/>
      <c r="EX15" s="40"/>
      <c r="EY15" s="40" t="s">
        <v>468</v>
      </c>
      <c r="EZ15" s="40"/>
      <c r="FA15" s="40"/>
      <c r="FB15" s="40"/>
      <c r="FC15" s="40" t="s">
        <v>468</v>
      </c>
      <c r="FD15" s="40"/>
      <c r="FE15" s="40"/>
      <c r="FF15" s="40"/>
      <c r="FG15" s="40" t="s">
        <v>468</v>
      </c>
      <c r="FH15" s="40"/>
      <c r="FI15" s="40"/>
      <c r="FJ15" s="40"/>
      <c r="FK15" s="40" t="s">
        <v>468</v>
      </c>
      <c r="FL15" s="40"/>
      <c r="FM15" s="40"/>
      <c r="FN15" s="40"/>
      <c r="FO15" s="40" t="s">
        <v>468</v>
      </c>
      <c r="FP15" s="40"/>
      <c r="FQ15" s="40"/>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t="s">
        <v>468</v>
      </c>
      <c r="HX15" s="40"/>
      <c r="HY15" s="40"/>
      <c r="HZ15" s="40"/>
      <c r="IA15" s="40" t="s">
        <v>468</v>
      </c>
      <c r="IB15" s="40"/>
      <c r="IC15" s="40"/>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500</v>
      </c>
      <c r="C16" s="38" t="s">
        <v>501</v>
      </c>
      <c r="D16" s="38">
        <v>19</v>
      </c>
      <c r="E16" s="40"/>
      <c r="F16" s="40"/>
      <c r="G16" s="40"/>
      <c r="H16" s="40"/>
      <c r="I16" s="40"/>
      <c r="J16" s="40"/>
      <c r="K16" s="40"/>
      <c r="L16" s="40"/>
      <c r="M16" s="40"/>
      <c r="N16" s="40"/>
      <c r="O16" s="40"/>
      <c r="P16" s="40"/>
      <c r="Q16" s="40"/>
      <c r="R16" s="40"/>
      <c r="S16" s="40"/>
      <c r="T16" s="40"/>
      <c r="U16" s="40"/>
      <c r="V16" s="40"/>
      <c r="W16" s="40" t="s">
        <v>468</v>
      </c>
      <c r="X16" s="40"/>
      <c r="Y16" s="40"/>
      <c r="Z16" s="40"/>
      <c r="AA16" s="40"/>
      <c r="AB16" s="40"/>
      <c r="AC16" s="40"/>
      <c r="AD16" s="40"/>
      <c r="AE16" s="40"/>
      <c r="AF16" s="40" t="s">
        <v>474</v>
      </c>
      <c r="AG16" s="40" t="s">
        <v>474</v>
      </c>
      <c r="AH16" s="40" t="s">
        <v>474</v>
      </c>
      <c r="AI16" s="40" t="s">
        <v>474</v>
      </c>
      <c r="AJ16" s="40" t="s">
        <v>474</v>
      </c>
      <c r="AK16" s="40" t="s">
        <v>474</v>
      </c>
      <c r="AL16" s="40" t="s">
        <v>474</v>
      </c>
      <c r="AM16" s="40" t="s">
        <v>474</v>
      </c>
      <c r="AN16" s="40" t="s">
        <v>474</v>
      </c>
      <c r="AO16" s="40" t="s">
        <v>474</v>
      </c>
      <c r="AP16" s="40" t="s">
        <v>474</v>
      </c>
      <c r="AQ16" s="40" t="s">
        <v>474</v>
      </c>
      <c r="AR16" s="40" t="s">
        <v>474</v>
      </c>
      <c r="AS16" s="40" t="s">
        <v>474</v>
      </c>
      <c r="AT16" s="40" t="s">
        <v>474</v>
      </c>
      <c r="AU16" s="40" t="s">
        <v>474</v>
      </c>
      <c r="AV16" s="40" t="s">
        <v>474</v>
      </c>
      <c r="AW16" s="40" t="s">
        <v>474</v>
      </c>
      <c r="AX16" s="40" t="s">
        <v>474</v>
      </c>
      <c r="AY16" s="40" t="s">
        <v>474</v>
      </c>
      <c r="AZ16" s="40" t="s">
        <v>474</v>
      </c>
      <c r="BA16" s="40" t="s">
        <v>474</v>
      </c>
      <c r="BB16" s="40" t="s">
        <v>474</v>
      </c>
      <c r="BC16" s="40" t="s">
        <v>474</v>
      </c>
      <c r="BD16" s="40" t="s">
        <v>474</v>
      </c>
      <c r="BE16" s="40" t="s">
        <v>474</v>
      </c>
      <c r="BF16" s="40" t="s">
        <v>474</v>
      </c>
      <c r="BG16" s="40" t="s">
        <v>474</v>
      </c>
      <c r="BH16" s="40" t="s">
        <v>474</v>
      </c>
      <c r="BI16" s="40" t="s">
        <v>474</v>
      </c>
      <c r="BJ16" s="40" t="s">
        <v>474</v>
      </c>
      <c r="BK16" s="40" t="s">
        <v>474</v>
      </c>
      <c r="BL16" s="40" t="s">
        <v>474</v>
      </c>
      <c r="BM16" s="40" t="s">
        <v>474</v>
      </c>
      <c r="BN16" s="40" t="s">
        <v>474</v>
      </c>
      <c r="BO16" s="40" t="s">
        <v>474</v>
      </c>
      <c r="BP16" s="40" t="s">
        <v>474</v>
      </c>
      <c r="BQ16" s="40" t="s">
        <v>474</v>
      </c>
      <c r="BR16" s="40" t="s">
        <v>474</v>
      </c>
      <c r="BS16" s="40" t="s">
        <v>474</v>
      </c>
      <c r="BT16" s="40" t="s">
        <v>474</v>
      </c>
      <c r="BU16" s="40" t="s">
        <v>474</v>
      </c>
      <c r="BV16" s="40" t="s">
        <v>474</v>
      </c>
      <c r="BW16" s="40" t="s">
        <v>474</v>
      </c>
      <c r="BX16" s="40" t="s">
        <v>474</v>
      </c>
      <c r="BY16" s="40" t="s">
        <v>474</v>
      </c>
      <c r="BZ16" s="40" t="s">
        <v>474</v>
      </c>
      <c r="CA16" s="40" t="s">
        <v>474</v>
      </c>
      <c r="CB16" s="40" t="s">
        <v>474</v>
      </c>
      <c r="CC16" s="40" t="s">
        <v>474</v>
      </c>
      <c r="CD16" s="40" t="s">
        <v>474</v>
      </c>
      <c r="CE16" s="40" t="s">
        <v>474</v>
      </c>
      <c r="CF16" s="40" t="s">
        <v>474</v>
      </c>
      <c r="CG16" s="40" t="s">
        <v>474</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c r="EF16" s="40"/>
      <c r="EG16" s="40" t="s">
        <v>468</v>
      </c>
      <c r="EH16" s="40"/>
      <c r="EI16" s="40"/>
      <c r="EJ16" s="40"/>
      <c r="EK16" s="40" t="s">
        <v>468</v>
      </c>
      <c r="EL16" s="40"/>
      <c r="EM16" s="40" t="s">
        <v>468</v>
      </c>
      <c r="EN16" s="40"/>
      <c r="EO16" s="40"/>
      <c r="EP16" s="40"/>
      <c r="EQ16" s="40" t="s">
        <v>468</v>
      </c>
      <c r="ER16" s="40"/>
      <c r="ES16" s="40"/>
      <c r="ET16" s="40"/>
      <c r="EU16" s="40"/>
      <c r="EV16" s="40"/>
      <c r="EW16" s="40" t="s">
        <v>468</v>
      </c>
      <c r="EX16" s="40"/>
      <c r="EY16" s="40"/>
      <c r="EZ16" s="40"/>
      <c r="FA16" s="40" t="s">
        <v>468</v>
      </c>
      <c r="FB16" s="40"/>
      <c r="FC16" s="40" t="s">
        <v>468</v>
      </c>
      <c r="FD16" s="40"/>
      <c r="FE16" s="40"/>
      <c r="FF16" s="40"/>
      <c r="FG16" s="40" t="s">
        <v>468</v>
      </c>
      <c r="FH16" s="40"/>
      <c r="FI16" s="40"/>
      <c r="FJ16" s="40"/>
      <c r="FK16" s="40" t="s">
        <v>468</v>
      </c>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t="s">
        <v>468</v>
      </c>
      <c r="GS16" s="40"/>
      <c r="GT16" s="40"/>
      <c r="GU16" s="40"/>
      <c r="GV16" s="40"/>
      <c r="GW16" s="40" t="s">
        <v>468</v>
      </c>
      <c r="GX16" s="40"/>
      <c r="GY16" s="40"/>
      <c r="GZ16" s="40"/>
      <c r="HA16" s="40" t="s">
        <v>468</v>
      </c>
      <c r="HB16" s="40"/>
      <c r="HC16" s="40"/>
      <c r="HD16" s="40"/>
      <c r="HE16" s="40" t="s">
        <v>468</v>
      </c>
      <c r="HF16" s="40"/>
      <c r="HG16" s="40"/>
      <c r="HH16" s="40" t="s">
        <v>468</v>
      </c>
      <c r="HI16" s="40"/>
      <c r="HJ16" s="40"/>
      <c r="HK16" s="40"/>
      <c r="HL16" s="40"/>
      <c r="HM16" s="40" t="s">
        <v>468</v>
      </c>
      <c r="HN16" s="40"/>
      <c r="HO16" s="40"/>
      <c r="HP16" s="40"/>
      <c r="HQ16" s="40" t="s">
        <v>468</v>
      </c>
      <c r="HR16" s="40"/>
      <c r="HS16" s="40"/>
      <c r="HT16" s="40"/>
      <c r="HU16" s="40" t="s">
        <v>468</v>
      </c>
      <c r="HV16" s="40"/>
      <c r="HW16" s="40" t="s">
        <v>468</v>
      </c>
      <c r="HX16" s="40"/>
      <c r="HY16" s="40"/>
      <c r="HZ16" s="40"/>
      <c r="IA16" s="40" t="s">
        <v>468</v>
      </c>
      <c r="IB16" s="40"/>
      <c r="IC16" s="40"/>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502</v>
      </c>
      <c r="C17" s="38" t="s">
        <v>503</v>
      </c>
      <c r="D17" s="38">
        <v>20</v>
      </c>
      <c r="E17" s="40"/>
      <c r="F17" s="40"/>
      <c r="G17" s="40"/>
      <c r="H17" s="40"/>
      <c r="I17" s="40"/>
      <c r="J17" s="40"/>
      <c r="K17" s="40"/>
      <c r="L17" s="40"/>
      <c r="M17" s="40"/>
      <c r="N17" s="40"/>
      <c r="O17" s="40"/>
      <c r="P17" s="40"/>
      <c r="Q17" s="40"/>
      <c r="R17" s="40"/>
      <c r="S17" s="40"/>
      <c r="T17" s="40"/>
      <c r="U17" s="40"/>
      <c r="V17" s="40"/>
      <c r="W17" s="40"/>
      <c r="X17" s="40" t="s">
        <v>468</v>
      </c>
      <c r="Y17" s="40"/>
      <c r="Z17" s="40"/>
      <c r="AA17" s="40"/>
      <c r="AB17" s="40"/>
      <c r="AC17" s="40"/>
      <c r="AD17" s="40"/>
      <c r="AE17" s="40"/>
      <c r="AF17" s="40" t="s">
        <v>474</v>
      </c>
      <c r="AG17" s="40" t="s">
        <v>474</v>
      </c>
      <c r="AH17" s="40" t="s">
        <v>474</v>
      </c>
      <c r="AI17" s="40" t="s">
        <v>474</v>
      </c>
      <c r="AJ17" s="40" t="s">
        <v>474</v>
      </c>
      <c r="AK17" s="40" t="s">
        <v>474</v>
      </c>
      <c r="AL17" s="40" t="s">
        <v>474</v>
      </c>
      <c r="AM17" s="40" t="s">
        <v>474</v>
      </c>
      <c r="AN17" s="40" t="s">
        <v>474</v>
      </c>
      <c r="AO17" s="40" t="s">
        <v>474</v>
      </c>
      <c r="AP17" s="40" t="s">
        <v>474</v>
      </c>
      <c r="AQ17" s="40" t="s">
        <v>474</v>
      </c>
      <c r="AR17" s="40" t="s">
        <v>474</v>
      </c>
      <c r="AS17" s="40" t="s">
        <v>474</v>
      </c>
      <c r="AT17" s="40" t="s">
        <v>474</v>
      </c>
      <c r="AU17" s="40" t="s">
        <v>474</v>
      </c>
      <c r="AV17" s="40" t="s">
        <v>474</v>
      </c>
      <c r="AW17" s="40" t="s">
        <v>474</v>
      </c>
      <c r="AX17" s="40" t="s">
        <v>474</v>
      </c>
      <c r="AY17" s="40" t="s">
        <v>474</v>
      </c>
      <c r="AZ17" s="40" t="s">
        <v>474</v>
      </c>
      <c r="BA17" s="40" t="s">
        <v>474</v>
      </c>
      <c r="BB17" s="40" t="s">
        <v>474</v>
      </c>
      <c r="BC17" s="40" t="s">
        <v>474</v>
      </c>
      <c r="BD17" s="40" t="s">
        <v>474</v>
      </c>
      <c r="BE17" s="40" t="s">
        <v>474</v>
      </c>
      <c r="BF17" s="40" t="s">
        <v>474</v>
      </c>
      <c r="BG17" s="40" t="s">
        <v>474</v>
      </c>
      <c r="BH17" s="40" t="s">
        <v>474</v>
      </c>
      <c r="BI17" s="40" t="s">
        <v>474</v>
      </c>
      <c r="BJ17" s="40" t="s">
        <v>474</v>
      </c>
      <c r="BK17" s="40" t="s">
        <v>474</v>
      </c>
      <c r="BL17" s="40" t="s">
        <v>474</v>
      </c>
      <c r="BM17" s="40" t="s">
        <v>474</v>
      </c>
      <c r="BN17" s="40" t="s">
        <v>474</v>
      </c>
      <c r="BO17" s="40" t="s">
        <v>474</v>
      </c>
      <c r="BP17" s="40" t="s">
        <v>474</v>
      </c>
      <c r="BQ17" s="40" t="s">
        <v>474</v>
      </c>
      <c r="BR17" s="40" t="s">
        <v>474</v>
      </c>
      <c r="BS17" s="40" t="s">
        <v>474</v>
      </c>
      <c r="BT17" s="40" t="s">
        <v>474</v>
      </c>
      <c r="BU17" s="40" t="s">
        <v>474</v>
      </c>
      <c r="BV17" s="40" t="s">
        <v>474</v>
      </c>
      <c r="BW17" s="40" t="s">
        <v>474</v>
      </c>
      <c r="BX17" s="40" t="s">
        <v>474</v>
      </c>
      <c r="BY17" s="40" t="s">
        <v>474</v>
      </c>
      <c r="BZ17" s="40" t="s">
        <v>474</v>
      </c>
      <c r="CA17" s="40" t="s">
        <v>474</v>
      </c>
      <c r="CB17" s="40" t="s">
        <v>474</v>
      </c>
      <c r="CC17" s="40" t="s">
        <v>474</v>
      </c>
      <c r="CD17" s="40" t="s">
        <v>474</v>
      </c>
      <c r="CE17" s="40" t="s">
        <v>474</v>
      </c>
      <c r="CF17" s="40" t="s">
        <v>474</v>
      </c>
      <c r="CG17" s="40" t="s">
        <v>474</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c r="FD17" s="40"/>
      <c r="FE17" s="40" t="s">
        <v>468</v>
      </c>
      <c r="FF17" s="40"/>
      <c r="FG17" s="40"/>
      <c r="FH17" s="40"/>
      <c r="FI17" s="40" t="s">
        <v>468</v>
      </c>
      <c r="FJ17" s="40"/>
      <c r="FK17" s="40" t="s">
        <v>468</v>
      </c>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t="s">
        <v>468</v>
      </c>
      <c r="GR17" s="40"/>
      <c r="GS17" s="40"/>
      <c r="GT17" s="40"/>
      <c r="GU17" s="40" t="s">
        <v>468</v>
      </c>
      <c r="GV17" s="40"/>
      <c r="GW17" s="40"/>
      <c r="GX17" s="40"/>
      <c r="GY17" s="40" t="s">
        <v>468</v>
      </c>
      <c r="GZ17" s="40"/>
      <c r="HA17" s="40"/>
      <c r="HB17" s="40"/>
      <c r="HC17" s="40" t="s">
        <v>468</v>
      </c>
      <c r="HD17" s="40"/>
      <c r="HE17" s="40"/>
      <c r="HF17" s="40"/>
      <c r="HG17" s="40"/>
      <c r="HH17" s="40"/>
      <c r="HI17" s="40" t="s">
        <v>468</v>
      </c>
      <c r="HJ17" s="40"/>
      <c r="HK17" s="40"/>
      <c r="HL17" s="40"/>
      <c r="HM17" s="40" t="s">
        <v>468</v>
      </c>
      <c r="HN17" s="40"/>
      <c r="HO17" s="40" t="s">
        <v>468</v>
      </c>
      <c r="HP17" s="40"/>
      <c r="HQ17" s="40"/>
      <c r="HR17" s="40"/>
      <c r="HS17" s="40" t="s">
        <v>468</v>
      </c>
      <c r="HT17" s="40"/>
      <c r="HU17" s="40"/>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506</v>
      </c>
      <c r="C18" s="38" t="s">
        <v>507</v>
      </c>
      <c r="D18" s="38">
        <v>16</v>
      </c>
      <c r="E18" s="40"/>
      <c r="F18" s="40"/>
      <c r="G18" s="40"/>
      <c r="H18" s="40"/>
      <c r="I18" s="40"/>
      <c r="J18" s="40"/>
      <c r="K18" s="40"/>
      <c r="L18" s="40"/>
      <c r="M18" s="40"/>
      <c r="N18" s="40"/>
      <c r="O18" s="40"/>
      <c r="P18" s="40"/>
      <c r="Q18" s="40"/>
      <c r="R18" s="40"/>
      <c r="S18" s="40"/>
      <c r="T18" s="40" t="s">
        <v>468</v>
      </c>
      <c r="U18" s="40"/>
      <c r="V18" s="40"/>
      <c r="W18" s="40"/>
      <c r="X18" s="40"/>
      <c r="Y18" s="40"/>
      <c r="Z18" s="40"/>
      <c r="AA18" s="40"/>
      <c r="AB18" s="40"/>
      <c r="AC18" s="40"/>
      <c r="AD18" s="40"/>
      <c r="AE18" s="40"/>
      <c r="AF18" s="40" t="s">
        <v>474</v>
      </c>
      <c r="AG18" s="40" t="s">
        <v>474</v>
      </c>
      <c r="AH18" s="40" t="s">
        <v>474</v>
      </c>
      <c r="AI18" s="40" t="s">
        <v>474</v>
      </c>
      <c r="AJ18" s="40" t="s">
        <v>474</v>
      </c>
      <c r="AK18" s="40" t="s">
        <v>474</v>
      </c>
      <c r="AL18" s="40" t="s">
        <v>474</v>
      </c>
      <c r="AM18" s="40" t="s">
        <v>474</v>
      </c>
      <c r="AN18" s="40" t="s">
        <v>474</v>
      </c>
      <c r="AO18" s="40" t="s">
        <v>474</v>
      </c>
      <c r="AP18" s="40" t="s">
        <v>474</v>
      </c>
      <c r="AQ18" s="40" t="s">
        <v>474</v>
      </c>
      <c r="AR18" s="40" t="s">
        <v>474</v>
      </c>
      <c r="AS18" s="40" t="s">
        <v>474</v>
      </c>
      <c r="AT18" s="40" t="s">
        <v>474</v>
      </c>
      <c r="AU18" s="40" t="s">
        <v>474</v>
      </c>
      <c r="AV18" s="40" t="s">
        <v>474</v>
      </c>
      <c r="AW18" s="40" t="s">
        <v>474</v>
      </c>
      <c r="AX18" s="40" t="s">
        <v>474</v>
      </c>
      <c r="AY18" s="40" t="s">
        <v>474</v>
      </c>
      <c r="AZ18" s="40" t="s">
        <v>474</v>
      </c>
      <c r="BA18" s="40" t="s">
        <v>474</v>
      </c>
      <c r="BB18" s="40" t="s">
        <v>474</v>
      </c>
      <c r="BC18" s="40" t="s">
        <v>474</v>
      </c>
      <c r="BD18" s="40" t="s">
        <v>474</v>
      </c>
      <c r="BE18" s="40" t="s">
        <v>474</v>
      </c>
      <c r="BF18" s="40" t="s">
        <v>474</v>
      </c>
      <c r="BG18" s="40" t="s">
        <v>474</v>
      </c>
      <c r="BH18" s="40" t="s">
        <v>474</v>
      </c>
      <c r="BI18" s="40" t="s">
        <v>474</v>
      </c>
      <c r="BJ18" s="40" t="s">
        <v>474</v>
      </c>
      <c r="BK18" s="40" t="s">
        <v>474</v>
      </c>
      <c r="BL18" s="40" t="s">
        <v>474</v>
      </c>
      <c r="BM18" s="40" t="s">
        <v>474</v>
      </c>
      <c r="BN18" s="40" t="s">
        <v>474</v>
      </c>
      <c r="BO18" s="40" t="s">
        <v>474</v>
      </c>
      <c r="BP18" s="40" t="s">
        <v>474</v>
      </c>
      <c r="BQ18" s="40" t="s">
        <v>474</v>
      </c>
      <c r="BR18" s="40" t="s">
        <v>474</v>
      </c>
      <c r="BS18" s="40" t="s">
        <v>474</v>
      </c>
      <c r="BT18" s="40" t="s">
        <v>474</v>
      </c>
      <c r="BU18" s="40" t="s">
        <v>474</v>
      </c>
      <c r="BV18" s="40" t="s">
        <v>474</v>
      </c>
      <c r="BW18" s="40" t="s">
        <v>474</v>
      </c>
      <c r="BX18" s="40" t="s">
        <v>474</v>
      </c>
      <c r="BY18" s="40" t="s">
        <v>474</v>
      </c>
      <c r="BZ18" s="40" t="s">
        <v>474</v>
      </c>
      <c r="CA18" s="40" t="s">
        <v>474</v>
      </c>
      <c r="CB18" s="40" t="s">
        <v>474</v>
      </c>
      <c r="CC18" s="40" t="s">
        <v>474</v>
      </c>
      <c r="CD18" s="40" t="s">
        <v>474</v>
      </c>
      <c r="CE18" s="40" t="s">
        <v>474</v>
      </c>
      <c r="CF18" s="40" t="s">
        <v>474</v>
      </c>
      <c r="CG18" s="40" t="s">
        <v>474</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c r="EE18" s="40"/>
      <c r="EF18" s="40"/>
      <c r="EG18" s="40" t="s">
        <v>468</v>
      </c>
      <c r="EH18" s="40"/>
      <c r="EI18" s="40"/>
      <c r="EJ18" s="40"/>
      <c r="EK18" s="40" t="s">
        <v>468</v>
      </c>
      <c r="EL18" s="40"/>
      <c r="EM18" s="40"/>
      <c r="EN18" s="40"/>
      <c r="EO18" s="40" t="s">
        <v>468</v>
      </c>
      <c r="EP18" s="40"/>
      <c r="EQ18" s="40"/>
      <c r="ER18" s="40"/>
      <c r="ES18" s="40" t="s">
        <v>468</v>
      </c>
      <c r="ET18" s="40"/>
      <c r="EU18" s="40"/>
      <c r="EV18" s="40"/>
      <c r="EW18" s="40" t="s">
        <v>468</v>
      </c>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t="s">
        <v>468</v>
      </c>
      <c r="GS18" s="40"/>
      <c r="GT18" s="40"/>
      <c r="GU18" s="40"/>
      <c r="GV18" s="40"/>
      <c r="GW18" s="40" t="s">
        <v>468</v>
      </c>
      <c r="GX18" s="40"/>
      <c r="GY18" s="40"/>
      <c r="GZ18" s="40"/>
      <c r="HA18" s="40" t="s">
        <v>468</v>
      </c>
      <c r="HB18" s="40"/>
      <c r="HC18" s="40"/>
      <c r="HD18" s="40"/>
      <c r="HE18" s="40" t="s">
        <v>468</v>
      </c>
      <c r="HF18" s="40"/>
      <c r="HG18" s="40"/>
      <c r="HH18" s="40" t="s">
        <v>468</v>
      </c>
      <c r="HI18" s="40"/>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508</v>
      </c>
      <c r="C19" s="38" t="s">
        <v>509</v>
      </c>
      <c r="D19" s="38">
        <v>20</v>
      </c>
      <c r="E19" s="40"/>
      <c r="F19" s="40"/>
      <c r="G19" s="40"/>
      <c r="H19" s="40"/>
      <c r="I19" s="40"/>
      <c r="J19" s="40"/>
      <c r="K19" s="40"/>
      <c r="L19" s="40"/>
      <c r="M19" s="40"/>
      <c r="N19" s="40"/>
      <c r="O19" s="40"/>
      <c r="P19" s="40"/>
      <c r="Q19" s="40"/>
      <c r="R19" s="40"/>
      <c r="S19" s="40"/>
      <c r="T19" s="40"/>
      <c r="U19" s="40"/>
      <c r="V19" s="40"/>
      <c r="W19" s="40"/>
      <c r="X19" s="40" t="s">
        <v>468</v>
      </c>
      <c r="Y19" s="40"/>
      <c r="Z19" s="40"/>
      <c r="AA19" s="40"/>
      <c r="AB19" s="40"/>
      <c r="AC19" s="40"/>
      <c r="AD19" s="40"/>
      <c r="AE19" s="40"/>
      <c r="AF19" s="40" t="s">
        <v>474</v>
      </c>
      <c r="AG19" s="40" t="s">
        <v>474</v>
      </c>
      <c r="AH19" s="40" t="s">
        <v>474</v>
      </c>
      <c r="AI19" s="40" t="s">
        <v>474</v>
      </c>
      <c r="AJ19" s="40" t="s">
        <v>474</v>
      </c>
      <c r="AK19" s="40" t="s">
        <v>474</v>
      </c>
      <c r="AL19" s="40" t="s">
        <v>474</v>
      </c>
      <c r="AM19" s="40" t="s">
        <v>474</v>
      </c>
      <c r="AN19" s="40" t="s">
        <v>474</v>
      </c>
      <c r="AO19" s="40" t="s">
        <v>474</v>
      </c>
      <c r="AP19" s="40" t="s">
        <v>474</v>
      </c>
      <c r="AQ19" s="40" t="s">
        <v>474</v>
      </c>
      <c r="AR19" s="40" t="s">
        <v>474</v>
      </c>
      <c r="AS19" s="40" t="s">
        <v>474</v>
      </c>
      <c r="AT19" s="40" t="s">
        <v>474</v>
      </c>
      <c r="AU19" s="40" t="s">
        <v>474</v>
      </c>
      <c r="AV19" s="40" t="s">
        <v>474</v>
      </c>
      <c r="AW19" s="40" t="s">
        <v>474</v>
      </c>
      <c r="AX19" s="40" t="s">
        <v>474</v>
      </c>
      <c r="AY19" s="40" t="s">
        <v>474</v>
      </c>
      <c r="AZ19" s="40" t="s">
        <v>474</v>
      </c>
      <c r="BA19" s="40" t="s">
        <v>474</v>
      </c>
      <c r="BB19" s="40" t="s">
        <v>474</v>
      </c>
      <c r="BC19" s="40" t="s">
        <v>474</v>
      </c>
      <c r="BD19" s="40" t="s">
        <v>474</v>
      </c>
      <c r="BE19" s="40" t="s">
        <v>474</v>
      </c>
      <c r="BF19" s="40" t="s">
        <v>474</v>
      </c>
      <c r="BG19" s="40" t="s">
        <v>474</v>
      </c>
      <c r="BH19" s="40" t="s">
        <v>474</v>
      </c>
      <c r="BI19" s="40" t="s">
        <v>474</v>
      </c>
      <c r="BJ19" s="40" t="s">
        <v>474</v>
      </c>
      <c r="BK19" s="40" t="s">
        <v>474</v>
      </c>
      <c r="BL19" s="40" t="s">
        <v>474</v>
      </c>
      <c r="BM19" s="40" t="s">
        <v>474</v>
      </c>
      <c r="BN19" s="40" t="s">
        <v>474</v>
      </c>
      <c r="BO19" s="40" t="s">
        <v>474</v>
      </c>
      <c r="BP19" s="40" t="s">
        <v>474</v>
      </c>
      <c r="BQ19" s="40" t="s">
        <v>474</v>
      </c>
      <c r="BR19" s="40" t="s">
        <v>474</v>
      </c>
      <c r="BS19" s="40" t="s">
        <v>474</v>
      </c>
      <c r="BT19" s="40" t="s">
        <v>474</v>
      </c>
      <c r="BU19" s="40" t="s">
        <v>474</v>
      </c>
      <c r="BV19" s="40" t="s">
        <v>474</v>
      </c>
      <c r="BW19" s="40" t="s">
        <v>474</v>
      </c>
      <c r="BX19" s="40" t="s">
        <v>474</v>
      </c>
      <c r="BY19" s="40" t="s">
        <v>474</v>
      </c>
      <c r="BZ19" s="40" t="s">
        <v>474</v>
      </c>
      <c r="CA19" s="40" t="s">
        <v>474</v>
      </c>
      <c r="CB19" s="40" t="s">
        <v>474</v>
      </c>
      <c r="CC19" s="40" t="s">
        <v>474</v>
      </c>
      <c r="CD19" s="40" t="s">
        <v>474</v>
      </c>
      <c r="CE19" s="40" t="s">
        <v>474</v>
      </c>
      <c r="CF19" s="40" t="s">
        <v>474</v>
      </c>
      <c r="CG19" s="40" t="s">
        <v>474</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c r="DC19" s="40" t="s">
        <v>468</v>
      </c>
      <c r="DD19" s="40"/>
      <c r="DE19" s="40"/>
      <c r="DF19" s="40"/>
      <c r="DG19" s="40"/>
      <c r="DH19" s="40"/>
      <c r="DI19" s="40" t="s">
        <v>468</v>
      </c>
      <c r="DJ19" s="40"/>
      <c r="DK19" s="40"/>
      <c r="DL19" s="40"/>
      <c r="DM19" s="40" t="s">
        <v>468</v>
      </c>
      <c r="DN19" s="40"/>
      <c r="DO19" s="40" t="s">
        <v>468</v>
      </c>
      <c r="DP19" s="40"/>
      <c r="DQ19" s="40"/>
      <c r="DR19" s="40"/>
      <c r="DS19" s="40" t="s">
        <v>468</v>
      </c>
      <c r="DT19" s="40"/>
      <c r="DU19" s="40"/>
      <c r="DV19" s="40"/>
      <c r="DW19" s="40"/>
      <c r="DX19" s="40"/>
      <c r="DY19" s="40" t="s">
        <v>468</v>
      </c>
      <c r="DZ19" s="40"/>
      <c r="EA19" s="40"/>
      <c r="EB19" s="40"/>
      <c r="EC19" s="40" t="s">
        <v>468</v>
      </c>
      <c r="ED19" s="40"/>
      <c r="EE19" s="40" t="s">
        <v>468</v>
      </c>
      <c r="EF19" s="40"/>
      <c r="EG19" s="40"/>
      <c r="EH19" s="40"/>
      <c r="EI19" s="40" t="s">
        <v>468</v>
      </c>
      <c r="EJ19" s="40"/>
      <c r="EK19" s="40"/>
      <c r="EL19" s="40" t="s">
        <v>468</v>
      </c>
      <c r="EM19" s="40"/>
      <c r="EN19" s="40"/>
      <c r="EO19" s="40"/>
      <c r="EP19" s="40"/>
      <c r="EQ19" s="40" t="s">
        <v>468</v>
      </c>
      <c r="ER19" s="40"/>
      <c r="ES19" s="40"/>
      <c r="ET19" s="40"/>
      <c r="EU19" s="40" t="s">
        <v>468</v>
      </c>
      <c r="EV19" s="40"/>
      <c r="EW19" s="40"/>
      <c r="EX19" s="40"/>
      <c r="EY19" s="40" t="s">
        <v>468</v>
      </c>
      <c r="EZ19" s="40"/>
      <c r="FA19" s="40"/>
      <c r="FB19" s="40"/>
      <c r="FC19" s="40"/>
      <c r="FD19" s="40"/>
      <c r="FE19" s="40" t="s">
        <v>468</v>
      </c>
      <c r="FF19" s="40"/>
      <c r="FG19" s="40"/>
      <c r="FH19" s="40"/>
      <c r="FI19" s="40" t="s">
        <v>468</v>
      </c>
      <c r="FJ19" s="40"/>
      <c r="FK19" s="40" t="s">
        <v>468</v>
      </c>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t="s">
        <v>468</v>
      </c>
      <c r="HX19" s="40"/>
      <c r="HY19" s="40"/>
      <c r="HZ19" s="40"/>
      <c r="IA19" s="40" t="s">
        <v>468</v>
      </c>
      <c r="IB19" s="40"/>
      <c r="IC19" s="40"/>
      <c r="ID19" s="40" t="s">
        <v>468</v>
      </c>
      <c r="IE19" s="40"/>
      <c r="IF19" s="40"/>
      <c r="IG19" s="40"/>
      <c r="IH19" s="40"/>
      <c r="II19" s="40" t="s">
        <v>468</v>
      </c>
      <c r="IJ19" s="40"/>
      <c r="IK19" s="40"/>
      <c r="IL19" s="40" t="s">
        <v>468</v>
      </c>
      <c r="IM19" s="40"/>
      <c r="IN19" s="40"/>
      <c r="IO19" s="40"/>
      <c r="IP19" s="40"/>
      <c r="IQ19" s="40" t="s">
        <v>468</v>
      </c>
      <c r="IR19" s="40"/>
      <c r="IS19" s="40"/>
    </row>
    <row r="20" spans="1:253" ht="13.5" customHeight="1" x14ac:dyDescent="0.15">
      <c r="A20" s="40" t="s">
        <v>451</v>
      </c>
      <c r="B20" s="41" t="s">
        <v>510</v>
      </c>
      <c r="C20" s="38" t="s">
        <v>511</v>
      </c>
      <c r="D20" s="38">
        <v>17</v>
      </c>
      <c r="E20" s="40"/>
      <c r="F20" s="40"/>
      <c r="G20" s="40"/>
      <c r="H20" s="40"/>
      <c r="I20" s="40"/>
      <c r="J20" s="40"/>
      <c r="K20" s="40"/>
      <c r="L20" s="40"/>
      <c r="M20" s="40"/>
      <c r="N20" s="40"/>
      <c r="O20" s="40"/>
      <c r="P20" s="40"/>
      <c r="Q20" s="40"/>
      <c r="R20" s="40"/>
      <c r="S20" s="40"/>
      <c r="T20" s="40"/>
      <c r="U20" s="40" t="s">
        <v>468</v>
      </c>
      <c r="V20" s="40"/>
      <c r="W20" s="40"/>
      <c r="X20" s="40"/>
      <c r="Y20" s="40"/>
      <c r="Z20" s="40"/>
      <c r="AA20" s="40"/>
      <c r="AB20" s="40"/>
      <c r="AC20" s="40"/>
      <c r="AD20" s="40"/>
      <c r="AE20" s="40"/>
      <c r="AF20" s="40" t="s">
        <v>474</v>
      </c>
      <c r="AG20" s="40" t="s">
        <v>474</v>
      </c>
      <c r="AH20" s="40" t="s">
        <v>474</v>
      </c>
      <c r="AI20" s="40" t="s">
        <v>474</v>
      </c>
      <c r="AJ20" s="40" t="s">
        <v>474</v>
      </c>
      <c r="AK20" s="40" t="s">
        <v>474</v>
      </c>
      <c r="AL20" s="40" t="s">
        <v>474</v>
      </c>
      <c r="AM20" s="40" t="s">
        <v>474</v>
      </c>
      <c r="AN20" s="40" t="s">
        <v>474</v>
      </c>
      <c r="AO20" s="40" t="s">
        <v>474</v>
      </c>
      <c r="AP20" s="40" t="s">
        <v>474</v>
      </c>
      <c r="AQ20" s="40" t="s">
        <v>474</v>
      </c>
      <c r="AR20" s="40" t="s">
        <v>474</v>
      </c>
      <c r="AS20" s="40" t="s">
        <v>474</v>
      </c>
      <c r="AT20" s="40" t="s">
        <v>474</v>
      </c>
      <c r="AU20" s="40" t="s">
        <v>474</v>
      </c>
      <c r="AV20" s="40" t="s">
        <v>474</v>
      </c>
      <c r="AW20" s="40" t="s">
        <v>474</v>
      </c>
      <c r="AX20" s="40" t="s">
        <v>474</v>
      </c>
      <c r="AY20" s="40" t="s">
        <v>474</v>
      </c>
      <c r="AZ20" s="40" t="s">
        <v>474</v>
      </c>
      <c r="BA20" s="40" t="s">
        <v>474</v>
      </c>
      <c r="BB20" s="40" t="s">
        <v>474</v>
      </c>
      <c r="BC20" s="40" t="s">
        <v>474</v>
      </c>
      <c r="BD20" s="40" t="s">
        <v>474</v>
      </c>
      <c r="BE20" s="40" t="s">
        <v>474</v>
      </c>
      <c r="BF20" s="40" t="s">
        <v>474</v>
      </c>
      <c r="BG20" s="40" t="s">
        <v>474</v>
      </c>
      <c r="BH20" s="40" t="s">
        <v>474</v>
      </c>
      <c r="BI20" s="40" t="s">
        <v>474</v>
      </c>
      <c r="BJ20" s="40" t="s">
        <v>474</v>
      </c>
      <c r="BK20" s="40" t="s">
        <v>474</v>
      </c>
      <c r="BL20" s="40" t="s">
        <v>474</v>
      </c>
      <c r="BM20" s="40" t="s">
        <v>474</v>
      </c>
      <c r="BN20" s="40" t="s">
        <v>474</v>
      </c>
      <c r="BO20" s="40" t="s">
        <v>474</v>
      </c>
      <c r="BP20" s="40" t="s">
        <v>474</v>
      </c>
      <c r="BQ20" s="40" t="s">
        <v>474</v>
      </c>
      <c r="BR20" s="40" t="s">
        <v>474</v>
      </c>
      <c r="BS20" s="40" t="s">
        <v>474</v>
      </c>
      <c r="BT20" s="40" t="s">
        <v>474</v>
      </c>
      <c r="BU20" s="40" t="s">
        <v>474</v>
      </c>
      <c r="BV20" s="40" t="s">
        <v>474</v>
      </c>
      <c r="BW20" s="40" t="s">
        <v>474</v>
      </c>
      <c r="BX20" s="40" t="s">
        <v>474</v>
      </c>
      <c r="BY20" s="40" t="s">
        <v>474</v>
      </c>
      <c r="BZ20" s="40" t="s">
        <v>474</v>
      </c>
      <c r="CA20" s="40" t="s">
        <v>474</v>
      </c>
      <c r="CB20" s="40" t="s">
        <v>474</v>
      </c>
      <c r="CC20" s="40" t="s">
        <v>474</v>
      </c>
      <c r="CD20" s="40" t="s">
        <v>474</v>
      </c>
      <c r="CE20" s="40" t="s">
        <v>474</v>
      </c>
      <c r="CF20" s="40" t="s">
        <v>474</v>
      </c>
      <c r="CG20" s="40" t="s">
        <v>474</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c r="DH20" s="40"/>
      <c r="DI20" s="40" t="s">
        <v>468</v>
      </c>
      <c r="DJ20" s="40"/>
      <c r="DK20" s="40"/>
      <c r="DL20" s="40"/>
      <c r="DM20" s="40" t="s">
        <v>468</v>
      </c>
      <c r="DN20" s="40"/>
      <c r="DO20" s="40" t="s">
        <v>468</v>
      </c>
      <c r="DP20" s="40"/>
      <c r="DQ20" s="40"/>
      <c r="DR20" s="40"/>
      <c r="DS20" s="40" t="s">
        <v>468</v>
      </c>
      <c r="DT20" s="40"/>
      <c r="DU20" s="40"/>
      <c r="DV20" s="40"/>
      <c r="DW20" s="40"/>
      <c r="DX20" s="40"/>
      <c r="DY20" s="40" t="s">
        <v>468</v>
      </c>
      <c r="DZ20" s="40"/>
      <c r="EA20" s="40"/>
      <c r="EB20" s="40"/>
      <c r="EC20" s="40" t="s">
        <v>468</v>
      </c>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t="s">
        <v>468</v>
      </c>
      <c r="GY20" s="40"/>
      <c r="GZ20" s="40"/>
      <c r="HA20" s="40"/>
      <c r="HB20" s="40" t="s">
        <v>468</v>
      </c>
      <c r="HC20" s="40"/>
      <c r="HD20" s="40"/>
      <c r="HE20" s="40"/>
      <c r="HF20" s="40"/>
      <c r="HG20" s="40"/>
      <c r="HH20" s="40"/>
      <c r="HI20" s="40" t="s">
        <v>468</v>
      </c>
      <c r="HJ20" s="40"/>
      <c r="HK20" s="40"/>
      <c r="HL20" s="40"/>
      <c r="HM20" s="40" t="s">
        <v>468</v>
      </c>
      <c r="HN20" s="40"/>
      <c r="HO20" s="40"/>
      <c r="HP20" s="40"/>
      <c r="HQ20" s="40" t="s">
        <v>468</v>
      </c>
      <c r="HR20" s="40"/>
      <c r="HS20" s="40"/>
      <c r="HT20" s="40"/>
      <c r="HU20" s="40" t="s">
        <v>468</v>
      </c>
      <c r="HV20" s="40"/>
      <c r="HW20" s="40" t="s">
        <v>468</v>
      </c>
      <c r="HX20" s="40"/>
      <c r="HY20" s="40"/>
      <c r="HZ20" s="40"/>
      <c r="IA20" s="40" t="s">
        <v>468</v>
      </c>
      <c r="IB20" s="40"/>
      <c r="IC20" s="40"/>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512</v>
      </c>
      <c r="C21" s="38" t="s">
        <v>513</v>
      </c>
      <c r="D21" s="38">
        <v>18</v>
      </c>
      <c r="E21" s="40"/>
      <c r="F21" s="40"/>
      <c r="G21" s="40"/>
      <c r="H21" s="40"/>
      <c r="I21" s="40"/>
      <c r="J21" s="40"/>
      <c r="K21" s="40"/>
      <c r="L21" s="40"/>
      <c r="M21" s="40"/>
      <c r="N21" s="40"/>
      <c r="O21" s="40"/>
      <c r="P21" s="40"/>
      <c r="Q21" s="40"/>
      <c r="R21" s="40"/>
      <c r="S21" s="40"/>
      <c r="T21" s="40"/>
      <c r="U21" s="40"/>
      <c r="V21" s="40" t="s">
        <v>468</v>
      </c>
      <c r="W21" s="40"/>
      <c r="X21" s="40"/>
      <c r="Y21" s="40"/>
      <c r="Z21" s="40"/>
      <c r="AA21" s="40"/>
      <c r="AB21" s="40"/>
      <c r="AC21" s="40"/>
      <c r="AD21" s="40"/>
      <c r="AE21" s="40"/>
      <c r="AF21" s="40" t="s">
        <v>474</v>
      </c>
      <c r="AG21" s="40" t="s">
        <v>474</v>
      </c>
      <c r="AH21" s="40" t="s">
        <v>474</v>
      </c>
      <c r="AI21" s="40" t="s">
        <v>474</v>
      </c>
      <c r="AJ21" s="40" t="s">
        <v>474</v>
      </c>
      <c r="AK21" s="40" t="s">
        <v>474</v>
      </c>
      <c r="AL21" s="40" t="s">
        <v>474</v>
      </c>
      <c r="AM21" s="40" t="s">
        <v>474</v>
      </c>
      <c r="AN21" s="40" t="s">
        <v>474</v>
      </c>
      <c r="AO21" s="40" t="s">
        <v>474</v>
      </c>
      <c r="AP21" s="40" t="s">
        <v>474</v>
      </c>
      <c r="AQ21" s="40" t="s">
        <v>474</v>
      </c>
      <c r="AR21" s="40" t="s">
        <v>474</v>
      </c>
      <c r="AS21" s="40" t="s">
        <v>474</v>
      </c>
      <c r="AT21" s="40" t="s">
        <v>474</v>
      </c>
      <c r="AU21" s="40" t="s">
        <v>474</v>
      </c>
      <c r="AV21" s="40" t="s">
        <v>474</v>
      </c>
      <c r="AW21" s="40" t="s">
        <v>474</v>
      </c>
      <c r="AX21" s="40" t="s">
        <v>474</v>
      </c>
      <c r="AY21" s="40" t="s">
        <v>474</v>
      </c>
      <c r="AZ21" s="40" t="s">
        <v>474</v>
      </c>
      <c r="BA21" s="40" t="s">
        <v>474</v>
      </c>
      <c r="BB21" s="40" t="s">
        <v>474</v>
      </c>
      <c r="BC21" s="40" t="s">
        <v>474</v>
      </c>
      <c r="BD21" s="40" t="s">
        <v>474</v>
      </c>
      <c r="BE21" s="40" t="s">
        <v>474</v>
      </c>
      <c r="BF21" s="40" t="s">
        <v>474</v>
      </c>
      <c r="BG21" s="40" t="s">
        <v>474</v>
      </c>
      <c r="BH21" s="40" t="s">
        <v>474</v>
      </c>
      <c r="BI21" s="40" t="s">
        <v>474</v>
      </c>
      <c r="BJ21" s="40" t="s">
        <v>474</v>
      </c>
      <c r="BK21" s="40" t="s">
        <v>474</v>
      </c>
      <c r="BL21" s="40" t="s">
        <v>474</v>
      </c>
      <c r="BM21" s="40" t="s">
        <v>474</v>
      </c>
      <c r="BN21" s="40" t="s">
        <v>474</v>
      </c>
      <c r="BO21" s="40" t="s">
        <v>474</v>
      </c>
      <c r="BP21" s="40" t="s">
        <v>474</v>
      </c>
      <c r="BQ21" s="40" t="s">
        <v>474</v>
      </c>
      <c r="BR21" s="40" t="s">
        <v>474</v>
      </c>
      <c r="BS21" s="40" t="s">
        <v>474</v>
      </c>
      <c r="BT21" s="40" t="s">
        <v>474</v>
      </c>
      <c r="BU21" s="40" t="s">
        <v>474</v>
      </c>
      <c r="BV21" s="40" t="s">
        <v>474</v>
      </c>
      <c r="BW21" s="40" t="s">
        <v>474</v>
      </c>
      <c r="BX21" s="40" t="s">
        <v>474</v>
      </c>
      <c r="BY21" s="40" t="s">
        <v>474</v>
      </c>
      <c r="BZ21" s="40" t="s">
        <v>474</v>
      </c>
      <c r="CA21" s="40" t="s">
        <v>474</v>
      </c>
      <c r="CB21" s="40" t="s">
        <v>474</v>
      </c>
      <c r="CC21" s="40" t="s">
        <v>474</v>
      </c>
      <c r="CD21" s="40" t="s">
        <v>474</v>
      </c>
      <c r="CE21" s="40" t="s">
        <v>474</v>
      </c>
      <c r="CF21" s="40" t="s">
        <v>474</v>
      </c>
      <c r="CG21" s="40" t="s">
        <v>474</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t="s">
        <v>468</v>
      </c>
      <c r="DP21" s="40"/>
      <c r="DQ21" s="40"/>
      <c r="DR21" s="40"/>
      <c r="DS21" s="40" t="s">
        <v>468</v>
      </c>
      <c r="DT21" s="40"/>
      <c r="DU21" s="40"/>
      <c r="DV21" s="40"/>
      <c r="DW21" s="40" t="s">
        <v>468</v>
      </c>
      <c r="DX21" s="40"/>
      <c r="DY21" s="40"/>
      <c r="DZ21" s="40"/>
      <c r="EA21" s="40" t="s">
        <v>468</v>
      </c>
      <c r="EB21" s="40"/>
      <c r="EC21" s="40"/>
      <c r="ED21" s="40"/>
      <c r="EE21" s="40" t="s">
        <v>468</v>
      </c>
      <c r="EF21" s="40"/>
      <c r="EG21" s="40"/>
      <c r="EH21" s="40"/>
      <c r="EI21" s="40" t="s">
        <v>468</v>
      </c>
      <c r="EJ21" s="40"/>
      <c r="EK21" s="40"/>
      <c r="EL21" s="40"/>
      <c r="EM21" s="40" t="s">
        <v>468</v>
      </c>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t="s">
        <v>468</v>
      </c>
      <c r="GZ21" s="40"/>
      <c r="HA21" s="40"/>
      <c r="HB21" s="40"/>
      <c r="HC21" s="40" t="s">
        <v>468</v>
      </c>
      <c r="HD21" s="40"/>
      <c r="HE21" s="40"/>
      <c r="HF21" s="40"/>
      <c r="HG21" s="40"/>
      <c r="HH21" s="40"/>
      <c r="HI21" s="40" t="s">
        <v>468</v>
      </c>
      <c r="HJ21" s="40"/>
      <c r="HK21" s="40"/>
      <c r="HL21" s="40"/>
      <c r="HM21" s="40" t="s">
        <v>468</v>
      </c>
      <c r="HN21" s="40"/>
      <c r="HO21" s="40"/>
      <c r="HP21" s="40"/>
      <c r="HQ21" s="40" t="s">
        <v>468</v>
      </c>
      <c r="HR21" s="40"/>
      <c r="HS21" s="40"/>
      <c r="HT21" s="40"/>
      <c r="HU21" s="40" t="s">
        <v>468</v>
      </c>
      <c r="HV21" s="40"/>
      <c r="HW21" s="40" t="s">
        <v>468</v>
      </c>
      <c r="HX21" s="40"/>
      <c r="HY21" s="40"/>
      <c r="HZ21" s="40"/>
      <c r="IA21" s="40" t="s">
        <v>468</v>
      </c>
      <c r="IB21" s="40"/>
      <c r="IC21" s="40"/>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514</v>
      </c>
      <c r="C22" s="38" t="s">
        <v>515</v>
      </c>
      <c r="D22" s="38">
        <v>16</v>
      </c>
      <c r="E22" s="40"/>
      <c r="F22" s="40"/>
      <c r="G22" s="40"/>
      <c r="H22" s="40"/>
      <c r="I22" s="40"/>
      <c r="J22" s="40"/>
      <c r="K22" s="40"/>
      <c r="L22" s="40"/>
      <c r="M22" s="40"/>
      <c r="N22" s="40"/>
      <c r="O22" s="40"/>
      <c r="P22" s="40"/>
      <c r="Q22" s="40"/>
      <c r="R22" s="40"/>
      <c r="S22" s="40"/>
      <c r="T22" s="40" t="s">
        <v>468</v>
      </c>
      <c r="U22" s="40"/>
      <c r="V22" s="40"/>
      <c r="W22" s="40"/>
      <c r="X22" s="40"/>
      <c r="Y22" s="40"/>
      <c r="Z22" s="40"/>
      <c r="AA22" s="40"/>
      <c r="AB22" s="40"/>
      <c r="AC22" s="40"/>
      <c r="AD22" s="40"/>
      <c r="AE22" s="40"/>
      <c r="AF22" s="40" t="s">
        <v>474</v>
      </c>
      <c r="AG22" s="40" t="s">
        <v>474</v>
      </c>
      <c r="AH22" s="40" t="s">
        <v>474</v>
      </c>
      <c r="AI22" s="40" t="s">
        <v>474</v>
      </c>
      <c r="AJ22" s="40" t="s">
        <v>474</v>
      </c>
      <c r="AK22" s="40" t="s">
        <v>474</v>
      </c>
      <c r="AL22" s="40" t="s">
        <v>474</v>
      </c>
      <c r="AM22" s="40" t="s">
        <v>474</v>
      </c>
      <c r="AN22" s="40" t="s">
        <v>474</v>
      </c>
      <c r="AO22" s="40" t="s">
        <v>474</v>
      </c>
      <c r="AP22" s="40" t="s">
        <v>474</v>
      </c>
      <c r="AQ22" s="40" t="s">
        <v>474</v>
      </c>
      <c r="AR22" s="40" t="s">
        <v>474</v>
      </c>
      <c r="AS22" s="40" t="s">
        <v>474</v>
      </c>
      <c r="AT22" s="40" t="s">
        <v>474</v>
      </c>
      <c r="AU22" s="40" t="s">
        <v>474</v>
      </c>
      <c r="AV22" s="40" t="s">
        <v>474</v>
      </c>
      <c r="AW22" s="40" t="s">
        <v>474</v>
      </c>
      <c r="AX22" s="40" t="s">
        <v>474</v>
      </c>
      <c r="AY22" s="40" t="s">
        <v>474</v>
      </c>
      <c r="AZ22" s="40" t="s">
        <v>474</v>
      </c>
      <c r="BA22" s="40" t="s">
        <v>474</v>
      </c>
      <c r="BB22" s="40" t="s">
        <v>474</v>
      </c>
      <c r="BC22" s="40" t="s">
        <v>474</v>
      </c>
      <c r="BD22" s="40" t="s">
        <v>474</v>
      </c>
      <c r="BE22" s="40" t="s">
        <v>474</v>
      </c>
      <c r="BF22" s="40" t="s">
        <v>474</v>
      </c>
      <c r="BG22" s="40" t="s">
        <v>474</v>
      </c>
      <c r="BH22" s="40" t="s">
        <v>474</v>
      </c>
      <c r="BI22" s="40" t="s">
        <v>474</v>
      </c>
      <c r="BJ22" s="40" t="s">
        <v>474</v>
      </c>
      <c r="BK22" s="40" t="s">
        <v>474</v>
      </c>
      <c r="BL22" s="40" t="s">
        <v>474</v>
      </c>
      <c r="BM22" s="40" t="s">
        <v>474</v>
      </c>
      <c r="BN22" s="40" t="s">
        <v>474</v>
      </c>
      <c r="BO22" s="40" t="s">
        <v>474</v>
      </c>
      <c r="BP22" s="40" t="s">
        <v>474</v>
      </c>
      <c r="BQ22" s="40" t="s">
        <v>474</v>
      </c>
      <c r="BR22" s="40" t="s">
        <v>474</v>
      </c>
      <c r="BS22" s="40" t="s">
        <v>474</v>
      </c>
      <c r="BT22" s="40" t="s">
        <v>474</v>
      </c>
      <c r="BU22" s="40" t="s">
        <v>474</v>
      </c>
      <c r="BV22" s="40" t="s">
        <v>474</v>
      </c>
      <c r="BW22" s="40" t="s">
        <v>474</v>
      </c>
      <c r="BX22" s="40" t="s">
        <v>474</v>
      </c>
      <c r="BY22" s="40" t="s">
        <v>474</v>
      </c>
      <c r="BZ22" s="40" t="s">
        <v>474</v>
      </c>
      <c r="CA22" s="40" t="s">
        <v>474</v>
      </c>
      <c r="CB22" s="40" t="s">
        <v>474</v>
      </c>
      <c r="CC22" s="40" t="s">
        <v>474</v>
      </c>
      <c r="CD22" s="40" t="s">
        <v>474</v>
      </c>
      <c r="CE22" s="40" t="s">
        <v>474</v>
      </c>
      <c r="CF22" s="40" t="s">
        <v>474</v>
      </c>
      <c r="CG22" s="40" t="s">
        <v>474</v>
      </c>
      <c r="CH22" s="40"/>
      <c r="CI22" s="40"/>
      <c r="CJ22" s="40"/>
      <c r="CK22" s="40" t="s">
        <v>468</v>
      </c>
      <c r="CL22" s="40"/>
      <c r="CM22" s="40"/>
      <c r="CN22" s="40"/>
      <c r="CO22" s="40" t="s">
        <v>468</v>
      </c>
      <c r="CP22" s="40" t="s">
        <v>468</v>
      </c>
      <c r="CQ22" s="40"/>
      <c r="CR22" s="40"/>
      <c r="CS22" s="40"/>
      <c r="CT22" s="40"/>
      <c r="CU22" s="40" t="s">
        <v>468</v>
      </c>
      <c r="CV22" s="40"/>
      <c r="CW22" s="40"/>
      <c r="CX22" s="40" t="s">
        <v>468</v>
      </c>
      <c r="CY22" s="40"/>
      <c r="CZ22" s="40"/>
      <c r="DA22" s="40"/>
      <c r="DB22" s="40" t="s">
        <v>468</v>
      </c>
      <c r="DC22" s="40"/>
      <c r="DD22" s="40"/>
      <c r="DE22" s="40"/>
      <c r="DF22" s="40"/>
      <c r="DG22" s="40" t="s">
        <v>468</v>
      </c>
      <c r="DH22" s="40"/>
      <c r="DI22" s="40"/>
      <c r="DJ22" s="40"/>
      <c r="DK22" s="40" t="s">
        <v>468</v>
      </c>
      <c r="DL22" s="40"/>
      <c r="DM22" s="40"/>
      <c r="DN22" s="40"/>
      <c r="DO22" s="40" t="s">
        <v>468</v>
      </c>
      <c r="DP22" s="40"/>
      <c r="DQ22" s="40"/>
      <c r="DR22" s="40"/>
      <c r="DS22" s="40" t="s">
        <v>468</v>
      </c>
      <c r="DT22" s="40"/>
      <c r="DU22" s="40"/>
      <c r="DV22" s="40"/>
      <c r="DW22" s="40" t="s">
        <v>468</v>
      </c>
      <c r="DX22" s="40"/>
      <c r="DY22" s="40"/>
      <c r="DZ22" s="40"/>
      <c r="EA22" s="40" t="s">
        <v>468</v>
      </c>
      <c r="EB22" s="40"/>
      <c r="EC22" s="40"/>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t="s">
        <v>468</v>
      </c>
      <c r="HT22" s="40"/>
      <c r="HU22" s="40"/>
      <c r="HV22" s="40"/>
      <c r="HW22" s="40" t="s">
        <v>468</v>
      </c>
      <c r="HX22" s="40"/>
      <c r="HY22" s="40"/>
      <c r="HZ22" s="40"/>
      <c r="IA22" s="40" t="s">
        <v>468</v>
      </c>
      <c r="IB22" s="40"/>
      <c r="IC22" s="40"/>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516</v>
      </c>
      <c r="C23" s="38" t="s">
        <v>517</v>
      </c>
      <c r="D23" s="38">
        <v>16</v>
      </c>
      <c r="E23" s="40"/>
      <c r="F23" s="40"/>
      <c r="G23" s="40"/>
      <c r="H23" s="40"/>
      <c r="I23" s="40"/>
      <c r="J23" s="40"/>
      <c r="K23" s="40"/>
      <c r="L23" s="40"/>
      <c r="M23" s="40"/>
      <c r="N23" s="40"/>
      <c r="O23" s="40"/>
      <c r="P23" s="40"/>
      <c r="Q23" s="40"/>
      <c r="R23" s="40"/>
      <c r="S23" s="40"/>
      <c r="T23" s="40" t="s">
        <v>468</v>
      </c>
      <c r="U23" s="40"/>
      <c r="V23" s="40"/>
      <c r="W23" s="40"/>
      <c r="X23" s="40"/>
      <c r="Y23" s="40"/>
      <c r="Z23" s="40"/>
      <c r="AA23" s="40"/>
      <c r="AB23" s="40"/>
      <c r="AC23" s="40"/>
      <c r="AD23" s="40"/>
      <c r="AE23" s="40"/>
      <c r="AF23" s="40" t="s">
        <v>474</v>
      </c>
      <c r="AG23" s="40" t="s">
        <v>474</v>
      </c>
      <c r="AH23" s="40" t="s">
        <v>474</v>
      </c>
      <c r="AI23" s="40" t="s">
        <v>474</v>
      </c>
      <c r="AJ23" s="40" t="s">
        <v>474</v>
      </c>
      <c r="AK23" s="40" t="s">
        <v>474</v>
      </c>
      <c r="AL23" s="40" t="s">
        <v>474</v>
      </c>
      <c r="AM23" s="40" t="s">
        <v>474</v>
      </c>
      <c r="AN23" s="40" t="s">
        <v>474</v>
      </c>
      <c r="AO23" s="40" t="s">
        <v>474</v>
      </c>
      <c r="AP23" s="40" t="s">
        <v>474</v>
      </c>
      <c r="AQ23" s="40" t="s">
        <v>474</v>
      </c>
      <c r="AR23" s="40" t="s">
        <v>474</v>
      </c>
      <c r="AS23" s="40" t="s">
        <v>474</v>
      </c>
      <c r="AT23" s="40" t="s">
        <v>474</v>
      </c>
      <c r="AU23" s="40" t="s">
        <v>474</v>
      </c>
      <c r="AV23" s="40" t="s">
        <v>474</v>
      </c>
      <c r="AW23" s="40" t="s">
        <v>474</v>
      </c>
      <c r="AX23" s="40" t="s">
        <v>474</v>
      </c>
      <c r="AY23" s="40" t="s">
        <v>474</v>
      </c>
      <c r="AZ23" s="40" t="s">
        <v>474</v>
      </c>
      <c r="BA23" s="40" t="s">
        <v>474</v>
      </c>
      <c r="BB23" s="40" t="s">
        <v>474</v>
      </c>
      <c r="BC23" s="40" t="s">
        <v>474</v>
      </c>
      <c r="BD23" s="40" t="s">
        <v>474</v>
      </c>
      <c r="BE23" s="40" t="s">
        <v>474</v>
      </c>
      <c r="BF23" s="40" t="s">
        <v>474</v>
      </c>
      <c r="BG23" s="40" t="s">
        <v>474</v>
      </c>
      <c r="BH23" s="40" t="s">
        <v>474</v>
      </c>
      <c r="BI23" s="40" t="s">
        <v>474</v>
      </c>
      <c r="BJ23" s="40" t="s">
        <v>474</v>
      </c>
      <c r="BK23" s="40" t="s">
        <v>474</v>
      </c>
      <c r="BL23" s="40" t="s">
        <v>474</v>
      </c>
      <c r="BM23" s="40" t="s">
        <v>474</v>
      </c>
      <c r="BN23" s="40" t="s">
        <v>474</v>
      </c>
      <c r="BO23" s="40" t="s">
        <v>474</v>
      </c>
      <c r="BP23" s="40" t="s">
        <v>474</v>
      </c>
      <c r="BQ23" s="40" t="s">
        <v>474</v>
      </c>
      <c r="BR23" s="40" t="s">
        <v>474</v>
      </c>
      <c r="BS23" s="40" t="s">
        <v>474</v>
      </c>
      <c r="BT23" s="40" t="s">
        <v>474</v>
      </c>
      <c r="BU23" s="40" t="s">
        <v>474</v>
      </c>
      <c r="BV23" s="40" t="s">
        <v>474</v>
      </c>
      <c r="BW23" s="40" t="s">
        <v>474</v>
      </c>
      <c r="BX23" s="40" t="s">
        <v>474</v>
      </c>
      <c r="BY23" s="40" t="s">
        <v>474</v>
      </c>
      <c r="BZ23" s="40" t="s">
        <v>474</v>
      </c>
      <c r="CA23" s="40" t="s">
        <v>474</v>
      </c>
      <c r="CB23" s="40" t="s">
        <v>474</v>
      </c>
      <c r="CC23" s="40" t="s">
        <v>474</v>
      </c>
      <c r="CD23" s="40" t="s">
        <v>474</v>
      </c>
      <c r="CE23" s="40" t="s">
        <v>474</v>
      </c>
      <c r="CF23" s="40" t="s">
        <v>474</v>
      </c>
      <c r="CG23" s="40" t="s">
        <v>474</v>
      </c>
      <c r="CH23" s="40"/>
      <c r="CI23" s="40"/>
      <c r="CJ23" s="40"/>
      <c r="CK23" s="40" t="s">
        <v>468</v>
      </c>
      <c r="CL23" s="40"/>
      <c r="CM23" s="40"/>
      <c r="CN23" s="40"/>
      <c r="CO23" s="40" t="s">
        <v>468</v>
      </c>
      <c r="CP23" s="40"/>
      <c r="CQ23" s="40" t="s">
        <v>468</v>
      </c>
      <c r="CR23" s="40"/>
      <c r="CS23" s="40"/>
      <c r="CT23" s="40"/>
      <c r="CU23" s="40" t="s">
        <v>468</v>
      </c>
      <c r="CV23" s="40"/>
      <c r="CW23" s="40"/>
      <c r="CX23" s="40"/>
      <c r="CY23" s="40" t="s">
        <v>468</v>
      </c>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t="s">
        <v>468</v>
      </c>
      <c r="GJ23" s="40"/>
      <c r="GK23" s="40"/>
      <c r="GL23" s="40"/>
      <c r="GM23" s="40" t="s">
        <v>468</v>
      </c>
      <c r="GN23" s="40"/>
      <c r="GO23" s="40"/>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t="s">
        <v>468</v>
      </c>
      <c r="HP23" s="40"/>
      <c r="HQ23" s="40"/>
      <c r="HR23" s="40"/>
      <c r="HS23" s="40" t="s">
        <v>468</v>
      </c>
      <c r="HT23" s="40"/>
      <c r="HU23" s="40"/>
      <c r="HV23" s="40"/>
      <c r="HW23" s="40" t="s">
        <v>468</v>
      </c>
      <c r="HX23" s="40"/>
      <c r="HY23" s="40"/>
      <c r="HZ23" s="40"/>
      <c r="IA23" s="40" t="s">
        <v>468</v>
      </c>
      <c r="IB23" s="40"/>
      <c r="IC23" s="40"/>
      <c r="ID23" s="40"/>
      <c r="IE23" s="40"/>
      <c r="IF23" s="40"/>
      <c r="IG23" s="40" t="s">
        <v>468</v>
      </c>
      <c r="IH23" s="40"/>
      <c r="II23" s="40"/>
      <c r="IJ23" s="40"/>
      <c r="IK23" s="40" t="s">
        <v>468</v>
      </c>
      <c r="IL23" s="40"/>
      <c r="IM23" s="40" t="s">
        <v>468</v>
      </c>
      <c r="IN23" s="40"/>
      <c r="IO23" s="40"/>
      <c r="IP23" s="40"/>
      <c r="IQ23" s="40" t="s">
        <v>468</v>
      </c>
      <c r="IR23" s="40"/>
      <c r="IS23" s="40"/>
    </row>
    <row r="24" spans="1:253" ht="13.5" customHeight="1" x14ac:dyDescent="0.15">
      <c r="A24" s="40" t="s">
        <v>451</v>
      </c>
      <c r="B24" s="41" t="s">
        <v>518</v>
      </c>
      <c r="C24" s="38" t="s">
        <v>519</v>
      </c>
      <c r="D24" s="38">
        <v>14</v>
      </c>
      <c r="E24" s="40"/>
      <c r="F24" s="40"/>
      <c r="G24" s="40"/>
      <c r="H24" s="40"/>
      <c r="I24" s="40"/>
      <c r="J24" s="40"/>
      <c r="K24" s="40"/>
      <c r="L24" s="40"/>
      <c r="M24" s="40"/>
      <c r="N24" s="40"/>
      <c r="O24" s="40"/>
      <c r="P24" s="40"/>
      <c r="Q24" s="40"/>
      <c r="R24" s="40" t="s">
        <v>468</v>
      </c>
      <c r="S24" s="40"/>
      <c r="T24" s="40"/>
      <c r="U24" s="40"/>
      <c r="V24" s="40"/>
      <c r="W24" s="40"/>
      <c r="X24" s="40"/>
      <c r="Y24" s="40"/>
      <c r="Z24" s="40"/>
      <c r="AA24" s="40"/>
      <c r="AB24" s="40"/>
      <c r="AC24" s="40"/>
      <c r="AD24" s="40"/>
      <c r="AE24" s="40"/>
      <c r="AF24" s="40" t="s">
        <v>474</v>
      </c>
      <c r="AG24" s="40" t="s">
        <v>474</v>
      </c>
      <c r="AH24" s="40" t="s">
        <v>474</v>
      </c>
      <c r="AI24" s="40" t="s">
        <v>474</v>
      </c>
      <c r="AJ24" s="40" t="s">
        <v>474</v>
      </c>
      <c r="AK24" s="40" t="s">
        <v>474</v>
      </c>
      <c r="AL24" s="40" t="s">
        <v>474</v>
      </c>
      <c r="AM24" s="40" t="s">
        <v>474</v>
      </c>
      <c r="AN24" s="40" t="s">
        <v>474</v>
      </c>
      <c r="AO24" s="40" t="s">
        <v>474</v>
      </c>
      <c r="AP24" s="40" t="s">
        <v>474</v>
      </c>
      <c r="AQ24" s="40" t="s">
        <v>474</v>
      </c>
      <c r="AR24" s="40" t="s">
        <v>474</v>
      </c>
      <c r="AS24" s="40" t="s">
        <v>474</v>
      </c>
      <c r="AT24" s="40" t="s">
        <v>474</v>
      </c>
      <c r="AU24" s="40" t="s">
        <v>474</v>
      </c>
      <c r="AV24" s="40" t="s">
        <v>474</v>
      </c>
      <c r="AW24" s="40" t="s">
        <v>474</v>
      </c>
      <c r="AX24" s="40" t="s">
        <v>474</v>
      </c>
      <c r="AY24" s="40" t="s">
        <v>474</v>
      </c>
      <c r="AZ24" s="40" t="s">
        <v>474</v>
      </c>
      <c r="BA24" s="40" t="s">
        <v>474</v>
      </c>
      <c r="BB24" s="40" t="s">
        <v>474</v>
      </c>
      <c r="BC24" s="40" t="s">
        <v>474</v>
      </c>
      <c r="BD24" s="40" t="s">
        <v>474</v>
      </c>
      <c r="BE24" s="40" t="s">
        <v>474</v>
      </c>
      <c r="BF24" s="40" t="s">
        <v>474</v>
      </c>
      <c r="BG24" s="40" t="s">
        <v>474</v>
      </c>
      <c r="BH24" s="40" t="s">
        <v>474</v>
      </c>
      <c r="BI24" s="40" t="s">
        <v>474</v>
      </c>
      <c r="BJ24" s="40" t="s">
        <v>474</v>
      </c>
      <c r="BK24" s="40" t="s">
        <v>474</v>
      </c>
      <c r="BL24" s="40" t="s">
        <v>474</v>
      </c>
      <c r="BM24" s="40" t="s">
        <v>474</v>
      </c>
      <c r="BN24" s="40" t="s">
        <v>474</v>
      </c>
      <c r="BO24" s="40" t="s">
        <v>474</v>
      </c>
      <c r="BP24" s="40" t="s">
        <v>474</v>
      </c>
      <c r="BQ24" s="40" t="s">
        <v>474</v>
      </c>
      <c r="BR24" s="40" t="s">
        <v>474</v>
      </c>
      <c r="BS24" s="40" t="s">
        <v>474</v>
      </c>
      <c r="BT24" s="40" t="s">
        <v>474</v>
      </c>
      <c r="BU24" s="40" t="s">
        <v>474</v>
      </c>
      <c r="BV24" s="40" t="s">
        <v>474</v>
      </c>
      <c r="BW24" s="40" t="s">
        <v>474</v>
      </c>
      <c r="BX24" s="40" t="s">
        <v>474</v>
      </c>
      <c r="BY24" s="40" t="s">
        <v>474</v>
      </c>
      <c r="BZ24" s="40" t="s">
        <v>474</v>
      </c>
      <c r="CA24" s="40" t="s">
        <v>474</v>
      </c>
      <c r="CB24" s="40" t="s">
        <v>474</v>
      </c>
      <c r="CC24" s="40" t="s">
        <v>474</v>
      </c>
      <c r="CD24" s="40" t="s">
        <v>474</v>
      </c>
      <c r="CE24" s="40" t="s">
        <v>474</v>
      </c>
      <c r="CF24" s="40" t="s">
        <v>474</v>
      </c>
      <c r="CG24" s="40" t="s">
        <v>474</v>
      </c>
      <c r="CH24" s="40"/>
      <c r="CI24" s="40"/>
      <c r="CJ24" s="40"/>
      <c r="CK24" s="40" t="s">
        <v>468</v>
      </c>
      <c r="CL24" s="40"/>
      <c r="CM24" s="40"/>
      <c r="CN24" s="40"/>
      <c r="CO24" s="40" t="s">
        <v>468</v>
      </c>
      <c r="CP24" s="40" t="s">
        <v>468</v>
      </c>
      <c r="CQ24" s="40"/>
      <c r="CR24" s="40"/>
      <c r="CS24" s="40"/>
      <c r="CT24" s="40" t="s">
        <v>468</v>
      </c>
      <c r="CU24" s="40"/>
      <c r="CV24" s="40"/>
      <c r="CW24" s="40"/>
      <c r="CX24" s="40"/>
      <c r="CY24" s="40"/>
      <c r="CZ24" s="40"/>
      <c r="DA24" s="40" t="s">
        <v>468</v>
      </c>
      <c r="DB24" s="40" t="s">
        <v>468</v>
      </c>
      <c r="DC24" s="40"/>
      <c r="DD24" s="40"/>
      <c r="DE24" s="40"/>
      <c r="DF24" s="40"/>
      <c r="DG24" s="40" t="s">
        <v>468</v>
      </c>
      <c r="DH24" s="40"/>
      <c r="DI24" s="40"/>
      <c r="DJ24" s="40"/>
      <c r="DK24" s="40"/>
      <c r="DL24" s="40"/>
      <c r="DM24" s="40" t="s">
        <v>468</v>
      </c>
      <c r="DN24" s="40"/>
      <c r="DO24" s="40"/>
      <c r="DP24" s="40"/>
      <c r="DQ24" s="40" t="s">
        <v>468</v>
      </c>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t="s">
        <v>468</v>
      </c>
      <c r="EM24" s="40"/>
      <c r="EN24" s="40"/>
      <c r="EO24" s="40"/>
      <c r="EP24" s="40"/>
      <c r="EQ24" s="40" t="s">
        <v>468</v>
      </c>
      <c r="ER24" s="40"/>
      <c r="ES24" s="40"/>
      <c r="ET24" s="40"/>
      <c r="EU24" s="40" t="s">
        <v>468</v>
      </c>
      <c r="EV24" s="40"/>
      <c r="EW24" s="40"/>
      <c r="EX24" s="40"/>
      <c r="EY24" s="40"/>
      <c r="EZ24" s="40"/>
      <c r="FA24" s="40" t="s">
        <v>468</v>
      </c>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t="s">
        <v>468</v>
      </c>
      <c r="GZ24" s="40"/>
      <c r="HA24" s="40"/>
      <c r="HB24" s="40"/>
      <c r="HC24" s="40" t="s">
        <v>468</v>
      </c>
      <c r="HD24" s="40"/>
      <c r="HE24" s="40"/>
      <c r="HF24" s="40"/>
      <c r="HG24" s="40"/>
      <c r="HH24" s="40"/>
      <c r="HI24" s="40" t="s">
        <v>468</v>
      </c>
      <c r="HJ24" s="40"/>
      <c r="HK24" s="40"/>
      <c r="HL24" s="40"/>
      <c r="HM24" s="40" t="s">
        <v>468</v>
      </c>
      <c r="HN24" s="40"/>
      <c r="HO24" s="40" t="s">
        <v>468</v>
      </c>
      <c r="HP24" s="40"/>
      <c r="HQ24" s="40"/>
      <c r="HR24" s="40"/>
      <c r="HS24" s="40"/>
      <c r="HT24" s="40"/>
      <c r="HU24" s="40" t="s">
        <v>468</v>
      </c>
      <c r="HV24" s="40" t="s">
        <v>468</v>
      </c>
      <c r="HW24" s="40"/>
      <c r="HX24" s="40"/>
      <c r="HY24" s="40"/>
      <c r="HZ24" s="40"/>
      <c r="IA24" s="40" t="s">
        <v>468</v>
      </c>
      <c r="IB24" s="40"/>
      <c r="IC24" s="40"/>
      <c r="ID24" s="40"/>
      <c r="IE24" s="40"/>
      <c r="IF24" s="40"/>
      <c r="IG24" s="40" t="s">
        <v>468</v>
      </c>
      <c r="IH24" s="40"/>
      <c r="II24" s="40"/>
      <c r="IJ24" s="40"/>
      <c r="IK24" s="40" t="s">
        <v>468</v>
      </c>
      <c r="IL24" s="40"/>
      <c r="IM24" s="40"/>
      <c r="IN24" s="40"/>
      <c r="IO24" s="40" t="s">
        <v>468</v>
      </c>
      <c r="IP24" s="40"/>
      <c r="IQ24" s="40"/>
      <c r="IR24" s="40"/>
      <c r="IS24" s="40" t="s">
        <v>468</v>
      </c>
    </row>
    <row r="25" spans="1:253" ht="13.5" customHeight="1" x14ac:dyDescent="0.15">
      <c r="A25" s="40" t="s">
        <v>451</v>
      </c>
      <c r="B25" s="41" t="s">
        <v>520</v>
      </c>
      <c r="C25" s="38" t="s">
        <v>521</v>
      </c>
      <c r="D25" s="38">
        <v>15</v>
      </c>
      <c r="E25" s="40"/>
      <c r="F25" s="40"/>
      <c r="G25" s="40"/>
      <c r="H25" s="40"/>
      <c r="I25" s="40"/>
      <c r="J25" s="40"/>
      <c r="K25" s="40"/>
      <c r="L25" s="40"/>
      <c r="M25" s="40"/>
      <c r="N25" s="40"/>
      <c r="O25" s="40"/>
      <c r="P25" s="40"/>
      <c r="Q25" s="40"/>
      <c r="R25" s="40"/>
      <c r="S25" s="40" t="s">
        <v>468</v>
      </c>
      <c r="T25" s="40"/>
      <c r="U25" s="40"/>
      <c r="V25" s="40"/>
      <c r="W25" s="40"/>
      <c r="X25" s="40"/>
      <c r="Y25" s="40"/>
      <c r="Z25" s="40"/>
      <c r="AA25" s="40"/>
      <c r="AB25" s="40"/>
      <c r="AC25" s="40"/>
      <c r="AD25" s="40"/>
      <c r="AE25" s="40"/>
      <c r="AF25" s="40" t="s">
        <v>474</v>
      </c>
      <c r="AG25" s="40" t="s">
        <v>474</v>
      </c>
      <c r="AH25" s="40" t="s">
        <v>474</v>
      </c>
      <c r="AI25" s="40" t="s">
        <v>474</v>
      </c>
      <c r="AJ25" s="40" t="s">
        <v>474</v>
      </c>
      <c r="AK25" s="40" t="s">
        <v>474</v>
      </c>
      <c r="AL25" s="40" t="s">
        <v>474</v>
      </c>
      <c r="AM25" s="40" t="s">
        <v>474</v>
      </c>
      <c r="AN25" s="40" t="s">
        <v>474</v>
      </c>
      <c r="AO25" s="40" t="s">
        <v>474</v>
      </c>
      <c r="AP25" s="40" t="s">
        <v>474</v>
      </c>
      <c r="AQ25" s="40" t="s">
        <v>474</v>
      </c>
      <c r="AR25" s="40" t="s">
        <v>474</v>
      </c>
      <c r="AS25" s="40" t="s">
        <v>474</v>
      </c>
      <c r="AT25" s="40" t="s">
        <v>474</v>
      </c>
      <c r="AU25" s="40" t="s">
        <v>474</v>
      </c>
      <c r="AV25" s="40" t="s">
        <v>474</v>
      </c>
      <c r="AW25" s="40" t="s">
        <v>474</v>
      </c>
      <c r="AX25" s="40" t="s">
        <v>474</v>
      </c>
      <c r="AY25" s="40" t="s">
        <v>474</v>
      </c>
      <c r="AZ25" s="40" t="s">
        <v>474</v>
      </c>
      <c r="BA25" s="40" t="s">
        <v>474</v>
      </c>
      <c r="BB25" s="40" t="s">
        <v>474</v>
      </c>
      <c r="BC25" s="40" t="s">
        <v>474</v>
      </c>
      <c r="BD25" s="40" t="s">
        <v>474</v>
      </c>
      <c r="BE25" s="40" t="s">
        <v>474</v>
      </c>
      <c r="BF25" s="40" t="s">
        <v>474</v>
      </c>
      <c r="BG25" s="40" t="s">
        <v>474</v>
      </c>
      <c r="BH25" s="40" t="s">
        <v>474</v>
      </c>
      <c r="BI25" s="40" t="s">
        <v>474</v>
      </c>
      <c r="BJ25" s="40" t="s">
        <v>474</v>
      </c>
      <c r="BK25" s="40" t="s">
        <v>474</v>
      </c>
      <c r="BL25" s="40" t="s">
        <v>474</v>
      </c>
      <c r="BM25" s="40" t="s">
        <v>474</v>
      </c>
      <c r="BN25" s="40" t="s">
        <v>474</v>
      </c>
      <c r="BO25" s="40" t="s">
        <v>474</v>
      </c>
      <c r="BP25" s="40" t="s">
        <v>474</v>
      </c>
      <c r="BQ25" s="40" t="s">
        <v>474</v>
      </c>
      <c r="BR25" s="40" t="s">
        <v>474</v>
      </c>
      <c r="BS25" s="40" t="s">
        <v>474</v>
      </c>
      <c r="BT25" s="40" t="s">
        <v>474</v>
      </c>
      <c r="BU25" s="40" t="s">
        <v>474</v>
      </c>
      <c r="BV25" s="40" t="s">
        <v>474</v>
      </c>
      <c r="BW25" s="40" t="s">
        <v>474</v>
      </c>
      <c r="BX25" s="40" t="s">
        <v>474</v>
      </c>
      <c r="BY25" s="40" t="s">
        <v>474</v>
      </c>
      <c r="BZ25" s="40" t="s">
        <v>474</v>
      </c>
      <c r="CA25" s="40" t="s">
        <v>474</v>
      </c>
      <c r="CB25" s="40" t="s">
        <v>474</v>
      </c>
      <c r="CC25" s="40" t="s">
        <v>474</v>
      </c>
      <c r="CD25" s="40" t="s">
        <v>474</v>
      </c>
      <c r="CE25" s="40" t="s">
        <v>474</v>
      </c>
      <c r="CF25" s="40" t="s">
        <v>474</v>
      </c>
      <c r="CG25" s="40" t="s">
        <v>474</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t="s">
        <v>468</v>
      </c>
      <c r="DG25" s="40"/>
      <c r="DH25" s="40"/>
      <c r="DI25" s="40"/>
      <c r="DJ25" s="40"/>
      <c r="DK25" s="40" t="s">
        <v>468</v>
      </c>
      <c r="DL25" s="40"/>
      <c r="DM25" s="40"/>
      <c r="DN25" s="40"/>
      <c r="DO25" s="40"/>
      <c r="DP25" s="40"/>
      <c r="DQ25" s="40" t="s">
        <v>468</v>
      </c>
      <c r="DR25" s="40"/>
      <c r="DS25" s="40"/>
      <c r="DT25" s="40"/>
      <c r="DU25" s="40" t="s">
        <v>468</v>
      </c>
      <c r="DV25" s="40"/>
      <c r="DW25" s="40"/>
      <c r="DX25" s="40"/>
      <c r="DY25" s="40" t="s">
        <v>468</v>
      </c>
      <c r="DZ25" s="40"/>
      <c r="EA25" s="40"/>
      <c r="EB25" s="40"/>
      <c r="EC25" s="40" t="s">
        <v>468</v>
      </c>
      <c r="ED25" s="40" t="s">
        <v>468</v>
      </c>
      <c r="EE25" s="40"/>
      <c r="EF25" s="40"/>
      <c r="EG25" s="40"/>
      <c r="EH25" s="40"/>
      <c r="EI25" s="40" t="s">
        <v>468</v>
      </c>
      <c r="EJ25" s="40"/>
      <c r="EK25" s="40"/>
      <c r="EL25" s="40"/>
      <c r="EM25" s="40" t="s">
        <v>468</v>
      </c>
      <c r="EN25" s="40"/>
      <c r="EO25" s="40"/>
      <c r="EP25" s="40"/>
      <c r="EQ25" s="40" t="s">
        <v>468</v>
      </c>
      <c r="ER25" s="40"/>
      <c r="ES25" s="40"/>
      <c r="ET25" s="40"/>
      <c r="EU25" s="40" t="s">
        <v>468</v>
      </c>
      <c r="EV25" s="40"/>
      <c r="EW25" s="40"/>
      <c r="EX25" s="40"/>
      <c r="EY25" s="40" t="s">
        <v>468</v>
      </c>
      <c r="EZ25" s="40"/>
      <c r="FA25" s="40"/>
      <c r="FB25" s="40"/>
      <c r="FC25" s="40" t="s">
        <v>468</v>
      </c>
      <c r="FD25" s="40"/>
      <c r="FE25" s="40"/>
      <c r="FF25" s="40"/>
      <c r="FG25" s="40" t="s">
        <v>468</v>
      </c>
      <c r="FH25" s="40"/>
      <c r="FI25" s="40"/>
      <c r="FJ25" s="40"/>
      <c r="FK25" s="40" t="s">
        <v>468</v>
      </c>
      <c r="FL25" s="40"/>
      <c r="FM25" s="40"/>
      <c r="FN25" s="40"/>
      <c r="FO25" s="40" t="s">
        <v>468</v>
      </c>
      <c r="FP25" s="40"/>
      <c r="FQ25" s="40"/>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t="s">
        <v>468</v>
      </c>
      <c r="HO25" s="40"/>
      <c r="HP25" s="40"/>
      <c r="HQ25" s="40"/>
      <c r="HR25" s="40"/>
      <c r="HS25" s="40" t="s">
        <v>468</v>
      </c>
      <c r="HT25" s="40"/>
      <c r="HU25" s="40"/>
      <c r="HV25" s="40"/>
      <c r="HW25" s="40" t="s">
        <v>468</v>
      </c>
      <c r="HX25" s="40"/>
      <c r="HY25" s="40"/>
      <c r="HZ25" s="40"/>
      <c r="IA25" s="40" t="s">
        <v>468</v>
      </c>
      <c r="IB25" s="40"/>
      <c r="IC25" s="40"/>
      <c r="ID25" s="40"/>
      <c r="IE25" s="40"/>
      <c r="IF25" s="40"/>
      <c r="IG25" s="40" t="s">
        <v>468</v>
      </c>
      <c r="IH25" s="40"/>
      <c r="II25" s="40"/>
      <c r="IJ25" s="40"/>
      <c r="IK25" s="40" t="s">
        <v>468</v>
      </c>
      <c r="IL25" s="40" t="s">
        <v>468</v>
      </c>
      <c r="IM25" s="40"/>
      <c r="IN25" s="40"/>
      <c r="IO25" s="40"/>
      <c r="IP25" s="40" t="s">
        <v>468</v>
      </c>
      <c r="IQ25" s="40"/>
      <c r="IR25" s="40"/>
      <c r="IS25" s="40"/>
    </row>
    <row r="26" spans="1:253" ht="13.5" customHeight="1" x14ac:dyDescent="0.15">
      <c r="A26" s="40" t="s">
        <v>451</v>
      </c>
      <c r="B26" s="41" t="s">
        <v>522</v>
      </c>
      <c r="C26" s="38" t="s">
        <v>523</v>
      </c>
      <c r="D26" s="38">
        <v>13</v>
      </c>
      <c r="E26" s="40"/>
      <c r="F26" s="40"/>
      <c r="G26" s="40"/>
      <c r="H26" s="40"/>
      <c r="I26" s="40"/>
      <c r="J26" s="40"/>
      <c r="K26" s="40"/>
      <c r="L26" s="40"/>
      <c r="M26" s="40"/>
      <c r="N26" s="40"/>
      <c r="O26" s="40"/>
      <c r="P26" s="40"/>
      <c r="Q26" s="40" t="s">
        <v>468</v>
      </c>
      <c r="R26" s="40"/>
      <c r="S26" s="40"/>
      <c r="T26" s="40"/>
      <c r="U26" s="40"/>
      <c r="V26" s="40"/>
      <c r="W26" s="40"/>
      <c r="X26" s="40"/>
      <c r="Y26" s="40"/>
      <c r="Z26" s="40"/>
      <c r="AA26" s="40"/>
      <c r="AB26" s="40"/>
      <c r="AC26" s="40"/>
      <c r="AD26" s="40"/>
      <c r="AE26" s="40"/>
      <c r="AF26" s="40" t="s">
        <v>474</v>
      </c>
      <c r="AG26" s="40" t="s">
        <v>474</v>
      </c>
      <c r="AH26" s="40" t="s">
        <v>474</v>
      </c>
      <c r="AI26" s="40" t="s">
        <v>474</v>
      </c>
      <c r="AJ26" s="40" t="s">
        <v>474</v>
      </c>
      <c r="AK26" s="40" t="s">
        <v>474</v>
      </c>
      <c r="AL26" s="40" t="s">
        <v>474</v>
      </c>
      <c r="AM26" s="40" t="s">
        <v>474</v>
      </c>
      <c r="AN26" s="40" t="s">
        <v>474</v>
      </c>
      <c r="AO26" s="40" t="s">
        <v>474</v>
      </c>
      <c r="AP26" s="40" t="s">
        <v>474</v>
      </c>
      <c r="AQ26" s="40" t="s">
        <v>474</v>
      </c>
      <c r="AR26" s="40" t="s">
        <v>474</v>
      </c>
      <c r="AS26" s="40" t="s">
        <v>474</v>
      </c>
      <c r="AT26" s="40" t="s">
        <v>474</v>
      </c>
      <c r="AU26" s="40" t="s">
        <v>474</v>
      </c>
      <c r="AV26" s="40" t="s">
        <v>474</v>
      </c>
      <c r="AW26" s="40" t="s">
        <v>474</v>
      </c>
      <c r="AX26" s="40" t="s">
        <v>474</v>
      </c>
      <c r="AY26" s="40" t="s">
        <v>474</v>
      </c>
      <c r="AZ26" s="40" t="s">
        <v>474</v>
      </c>
      <c r="BA26" s="40" t="s">
        <v>474</v>
      </c>
      <c r="BB26" s="40" t="s">
        <v>474</v>
      </c>
      <c r="BC26" s="40" t="s">
        <v>474</v>
      </c>
      <c r="BD26" s="40" t="s">
        <v>474</v>
      </c>
      <c r="BE26" s="40" t="s">
        <v>474</v>
      </c>
      <c r="BF26" s="40" t="s">
        <v>474</v>
      </c>
      <c r="BG26" s="40" t="s">
        <v>474</v>
      </c>
      <c r="BH26" s="40" t="s">
        <v>474</v>
      </c>
      <c r="BI26" s="40" t="s">
        <v>474</v>
      </c>
      <c r="BJ26" s="40" t="s">
        <v>474</v>
      </c>
      <c r="BK26" s="40" t="s">
        <v>474</v>
      </c>
      <c r="BL26" s="40" t="s">
        <v>474</v>
      </c>
      <c r="BM26" s="40" t="s">
        <v>474</v>
      </c>
      <c r="BN26" s="40" t="s">
        <v>474</v>
      </c>
      <c r="BO26" s="40" t="s">
        <v>474</v>
      </c>
      <c r="BP26" s="40" t="s">
        <v>474</v>
      </c>
      <c r="BQ26" s="40" t="s">
        <v>474</v>
      </c>
      <c r="BR26" s="40" t="s">
        <v>474</v>
      </c>
      <c r="BS26" s="40" t="s">
        <v>474</v>
      </c>
      <c r="BT26" s="40" t="s">
        <v>474</v>
      </c>
      <c r="BU26" s="40" t="s">
        <v>474</v>
      </c>
      <c r="BV26" s="40" t="s">
        <v>474</v>
      </c>
      <c r="BW26" s="40" t="s">
        <v>474</v>
      </c>
      <c r="BX26" s="40" t="s">
        <v>474</v>
      </c>
      <c r="BY26" s="40" t="s">
        <v>474</v>
      </c>
      <c r="BZ26" s="40" t="s">
        <v>474</v>
      </c>
      <c r="CA26" s="40" t="s">
        <v>474</v>
      </c>
      <c r="CB26" s="40" t="s">
        <v>474</v>
      </c>
      <c r="CC26" s="40" t="s">
        <v>474</v>
      </c>
      <c r="CD26" s="40" t="s">
        <v>474</v>
      </c>
      <c r="CE26" s="40" t="s">
        <v>474</v>
      </c>
      <c r="CF26" s="40" t="s">
        <v>474</v>
      </c>
      <c r="CG26" s="40" t="s">
        <v>474</v>
      </c>
      <c r="CH26" s="40"/>
      <c r="CI26" s="40"/>
      <c r="CJ26" s="40"/>
      <c r="CK26" s="40" t="s">
        <v>468</v>
      </c>
      <c r="CL26" s="40"/>
      <c r="CM26" s="40"/>
      <c r="CN26" s="40"/>
      <c r="CO26" s="40" t="s">
        <v>468</v>
      </c>
      <c r="CP26" s="40" t="s">
        <v>468</v>
      </c>
      <c r="CQ26" s="40"/>
      <c r="CR26" s="40"/>
      <c r="CS26" s="40"/>
      <c r="CT26" s="40" t="s">
        <v>468</v>
      </c>
      <c r="CU26" s="40"/>
      <c r="CV26" s="40"/>
      <c r="CW26" s="40"/>
      <c r="CX26" s="40"/>
      <c r="CY26" s="40"/>
      <c r="CZ26" s="40"/>
      <c r="DA26" s="40" t="s">
        <v>468</v>
      </c>
      <c r="DB26" s="40" t="s">
        <v>468</v>
      </c>
      <c r="DC26" s="40"/>
      <c r="DD26" s="40"/>
      <c r="DE26" s="40"/>
      <c r="DF26" s="40" t="s">
        <v>468</v>
      </c>
      <c r="DG26" s="40"/>
      <c r="DH26" s="40"/>
      <c r="DI26" s="40"/>
      <c r="DJ26" s="40"/>
      <c r="DK26" s="40"/>
      <c r="DL26" s="40"/>
      <c r="DM26" s="40" t="s">
        <v>468</v>
      </c>
      <c r="DN26" s="40" t="s">
        <v>468</v>
      </c>
      <c r="DO26" s="40"/>
      <c r="DP26" s="40"/>
      <c r="DQ26" s="40"/>
      <c r="DR26" s="40"/>
      <c r="DS26" s="40"/>
      <c r="DT26" s="40"/>
      <c r="DU26" s="40" t="s">
        <v>468</v>
      </c>
      <c r="DV26" s="40" t="s">
        <v>468</v>
      </c>
      <c r="DW26" s="40"/>
      <c r="DX26" s="40"/>
      <c r="DY26" s="40"/>
      <c r="DZ26" s="40"/>
      <c r="EA26" s="40"/>
      <c r="EB26" s="40"/>
      <c r="EC26" s="40" t="s">
        <v>468</v>
      </c>
      <c r="ED26" s="40" t="s">
        <v>468</v>
      </c>
      <c r="EE26" s="40"/>
      <c r="EF26" s="40"/>
      <c r="EG26" s="40"/>
      <c r="EH26" s="40" t="s">
        <v>468</v>
      </c>
      <c r="EI26" s="40"/>
      <c r="EJ26" s="40"/>
      <c r="EK26" s="40"/>
      <c r="EL26" s="40" t="s">
        <v>468</v>
      </c>
      <c r="EM26" s="40"/>
      <c r="EN26" s="40"/>
      <c r="EO26" s="40"/>
      <c r="EP26" s="40"/>
      <c r="EQ26" s="40"/>
      <c r="ER26" s="40"/>
      <c r="ES26" s="40" t="s">
        <v>468</v>
      </c>
      <c r="ET26" s="40" t="s">
        <v>468</v>
      </c>
      <c r="EU26" s="40"/>
      <c r="EV26" s="40"/>
      <c r="EW26" s="40"/>
      <c r="EX26" s="40"/>
      <c r="EY26" s="40"/>
      <c r="EZ26" s="40"/>
      <c r="FA26" s="40" t="s">
        <v>468</v>
      </c>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t="s">
        <v>468</v>
      </c>
      <c r="HW26" s="40"/>
      <c r="HX26" s="40"/>
      <c r="HY26" s="40"/>
      <c r="HZ26" s="40"/>
      <c r="IA26" s="40"/>
      <c r="IB26" s="40"/>
      <c r="IC26" s="40" t="s">
        <v>468</v>
      </c>
      <c r="ID26" s="40"/>
      <c r="IE26" s="40"/>
      <c r="IF26" s="40"/>
      <c r="IG26" s="40" t="s">
        <v>468</v>
      </c>
      <c r="IH26" s="40"/>
      <c r="II26" s="40"/>
      <c r="IJ26" s="40"/>
      <c r="IK26" s="40" t="s">
        <v>468</v>
      </c>
      <c r="IL26" s="40"/>
      <c r="IM26" s="40"/>
      <c r="IN26" s="40"/>
      <c r="IO26" s="40" t="s">
        <v>468</v>
      </c>
      <c r="IP26" s="40"/>
      <c r="IQ26" s="40"/>
      <c r="IR26" s="40"/>
      <c r="IS26" s="40" t="s">
        <v>468</v>
      </c>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6">
    <sortCondition ref="A8:A26"/>
    <sortCondition ref="B8:B26"/>
    <sortCondition ref="C8:C2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石川県</v>
      </c>
      <c r="B7" s="43" t="str">
        <f>'収集運搬（生活系）'!B7</f>
        <v>17000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16</v>
      </c>
      <c r="P7" s="44">
        <f t="shared" si="0"/>
        <v>3</v>
      </c>
      <c r="Q7" s="44">
        <f t="shared" si="0"/>
        <v>0</v>
      </c>
      <c r="R7" s="44">
        <f t="shared" si="0"/>
        <v>0</v>
      </c>
      <c r="S7" s="44">
        <f t="shared" si="0"/>
        <v>16</v>
      </c>
      <c r="T7" s="44">
        <f t="shared" si="0"/>
        <v>0</v>
      </c>
      <c r="U7" s="44">
        <f t="shared" si="0"/>
        <v>0</v>
      </c>
      <c r="V7" s="44">
        <f t="shared" si="0"/>
        <v>0</v>
      </c>
      <c r="W7" s="44">
        <f t="shared" si="0"/>
        <v>0</v>
      </c>
      <c r="X7" s="44">
        <f t="shared" si="0"/>
        <v>0</v>
      </c>
      <c r="Y7" s="44">
        <f t="shared" si="0"/>
        <v>0</v>
      </c>
      <c r="Z7" s="44">
        <f t="shared" si="0"/>
        <v>6</v>
      </c>
      <c r="AA7" s="44">
        <f t="shared" si="0"/>
        <v>13</v>
      </c>
      <c r="AB7" s="44">
        <f t="shared" si="0"/>
        <v>0</v>
      </c>
      <c r="AC7" s="44">
        <f t="shared" si="0"/>
        <v>0</v>
      </c>
      <c r="AD7" s="44">
        <f t="shared" si="0"/>
        <v>6</v>
      </c>
      <c r="AE7" s="44">
        <f t="shared" si="0"/>
        <v>0</v>
      </c>
      <c r="AF7" s="44">
        <f t="shared" si="0"/>
        <v>0</v>
      </c>
      <c r="AG7" s="44">
        <f t="shared" si="0"/>
        <v>0</v>
      </c>
      <c r="AH7" s="44">
        <f t="shared" si="0"/>
        <v>0</v>
      </c>
      <c r="AI7" s="44">
        <f t="shared" si="0"/>
        <v>0</v>
      </c>
      <c r="AJ7" s="44">
        <f t="shared" si="0"/>
        <v>0</v>
      </c>
      <c r="AK7" s="44">
        <f t="shared" si="0"/>
        <v>0</v>
      </c>
      <c r="AL7" s="44">
        <f t="shared" si="0"/>
        <v>16</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15</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0</v>
      </c>
      <c r="BH7" s="44">
        <f t="shared" si="0"/>
        <v>15</v>
      </c>
      <c r="BI7" s="44">
        <f t="shared" si="0"/>
        <v>0</v>
      </c>
      <c r="BJ7" s="44">
        <f t="shared" si="0"/>
        <v>4</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19</v>
      </c>
      <c r="BT7" s="44">
        <f t="shared" si="1"/>
        <v>0</v>
      </c>
      <c r="BU7" s="44">
        <f t="shared" si="1"/>
        <v>0</v>
      </c>
      <c r="BV7" s="44">
        <f t="shared" si="1"/>
        <v>0</v>
      </c>
      <c r="BW7" s="44">
        <f t="shared" si="1"/>
        <v>0</v>
      </c>
      <c r="BX7" s="44">
        <f t="shared" si="1"/>
        <v>0</v>
      </c>
      <c r="BY7" s="44">
        <f t="shared" si="1"/>
        <v>0</v>
      </c>
      <c r="BZ7" s="44">
        <f t="shared" si="1"/>
        <v>0</v>
      </c>
      <c r="CA7" s="44">
        <f t="shared" si="1"/>
        <v>0</v>
      </c>
      <c r="CB7" s="44">
        <f t="shared" si="1"/>
        <v>0</v>
      </c>
      <c r="CC7" s="44">
        <f t="shared" si="1"/>
        <v>0</v>
      </c>
      <c r="CD7" s="44">
        <f t="shared" si="1"/>
        <v>19</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0</v>
      </c>
      <c r="CO7" s="44">
        <f t="shared" si="1"/>
        <v>19</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13</v>
      </c>
      <c r="DA7" s="44">
        <f t="shared" si="1"/>
        <v>0</v>
      </c>
      <c r="DB7" s="44">
        <f t="shared" si="1"/>
        <v>6</v>
      </c>
      <c r="DC7" s="44">
        <f t="shared" si="1"/>
        <v>0</v>
      </c>
      <c r="DD7" s="44">
        <f t="shared" si="1"/>
        <v>0</v>
      </c>
      <c r="DE7" s="44">
        <f t="shared" si="1"/>
        <v>0</v>
      </c>
      <c r="DF7" s="44">
        <f t="shared" si="1"/>
        <v>0</v>
      </c>
      <c r="DG7" s="44">
        <f t="shared" si="1"/>
        <v>0</v>
      </c>
      <c r="DH7" s="44">
        <f t="shared" si="1"/>
        <v>0</v>
      </c>
      <c r="DI7" s="44">
        <f t="shared" si="1"/>
        <v>0</v>
      </c>
      <c r="DJ7" s="44">
        <f t="shared" si="1"/>
        <v>1</v>
      </c>
      <c r="DK7" s="44">
        <f t="shared" si="1"/>
        <v>13</v>
      </c>
      <c r="DL7" s="44">
        <f t="shared" si="1"/>
        <v>0</v>
      </c>
      <c r="DM7" s="44">
        <f t="shared" si="1"/>
        <v>5</v>
      </c>
      <c r="DN7" s="44">
        <f t="shared" si="1"/>
        <v>1</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19</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19</v>
      </c>
      <c r="EJ7" s="44">
        <f t="shared" si="2"/>
        <v>0</v>
      </c>
      <c r="EK7" s="44">
        <f t="shared" si="2"/>
        <v>0</v>
      </c>
      <c r="EL7" s="44">
        <f t="shared" si="2"/>
        <v>0</v>
      </c>
      <c r="EM7" s="44">
        <f t="shared" si="2"/>
        <v>0</v>
      </c>
      <c r="EN7" s="44">
        <f t="shared" si="2"/>
        <v>0</v>
      </c>
      <c r="EO7" s="44">
        <f t="shared" si="2"/>
        <v>0</v>
      </c>
      <c r="EP7" s="44">
        <f t="shared" si="2"/>
        <v>0</v>
      </c>
      <c r="EQ7" s="44">
        <f t="shared" si="2"/>
        <v>0</v>
      </c>
      <c r="ER7" s="44">
        <f t="shared" si="2"/>
        <v>3</v>
      </c>
      <c r="ES7" s="44">
        <f t="shared" si="2"/>
        <v>0</v>
      </c>
      <c r="ET7" s="44">
        <f t="shared" si="2"/>
        <v>16</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17</v>
      </c>
      <c r="FF7" s="44">
        <f t="shared" si="2"/>
        <v>0</v>
      </c>
      <c r="FG7" s="44">
        <f t="shared" si="2"/>
        <v>0</v>
      </c>
      <c r="FH7" s="44">
        <f t="shared" si="2"/>
        <v>0</v>
      </c>
      <c r="FI7" s="44">
        <f t="shared" si="2"/>
        <v>0</v>
      </c>
      <c r="FJ7" s="44">
        <f t="shared" si="2"/>
        <v>0</v>
      </c>
      <c r="FK7" s="44">
        <f t="shared" si="2"/>
        <v>0</v>
      </c>
      <c r="FL7" s="44">
        <f t="shared" si="2"/>
        <v>0</v>
      </c>
      <c r="FM7" s="44">
        <f t="shared" si="2"/>
        <v>0</v>
      </c>
      <c r="FN7" s="44">
        <f t="shared" si="2"/>
        <v>7</v>
      </c>
      <c r="FO7" s="44">
        <f t="shared" si="2"/>
        <v>0</v>
      </c>
      <c r="FP7" s="44">
        <f t="shared" si="2"/>
        <v>12</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0</v>
      </c>
      <c r="GJ7" s="44">
        <f t="shared" si="2"/>
        <v>8</v>
      </c>
      <c r="GK7" s="44">
        <f t="shared" si="2"/>
        <v>0</v>
      </c>
      <c r="GL7" s="44">
        <f t="shared" si="2"/>
        <v>11</v>
      </c>
      <c r="GM7" s="44">
        <f t="shared" si="2"/>
        <v>0</v>
      </c>
      <c r="GN7" s="44">
        <f t="shared" si="2"/>
        <v>0</v>
      </c>
      <c r="GO7" s="44">
        <f t="shared" si="2"/>
        <v>0</v>
      </c>
      <c r="GP7" s="44">
        <f t="shared" si="2"/>
        <v>0</v>
      </c>
      <c r="GQ7" s="44">
        <f t="shared" si="2"/>
        <v>0</v>
      </c>
      <c r="GR7" s="44">
        <f t="shared" si="2"/>
        <v>0</v>
      </c>
      <c r="GS7" s="44">
        <f t="shared" si="2"/>
        <v>0</v>
      </c>
      <c r="GT7" s="44">
        <f t="shared" si="2"/>
        <v>0</v>
      </c>
      <c r="GU7" s="44">
        <f t="shared" si="2"/>
        <v>17</v>
      </c>
      <c r="GV7" s="44">
        <f t="shared" si="2"/>
        <v>0</v>
      </c>
      <c r="GW7" s="44">
        <f t="shared" si="2"/>
        <v>2</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4</v>
      </c>
      <c r="HG7" s="44">
        <f t="shared" si="3"/>
        <v>0</v>
      </c>
      <c r="HH7" s="44">
        <f t="shared" si="3"/>
        <v>14</v>
      </c>
      <c r="HI7" s="44">
        <f t="shared" si="3"/>
        <v>1</v>
      </c>
      <c r="HJ7" s="44">
        <f t="shared" si="3"/>
        <v>0</v>
      </c>
      <c r="HK7" s="44">
        <f t="shared" si="3"/>
        <v>0</v>
      </c>
      <c r="HL7" s="44">
        <f t="shared" si="3"/>
        <v>0</v>
      </c>
      <c r="HM7" s="44">
        <f t="shared" si="3"/>
        <v>0</v>
      </c>
      <c r="HN7" s="44">
        <f t="shared" si="3"/>
        <v>0</v>
      </c>
      <c r="HO7" s="44">
        <f t="shared" si="3"/>
        <v>0</v>
      </c>
      <c r="HP7" s="44">
        <f t="shared" si="3"/>
        <v>11</v>
      </c>
      <c r="HQ7" s="44">
        <f t="shared" si="3"/>
        <v>4</v>
      </c>
      <c r="HR7" s="44">
        <f t="shared" si="3"/>
        <v>0</v>
      </c>
      <c r="HS7" s="44">
        <f t="shared" si="3"/>
        <v>4</v>
      </c>
      <c r="HT7" s="44">
        <f t="shared" si="3"/>
        <v>8</v>
      </c>
      <c r="HU7" s="44">
        <f t="shared" si="3"/>
        <v>0</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475</v>
      </c>
      <c r="C9" s="38" t="s">
        <v>476</v>
      </c>
      <c r="D9" s="40"/>
      <c r="E9" s="40"/>
      <c r="F9" s="40"/>
      <c r="G9" s="40" t="s">
        <v>468</v>
      </c>
      <c r="H9" s="40"/>
      <c r="I9" s="40"/>
      <c r="J9" s="40"/>
      <c r="K9" s="40"/>
      <c r="L9" s="40"/>
      <c r="M9" s="40"/>
      <c r="N9" s="40"/>
      <c r="O9" s="40" t="s">
        <v>468</v>
      </c>
      <c r="P9" s="40"/>
      <c r="Q9" s="40"/>
      <c r="R9" s="40"/>
      <c r="S9" s="40" t="s">
        <v>468</v>
      </c>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t="s">
        <v>468</v>
      </c>
      <c r="GV10" s="40"/>
      <c r="GW10" s="40"/>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t="s">
        <v>468</v>
      </c>
      <c r="FD13" s="40"/>
      <c r="FE13" s="40"/>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t="s">
        <v>468</v>
      </c>
      <c r="FD17" s="40"/>
      <c r="FE17" s="40"/>
      <c r="FF17" s="40"/>
      <c r="FG17" s="40"/>
      <c r="FH17" s="40"/>
      <c r="FI17" s="40"/>
      <c r="FJ17" s="40"/>
      <c r="FK17" s="40"/>
      <c r="FL17" s="40"/>
      <c r="FM17" s="40"/>
      <c r="FN17" s="40" t="s">
        <v>468</v>
      </c>
      <c r="FO17" s="40"/>
      <c r="FP17" s="40"/>
      <c r="FQ17" s="40"/>
      <c r="FR17" s="40"/>
      <c r="FS17" s="40"/>
      <c r="FT17" s="40"/>
      <c r="FU17" s="40"/>
      <c r="FV17" s="40"/>
      <c r="FW17" s="40"/>
      <c r="FX17" s="40"/>
      <c r="FY17" s="40" t="s">
        <v>468</v>
      </c>
      <c r="FZ17" s="40"/>
      <c r="GA17" s="40"/>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t="s">
        <v>468</v>
      </c>
      <c r="AX20" s="40"/>
      <c r="AY20" s="40"/>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518</v>
      </c>
      <c r="C24" s="38" t="s">
        <v>519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c r="AX24" s="40"/>
      <c r="AY24" s="40" t="s">
        <v>468</v>
      </c>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5" man="1"/>
    <brk id="47" min="1" max="25" man="1"/>
    <brk id="69" min="1" max="25" man="1"/>
    <brk id="91" min="1" max="25" man="1"/>
    <brk id="113" min="1" max="25" man="1"/>
    <brk id="146" min="1" max="25" man="1"/>
    <brk id="168" min="1" max="25" man="1"/>
    <brk id="190" min="1" max="25" man="1"/>
    <brk id="212"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石川県</v>
      </c>
      <c r="B7" s="43" t="str">
        <f>'収集運搬（生活系）'!B7</f>
        <v>17000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1</v>
      </c>
      <c r="Q7" s="44">
        <f t="shared" si="0"/>
        <v>0</v>
      </c>
      <c r="R7" s="44">
        <f t="shared" si="0"/>
        <v>1</v>
      </c>
      <c r="S7" s="44">
        <f t="shared" si="0"/>
        <v>7</v>
      </c>
      <c r="T7" s="44">
        <f t="shared" si="0"/>
        <v>0</v>
      </c>
      <c r="U7" s="44">
        <f t="shared" si="0"/>
        <v>0</v>
      </c>
      <c r="V7" s="44">
        <f t="shared" si="0"/>
        <v>0</v>
      </c>
      <c r="W7" s="44">
        <f t="shared" si="0"/>
        <v>10</v>
      </c>
      <c r="X7" s="44">
        <f t="shared" si="0"/>
        <v>0</v>
      </c>
      <c r="Y7" s="44">
        <f t="shared" si="0"/>
        <v>0</v>
      </c>
      <c r="Z7" s="44">
        <f t="shared" si="0"/>
        <v>17</v>
      </c>
      <c r="AA7" s="44">
        <f t="shared" si="0"/>
        <v>1</v>
      </c>
      <c r="AB7" s="44">
        <f t="shared" si="0"/>
        <v>0</v>
      </c>
      <c r="AC7" s="44">
        <f t="shared" si="0"/>
        <v>1</v>
      </c>
      <c r="AD7" s="44">
        <f t="shared" si="0"/>
        <v>7</v>
      </c>
      <c r="AE7" s="44">
        <f t="shared" si="0"/>
        <v>0</v>
      </c>
      <c r="AF7" s="44">
        <f t="shared" si="0"/>
        <v>0</v>
      </c>
      <c r="AG7" s="44">
        <f t="shared" si="0"/>
        <v>0</v>
      </c>
      <c r="AH7" s="44">
        <f t="shared" si="0"/>
        <v>10</v>
      </c>
      <c r="AI7" s="44">
        <f t="shared" si="0"/>
        <v>0</v>
      </c>
      <c r="AJ7" s="44">
        <f t="shared" si="0"/>
        <v>0</v>
      </c>
      <c r="AK7" s="44">
        <f t="shared" si="0"/>
        <v>12</v>
      </c>
      <c r="AL7" s="44">
        <f t="shared" si="0"/>
        <v>3</v>
      </c>
      <c r="AM7" s="44">
        <f t="shared" si="0"/>
        <v>0</v>
      </c>
      <c r="AN7" s="44">
        <f t="shared" si="0"/>
        <v>4</v>
      </c>
      <c r="AO7" s="44">
        <f t="shared" si="0"/>
        <v>6</v>
      </c>
      <c r="AP7" s="44">
        <f t="shared" si="0"/>
        <v>0</v>
      </c>
      <c r="AQ7" s="44">
        <f t="shared" si="0"/>
        <v>0</v>
      </c>
      <c r="AR7" s="44">
        <f t="shared" si="0"/>
        <v>0</v>
      </c>
      <c r="AS7" s="44">
        <f t="shared" si="0"/>
        <v>6</v>
      </c>
      <c r="AT7" s="44">
        <f t="shared" si="0"/>
        <v>0</v>
      </c>
      <c r="AU7" s="44">
        <f t="shared" si="0"/>
        <v>0</v>
      </c>
      <c r="AV7" s="44">
        <f t="shared" si="0"/>
        <v>10</v>
      </c>
      <c r="AW7" s="44">
        <f t="shared" si="0"/>
        <v>2</v>
      </c>
      <c r="AX7" s="44">
        <f t="shared" si="0"/>
        <v>0</v>
      </c>
      <c r="AY7" s="44">
        <f t="shared" si="0"/>
        <v>7</v>
      </c>
      <c r="AZ7" s="44">
        <f t="shared" si="0"/>
        <v>4</v>
      </c>
      <c r="BA7" s="44">
        <f t="shared" si="0"/>
        <v>0</v>
      </c>
      <c r="BB7" s="44">
        <f t="shared" si="0"/>
        <v>0</v>
      </c>
      <c r="BC7" s="44">
        <f t="shared" si="0"/>
        <v>0</v>
      </c>
      <c r="BD7" s="44">
        <f t="shared" si="0"/>
        <v>6</v>
      </c>
      <c r="BE7" s="44">
        <f t="shared" si="0"/>
        <v>0</v>
      </c>
      <c r="BF7" s="44">
        <f t="shared" si="0"/>
        <v>0</v>
      </c>
      <c r="BG7" s="44">
        <f t="shared" si="0"/>
        <v>12</v>
      </c>
      <c r="BH7" s="44">
        <f t="shared" si="0"/>
        <v>2</v>
      </c>
      <c r="BI7" s="44">
        <f t="shared" si="0"/>
        <v>0</v>
      </c>
      <c r="BJ7" s="44">
        <f t="shared" si="0"/>
        <v>5</v>
      </c>
      <c r="BK7" s="44">
        <f t="shared" si="0"/>
        <v>6</v>
      </c>
      <c r="BL7" s="44">
        <f t="shared" si="0"/>
        <v>0</v>
      </c>
      <c r="BM7" s="44">
        <f t="shared" si="0"/>
        <v>0</v>
      </c>
      <c r="BN7" s="44">
        <f t="shared" si="0"/>
        <v>0</v>
      </c>
      <c r="BO7" s="44">
        <f t="shared" si="0"/>
        <v>6</v>
      </c>
      <c r="BP7" s="44">
        <f t="shared" ref="BP7:EA7" si="1">COUNTIF(BP$8:BP$207,"○")</f>
        <v>0</v>
      </c>
      <c r="BQ7" s="44">
        <f t="shared" si="1"/>
        <v>0</v>
      </c>
      <c r="BR7" s="44">
        <f t="shared" si="1"/>
        <v>12</v>
      </c>
      <c r="BS7" s="44">
        <f t="shared" si="1"/>
        <v>3</v>
      </c>
      <c r="BT7" s="44">
        <f t="shared" si="1"/>
        <v>0</v>
      </c>
      <c r="BU7" s="44">
        <f t="shared" si="1"/>
        <v>4</v>
      </c>
      <c r="BV7" s="44">
        <f t="shared" si="1"/>
        <v>6</v>
      </c>
      <c r="BW7" s="44">
        <f t="shared" si="1"/>
        <v>0</v>
      </c>
      <c r="BX7" s="44">
        <f t="shared" si="1"/>
        <v>0</v>
      </c>
      <c r="BY7" s="44">
        <f t="shared" si="1"/>
        <v>0</v>
      </c>
      <c r="BZ7" s="44">
        <f t="shared" si="1"/>
        <v>6</v>
      </c>
      <c r="CA7" s="44">
        <f t="shared" si="1"/>
        <v>0</v>
      </c>
      <c r="CB7" s="44">
        <f t="shared" si="1"/>
        <v>0</v>
      </c>
      <c r="CC7" s="44">
        <f t="shared" si="1"/>
        <v>12</v>
      </c>
      <c r="CD7" s="44">
        <f t="shared" si="1"/>
        <v>3</v>
      </c>
      <c r="CE7" s="44">
        <f t="shared" si="1"/>
        <v>0</v>
      </c>
      <c r="CF7" s="44">
        <f t="shared" si="1"/>
        <v>4</v>
      </c>
      <c r="CG7" s="44">
        <f t="shared" si="1"/>
        <v>6</v>
      </c>
      <c r="CH7" s="44">
        <f t="shared" si="1"/>
        <v>0</v>
      </c>
      <c r="CI7" s="44">
        <f t="shared" si="1"/>
        <v>0</v>
      </c>
      <c r="CJ7" s="44">
        <f t="shared" si="1"/>
        <v>0</v>
      </c>
      <c r="CK7" s="44">
        <f t="shared" si="1"/>
        <v>6</v>
      </c>
      <c r="CL7" s="44">
        <f t="shared" si="1"/>
        <v>0</v>
      </c>
      <c r="CM7" s="44">
        <f t="shared" si="1"/>
        <v>0</v>
      </c>
      <c r="CN7" s="44">
        <f t="shared" si="1"/>
        <v>12</v>
      </c>
      <c r="CO7" s="44">
        <f t="shared" si="1"/>
        <v>3</v>
      </c>
      <c r="CP7" s="44">
        <f t="shared" si="1"/>
        <v>0</v>
      </c>
      <c r="CQ7" s="44">
        <f t="shared" si="1"/>
        <v>4</v>
      </c>
      <c r="CR7" s="44">
        <f t="shared" si="1"/>
        <v>6</v>
      </c>
      <c r="CS7" s="44">
        <f t="shared" si="1"/>
        <v>0</v>
      </c>
      <c r="CT7" s="44">
        <f t="shared" si="1"/>
        <v>0</v>
      </c>
      <c r="CU7" s="44">
        <f t="shared" si="1"/>
        <v>0</v>
      </c>
      <c r="CV7" s="44">
        <f t="shared" si="1"/>
        <v>6</v>
      </c>
      <c r="CW7" s="44">
        <f t="shared" si="1"/>
        <v>0</v>
      </c>
      <c r="CX7" s="44">
        <f t="shared" si="1"/>
        <v>0</v>
      </c>
      <c r="CY7" s="44">
        <f t="shared" si="1"/>
        <v>8</v>
      </c>
      <c r="CZ7" s="44">
        <f t="shared" si="1"/>
        <v>3</v>
      </c>
      <c r="DA7" s="44">
        <f t="shared" si="1"/>
        <v>0</v>
      </c>
      <c r="DB7" s="44">
        <f t="shared" si="1"/>
        <v>8</v>
      </c>
      <c r="DC7" s="44">
        <f t="shared" si="1"/>
        <v>4</v>
      </c>
      <c r="DD7" s="44">
        <f t="shared" si="1"/>
        <v>0</v>
      </c>
      <c r="DE7" s="44">
        <f t="shared" si="1"/>
        <v>0</v>
      </c>
      <c r="DF7" s="44">
        <f t="shared" si="1"/>
        <v>0</v>
      </c>
      <c r="DG7" s="44">
        <f t="shared" si="1"/>
        <v>4</v>
      </c>
      <c r="DH7" s="44">
        <f t="shared" si="1"/>
        <v>0</v>
      </c>
      <c r="DI7" s="44">
        <f t="shared" si="1"/>
        <v>0</v>
      </c>
      <c r="DJ7" s="44">
        <f t="shared" si="1"/>
        <v>8</v>
      </c>
      <c r="DK7" s="44">
        <f t="shared" si="1"/>
        <v>2</v>
      </c>
      <c r="DL7" s="44">
        <f t="shared" si="1"/>
        <v>0</v>
      </c>
      <c r="DM7" s="44">
        <f t="shared" si="1"/>
        <v>9</v>
      </c>
      <c r="DN7" s="44">
        <f t="shared" si="1"/>
        <v>4</v>
      </c>
      <c r="DO7" s="44">
        <f t="shared" si="1"/>
        <v>0</v>
      </c>
      <c r="DP7" s="44">
        <f t="shared" si="1"/>
        <v>0</v>
      </c>
      <c r="DQ7" s="44">
        <f t="shared" si="1"/>
        <v>0</v>
      </c>
      <c r="DR7" s="44">
        <f t="shared" si="1"/>
        <v>4</v>
      </c>
      <c r="DS7" s="44">
        <f t="shared" si="1"/>
        <v>0</v>
      </c>
      <c r="DT7" s="44">
        <f t="shared" si="1"/>
        <v>0</v>
      </c>
      <c r="DU7" s="44">
        <f t="shared" si="1"/>
        <v>0</v>
      </c>
      <c r="DV7" s="44">
        <f t="shared" si="1"/>
        <v>0</v>
      </c>
      <c r="DW7" s="44">
        <f t="shared" si="1"/>
        <v>0</v>
      </c>
      <c r="DX7" s="44">
        <f t="shared" si="1"/>
        <v>19</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19</v>
      </c>
      <c r="EJ7" s="44">
        <f t="shared" si="2"/>
        <v>0</v>
      </c>
      <c r="EK7" s="44">
        <f t="shared" si="2"/>
        <v>0</v>
      </c>
      <c r="EL7" s="44">
        <f t="shared" si="2"/>
        <v>0</v>
      </c>
      <c r="EM7" s="44">
        <f t="shared" si="2"/>
        <v>0</v>
      </c>
      <c r="EN7" s="44">
        <f t="shared" si="2"/>
        <v>0</v>
      </c>
      <c r="EO7" s="44">
        <f t="shared" si="2"/>
        <v>0</v>
      </c>
      <c r="EP7" s="44">
        <f t="shared" si="2"/>
        <v>0</v>
      </c>
      <c r="EQ7" s="44">
        <f t="shared" si="2"/>
        <v>1</v>
      </c>
      <c r="ER7" s="44">
        <f t="shared" si="2"/>
        <v>2</v>
      </c>
      <c r="ES7" s="44">
        <f t="shared" si="2"/>
        <v>0</v>
      </c>
      <c r="ET7" s="44">
        <f t="shared" si="2"/>
        <v>16</v>
      </c>
      <c r="EU7" s="44">
        <f t="shared" si="2"/>
        <v>0</v>
      </c>
      <c r="EV7" s="44">
        <f t="shared" si="2"/>
        <v>0</v>
      </c>
      <c r="EW7" s="44">
        <f t="shared" si="2"/>
        <v>0</v>
      </c>
      <c r="EX7" s="44">
        <f t="shared" si="2"/>
        <v>0</v>
      </c>
      <c r="EY7" s="44">
        <f t="shared" si="2"/>
        <v>1</v>
      </c>
      <c r="EZ7" s="44">
        <f t="shared" si="2"/>
        <v>0</v>
      </c>
      <c r="FA7" s="44">
        <f t="shared" si="2"/>
        <v>0</v>
      </c>
      <c r="FB7" s="44">
        <f t="shared" si="2"/>
        <v>0</v>
      </c>
      <c r="FC7" s="44">
        <f t="shared" si="2"/>
        <v>0</v>
      </c>
      <c r="FD7" s="44">
        <f t="shared" si="2"/>
        <v>0</v>
      </c>
      <c r="FE7" s="44">
        <f t="shared" si="2"/>
        <v>19</v>
      </c>
      <c r="FF7" s="44">
        <f t="shared" si="2"/>
        <v>0</v>
      </c>
      <c r="FG7" s="44">
        <f t="shared" si="2"/>
        <v>0</v>
      </c>
      <c r="FH7" s="44">
        <f t="shared" si="2"/>
        <v>0</v>
      </c>
      <c r="FI7" s="44">
        <f t="shared" si="2"/>
        <v>0</v>
      </c>
      <c r="FJ7" s="44">
        <f t="shared" si="2"/>
        <v>0</v>
      </c>
      <c r="FK7" s="44">
        <f t="shared" si="2"/>
        <v>0</v>
      </c>
      <c r="FL7" s="44">
        <f t="shared" si="2"/>
        <v>0</v>
      </c>
      <c r="FM7" s="44">
        <f t="shared" si="2"/>
        <v>3</v>
      </c>
      <c r="FN7" s="44">
        <f t="shared" si="2"/>
        <v>1</v>
      </c>
      <c r="FO7" s="44">
        <f t="shared" si="2"/>
        <v>0</v>
      </c>
      <c r="FP7" s="44">
        <f t="shared" si="2"/>
        <v>15</v>
      </c>
      <c r="FQ7" s="44">
        <f t="shared" si="2"/>
        <v>3</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18</v>
      </c>
      <c r="GB7" s="44">
        <f t="shared" si="2"/>
        <v>0</v>
      </c>
      <c r="GC7" s="44">
        <f t="shared" si="2"/>
        <v>0</v>
      </c>
      <c r="GD7" s="44">
        <f t="shared" si="2"/>
        <v>0</v>
      </c>
      <c r="GE7" s="44">
        <f t="shared" si="2"/>
        <v>0</v>
      </c>
      <c r="GF7" s="44">
        <f t="shared" si="2"/>
        <v>0</v>
      </c>
      <c r="GG7" s="44">
        <f t="shared" si="2"/>
        <v>0</v>
      </c>
      <c r="GH7" s="44">
        <f t="shared" si="2"/>
        <v>0</v>
      </c>
      <c r="GI7" s="44">
        <f t="shared" si="2"/>
        <v>4</v>
      </c>
      <c r="GJ7" s="44">
        <f t="shared" si="2"/>
        <v>4</v>
      </c>
      <c r="GK7" s="44">
        <f t="shared" si="2"/>
        <v>0</v>
      </c>
      <c r="GL7" s="44">
        <f t="shared" si="2"/>
        <v>11</v>
      </c>
      <c r="GM7" s="44">
        <f t="shared" si="2"/>
        <v>2</v>
      </c>
      <c r="GN7" s="44">
        <f t="shared" si="2"/>
        <v>0</v>
      </c>
      <c r="GO7" s="44">
        <f t="shared" si="2"/>
        <v>0</v>
      </c>
      <c r="GP7" s="44">
        <f t="shared" si="2"/>
        <v>0</v>
      </c>
      <c r="GQ7" s="44">
        <f t="shared" si="2"/>
        <v>2</v>
      </c>
      <c r="GR7" s="44">
        <f t="shared" si="2"/>
        <v>0</v>
      </c>
      <c r="GS7" s="44">
        <f t="shared" si="2"/>
        <v>0</v>
      </c>
      <c r="GT7" s="44">
        <f t="shared" si="2"/>
        <v>12</v>
      </c>
      <c r="GU7" s="44">
        <f t="shared" si="2"/>
        <v>2</v>
      </c>
      <c r="GV7" s="44">
        <f t="shared" si="2"/>
        <v>0</v>
      </c>
      <c r="GW7" s="44">
        <f t="shared" si="2"/>
        <v>5</v>
      </c>
      <c r="GX7" s="44">
        <f t="shared" si="2"/>
        <v>6</v>
      </c>
      <c r="GY7" s="44">
        <f t="shared" ref="GY7:HZ7" si="3">COUNTIF(GY$8:GY$207,"○")</f>
        <v>0</v>
      </c>
      <c r="GZ7" s="44">
        <f t="shared" si="3"/>
        <v>0</v>
      </c>
      <c r="HA7" s="44">
        <f t="shared" si="3"/>
        <v>0</v>
      </c>
      <c r="HB7" s="44">
        <f t="shared" si="3"/>
        <v>6</v>
      </c>
      <c r="HC7" s="44">
        <f t="shared" si="3"/>
        <v>0</v>
      </c>
      <c r="HD7" s="44">
        <f t="shared" si="3"/>
        <v>0</v>
      </c>
      <c r="HE7" s="44">
        <f t="shared" si="3"/>
        <v>4</v>
      </c>
      <c r="HF7" s="44">
        <f t="shared" si="3"/>
        <v>0</v>
      </c>
      <c r="HG7" s="44">
        <f t="shared" si="3"/>
        <v>0</v>
      </c>
      <c r="HH7" s="44">
        <f t="shared" si="3"/>
        <v>15</v>
      </c>
      <c r="HI7" s="44">
        <f t="shared" si="3"/>
        <v>1</v>
      </c>
      <c r="HJ7" s="44">
        <f t="shared" si="3"/>
        <v>0</v>
      </c>
      <c r="HK7" s="44">
        <f t="shared" si="3"/>
        <v>0</v>
      </c>
      <c r="HL7" s="44">
        <f t="shared" si="3"/>
        <v>0</v>
      </c>
      <c r="HM7" s="44">
        <f t="shared" si="3"/>
        <v>3</v>
      </c>
      <c r="HN7" s="44">
        <f t="shared" si="3"/>
        <v>0</v>
      </c>
      <c r="HO7" s="44">
        <f t="shared" si="3"/>
        <v>0</v>
      </c>
      <c r="HP7" s="44">
        <f t="shared" si="3"/>
        <v>16</v>
      </c>
      <c r="HQ7" s="44">
        <f t="shared" si="3"/>
        <v>2</v>
      </c>
      <c r="HR7" s="44">
        <f t="shared" si="3"/>
        <v>0</v>
      </c>
      <c r="HS7" s="44">
        <f t="shared" si="3"/>
        <v>1</v>
      </c>
      <c r="HT7" s="44">
        <f t="shared" si="3"/>
        <v>6</v>
      </c>
      <c r="HU7" s="44">
        <f t="shared" si="3"/>
        <v>0</v>
      </c>
      <c r="HV7" s="44">
        <f t="shared" si="3"/>
        <v>0</v>
      </c>
      <c r="HW7" s="44">
        <f t="shared" si="3"/>
        <v>0</v>
      </c>
      <c r="HX7" s="44">
        <f t="shared" si="3"/>
        <v>10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475</v>
      </c>
      <c r="C9" s="38" t="s">
        <v>476</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c r="AW9" s="40"/>
      <c r="AX9" s="40"/>
      <c r="AY9" s="40" t="s">
        <v>468</v>
      </c>
      <c r="AZ9" s="40"/>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t="s">
        <v>468</v>
      </c>
      <c r="GU10" s="40"/>
      <c r="GV10" s="40"/>
      <c r="GW10" s="40"/>
      <c r="GX10" s="40" t="s">
        <v>468</v>
      </c>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c r="AE11" s="40"/>
      <c r="AF11" s="40"/>
      <c r="AG11" s="40"/>
      <c r="AH11" s="40" t="s">
        <v>468</v>
      </c>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t="s">
        <v>468</v>
      </c>
      <c r="AL12" s="40"/>
      <c r="AM12" s="40"/>
      <c r="AN12" s="40"/>
      <c r="AO12" s="40"/>
      <c r="AP12" s="40"/>
      <c r="AQ12" s="40"/>
      <c r="AR12" s="40"/>
      <c r="AS12" s="40" t="s">
        <v>468</v>
      </c>
      <c r="AT12" s="40"/>
      <c r="AU12" s="40"/>
      <c r="AV12" s="40" t="s">
        <v>468</v>
      </c>
      <c r="AW12" s="40"/>
      <c r="AX12" s="40"/>
      <c r="AY12" s="40"/>
      <c r="AZ12" s="40"/>
      <c r="BA12" s="40"/>
      <c r="BB12" s="40"/>
      <c r="BC12" s="40"/>
      <c r="BD12" s="40" t="s">
        <v>468</v>
      </c>
      <c r="BE12" s="40"/>
      <c r="BF12" s="40"/>
      <c r="BG12" s="40" t="s">
        <v>468</v>
      </c>
      <c r="BH12" s="40"/>
      <c r="BI12" s="40"/>
      <c r="BJ12" s="40"/>
      <c r="BK12" s="40"/>
      <c r="BL12" s="40"/>
      <c r="BM12" s="40"/>
      <c r="BN12" s="40"/>
      <c r="BO12" s="40" t="s">
        <v>468</v>
      </c>
      <c r="BP12" s="40"/>
      <c r="BQ12" s="40"/>
      <c r="BR12" s="40" t="s">
        <v>468</v>
      </c>
      <c r="BS12" s="40"/>
      <c r="BT12" s="40"/>
      <c r="BU12" s="40"/>
      <c r="BV12" s="40"/>
      <c r="BW12" s="40"/>
      <c r="BX12" s="40"/>
      <c r="BY12" s="40"/>
      <c r="BZ12" s="40" t="s">
        <v>468</v>
      </c>
      <c r="CA12" s="40"/>
      <c r="CB12" s="40"/>
      <c r="CC12" s="40" t="s">
        <v>468</v>
      </c>
      <c r="CD12" s="40"/>
      <c r="CE12" s="40"/>
      <c r="CF12" s="40"/>
      <c r="CG12" s="40"/>
      <c r="CH12" s="40"/>
      <c r="CI12" s="40"/>
      <c r="CJ12" s="40"/>
      <c r="CK12" s="40" t="s">
        <v>468</v>
      </c>
      <c r="CL12" s="40"/>
      <c r="CM12" s="40"/>
      <c r="CN12" s="40" t="s">
        <v>468</v>
      </c>
      <c r="CO12" s="40"/>
      <c r="CP12" s="40"/>
      <c r="CQ12" s="40"/>
      <c r="CR12" s="40"/>
      <c r="CS12" s="40"/>
      <c r="CT12" s="40"/>
      <c r="CU12" s="40"/>
      <c r="CV12" s="40" t="s">
        <v>468</v>
      </c>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c r="HJ12" s="38"/>
      <c r="HK12" s="38"/>
      <c r="HL12" s="38"/>
      <c r="HM12" s="38" t="s">
        <v>468</v>
      </c>
      <c r="HN12" s="38"/>
      <c r="HO12" s="38"/>
      <c r="HP12" s="38" t="s">
        <v>468</v>
      </c>
      <c r="HQ12" s="38"/>
      <c r="HR12" s="38"/>
      <c r="HS12" s="38"/>
      <c r="HT12" s="38"/>
      <c r="HU12" s="38"/>
      <c r="HV12" s="38"/>
      <c r="HW12" s="38"/>
      <c r="HX12" s="38" t="s">
        <v>468</v>
      </c>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t="s">
        <v>468</v>
      </c>
      <c r="AL14" s="40"/>
      <c r="AM14" s="40"/>
      <c r="AN14" s="40"/>
      <c r="AO14" s="40"/>
      <c r="AP14" s="40"/>
      <c r="AQ14" s="40"/>
      <c r="AR14" s="40"/>
      <c r="AS14" s="40" t="s">
        <v>468</v>
      </c>
      <c r="AT14" s="40"/>
      <c r="AU14" s="40"/>
      <c r="AV14" s="40" t="s">
        <v>468</v>
      </c>
      <c r="AW14" s="40"/>
      <c r="AX14" s="40"/>
      <c r="AY14" s="40"/>
      <c r="AZ14" s="40"/>
      <c r="BA14" s="40"/>
      <c r="BB14" s="40"/>
      <c r="BC14" s="40"/>
      <c r="BD14" s="40" t="s">
        <v>468</v>
      </c>
      <c r="BE14" s="40"/>
      <c r="BF14" s="40"/>
      <c r="BG14" s="40" t="s">
        <v>468</v>
      </c>
      <c r="BH14" s="40"/>
      <c r="BI14" s="40"/>
      <c r="BJ14" s="40"/>
      <c r="BK14" s="40"/>
      <c r="BL14" s="40"/>
      <c r="BM14" s="40"/>
      <c r="BN14" s="40"/>
      <c r="BO14" s="40" t="s">
        <v>468</v>
      </c>
      <c r="BP14" s="40"/>
      <c r="BQ14" s="40"/>
      <c r="BR14" s="40" t="s">
        <v>468</v>
      </c>
      <c r="BS14" s="40"/>
      <c r="BT14" s="40"/>
      <c r="BU14" s="40"/>
      <c r="BV14" s="40"/>
      <c r="BW14" s="40"/>
      <c r="BX14" s="40"/>
      <c r="BY14" s="40"/>
      <c r="BZ14" s="40" t="s">
        <v>468</v>
      </c>
      <c r="CA14" s="40"/>
      <c r="CB14" s="40"/>
      <c r="CC14" s="40" t="s">
        <v>468</v>
      </c>
      <c r="CD14" s="40"/>
      <c r="CE14" s="40"/>
      <c r="CF14" s="40"/>
      <c r="CG14" s="40"/>
      <c r="CH14" s="40"/>
      <c r="CI14" s="40"/>
      <c r="CJ14" s="40"/>
      <c r="CK14" s="40" t="s">
        <v>468</v>
      </c>
      <c r="CL14" s="40"/>
      <c r="CM14" s="40"/>
      <c r="CN14" s="40" t="s">
        <v>468</v>
      </c>
      <c r="CO14" s="40"/>
      <c r="CP14" s="40"/>
      <c r="CQ14" s="40"/>
      <c r="CR14" s="40"/>
      <c r="CS14" s="40"/>
      <c r="CT14" s="40"/>
      <c r="CU14" s="40"/>
      <c r="CV14" s="40" t="s">
        <v>468</v>
      </c>
      <c r="CW14" s="40"/>
      <c r="CX14" s="40"/>
      <c r="CY14" s="40" t="s">
        <v>468</v>
      </c>
      <c r="CZ14" s="40"/>
      <c r="DA14" s="40"/>
      <c r="DB14" s="40"/>
      <c r="DC14" s="40"/>
      <c r="DD14" s="40"/>
      <c r="DE14" s="40"/>
      <c r="DF14" s="40"/>
      <c r="DG14" s="40" t="s">
        <v>468</v>
      </c>
      <c r="DH14" s="40"/>
      <c r="DI14" s="40"/>
      <c r="DJ14" s="40" t="s">
        <v>468</v>
      </c>
      <c r="DK14" s="40"/>
      <c r="DL14" s="40"/>
      <c r="DM14" s="40"/>
      <c r="DN14" s="40"/>
      <c r="DO14" s="40"/>
      <c r="DP14" s="40"/>
      <c r="DQ14" s="40"/>
      <c r="DR14" s="40" t="s">
        <v>468</v>
      </c>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t="s">
        <v>468</v>
      </c>
      <c r="GU14" s="40"/>
      <c r="GV14" s="40"/>
      <c r="GW14" s="40"/>
      <c r="GX14" s="40"/>
      <c r="GY14" s="40"/>
      <c r="GZ14" s="40"/>
      <c r="HA14" s="40"/>
      <c r="HB14" s="40" t="s">
        <v>468</v>
      </c>
      <c r="HC14" s="40"/>
      <c r="HD14" s="38"/>
      <c r="HE14" s="38" t="s">
        <v>468</v>
      </c>
      <c r="HF14" s="38"/>
      <c r="HG14" s="38"/>
      <c r="HH14" s="38"/>
      <c r="HI14" s="38"/>
      <c r="HJ14" s="38"/>
      <c r="HK14" s="38"/>
      <c r="HL14" s="38"/>
      <c r="HM14" s="38" t="s">
        <v>468</v>
      </c>
      <c r="HN14" s="38"/>
      <c r="HO14" s="38"/>
      <c r="HP14" s="38" t="s">
        <v>468</v>
      </c>
      <c r="HQ14" s="38"/>
      <c r="HR14" s="38"/>
      <c r="HS14" s="38"/>
      <c r="HT14" s="38"/>
      <c r="HU14" s="38"/>
      <c r="HV14" s="38"/>
      <c r="HW14" s="38"/>
      <c r="HX14" s="38" t="s">
        <v>468</v>
      </c>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t="s">
        <v>468</v>
      </c>
      <c r="FN15" s="40"/>
      <c r="FO15" s="40"/>
      <c r="FP15" s="40"/>
      <c r="FQ15" s="40" t="s">
        <v>468</v>
      </c>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t="s">
        <v>468</v>
      </c>
      <c r="GU15" s="40"/>
      <c r="GV15" s="40"/>
      <c r="GW15" s="40"/>
      <c r="GX15" s="40" t="s">
        <v>468</v>
      </c>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t="s">
        <v>468</v>
      </c>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t="s">
        <v>468</v>
      </c>
      <c r="FZ17" s="40"/>
      <c r="GA17" s="40"/>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c r="T18" s="40"/>
      <c r="U18" s="40"/>
      <c r="V18" s="40"/>
      <c r="W18" s="40" t="s">
        <v>468</v>
      </c>
      <c r="X18" s="40"/>
      <c r="Y18" s="40"/>
      <c r="Z18" s="40" t="s">
        <v>468</v>
      </c>
      <c r="AA18" s="40"/>
      <c r="AB18" s="40"/>
      <c r="AC18" s="40"/>
      <c r="AD18" s="40"/>
      <c r="AE18" s="40"/>
      <c r="AF18" s="40"/>
      <c r="AG18" s="40"/>
      <c r="AH18" s="40" t="s">
        <v>468</v>
      </c>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t="s">
        <v>468</v>
      </c>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t="s">
        <v>468</v>
      </c>
      <c r="FN20" s="40"/>
      <c r="FO20" s="40"/>
      <c r="FP20" s="40"/>
      <c r="FQ20" s="40" t="s">
        <v>468</v>
      </c>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t="s">
        <v>468</v>
      </c>
      <c r="GU20" s="40"/>
      <c r="GV20" s="40"/>
      <c r="GW20" s="40"/>
      <c r="GX20" s="40" t="s">
        <v>468</v>
      </c>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t="s">
        <v>468</v>
      </c>
      <c r="FN21" s="40"/>
      <c r="FO21" s="40"/>
      <c r="FP21" s="40"/>
      <c r="FQ21" s="40" t="s">
        <v>468</v>
      </c>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t="s">
        <v>468</v>
      </c>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t="s">
        <v>468</v>
      </c>
      <c r="AL22" s="40"/>
      <c r="AM22" s="40"/>
      <c r="AN22" s="40"/>
      <c r="AO22" s="40"/>
      <c r="AP22" s="40"/>
      <c r="AQ22" s="40"/>
      <c r="AR22" s="40"/>
      <c r="AS22" s="40" t="s">
        <v>468</v>
      </c>
      <c r="AT22" s="40"/>
      <c r="AU22" s="40"/>
      <c r="AV22" s="40" t="s">
        <v>468</v>
      </c>
      <c r="AW22" s="40"/>
      <c r="AX22" s="40"/>
      <c r="AY22" s="40"/>
      <c r="AZ22" s="40"/>
      <c r="BA22" s="40"/>
      <c r="BB22" s="40"/>
      <c r="BC22" s="40"/>
      <c r="BD22" s="40" t="s">
        <v>468</v>
      </c>
      <c r="BE22" s="40"/>
      <c r="BF22" s="40"/>
      <c r="BG22" s="40" t="s">
        <v>468</v>
      </c>
      <c r="BH22" s="40"/>
      <c r="BI22" s="40"/>
      <c r="BJ22" s="40"/>
      <c r="BK22" s="40"/>
      <c r="BL22" s="40"/>
      <c r="BM22" s="40"/>
      <c r="BN22" s="40"/>
      <c r="BO22" s="40" t="s">
        <v>468</v>
      </c>
      <c r="BP22" s="40"/>
      <c r="BQ22" s="40"/>
      <c r="BR22" s="40" t="s">
        <v>468</v>
      </c>
      <c r="BS22" s="40"/>
      <c r="BT22" s="40"/>
      <c r="BU22" s="40"/>
      <c r="BV22" s="40"/>
      <c r="BW22" s="40"/>
      <c r="BX22" s="40"/>
      <c r="BY22" s="40"/>
      <c r="BZ22" s="40" t="s">
        <v>468</v>
      </c>
      <c r="CA22" s="40"/>
      <c r="CB22" s="40"/>
      <c r="CC22" s="40" t="s">
        <v>468</v>
      </c>
      <c r="CD22" s="40"/>
      <c r="CE22" s="40"/>
      <c r="CF22" s="40"/>
      <c r="CG22" s="40"/>
      <c r="CH22" s="40"/>
      <c r="CI22" s="40"/>
      <c r="CJ22" s="40"/>
      <c r="CK22" s="40" t="s">
        <v>468</v>
      </c>
      <c r="CL22" s="40"/>
      <c r="CM22" s="40"/>
      <c r="CN22" s="40" t="s">
        <v>468</v>
      </c>
      <c r="CO22" s="40"/>
      <c r="CP22" s="40"/>
      <c r="CQ22" s="40"/>
      <c r="CR22" s="40"/>
      <c r="CS22" s="40"/>
      <c r="CT22" s="40"/>
      <c r="CU22" s="40"/>
      <c r="CV22" s="40" t="s">
        <v>468</v>
      </c>
      <c r="CW22" s="40"/>
      <c r="CX22" s="40"/>
      <c r="CY22" s="40" t="s">
        <v>468</v>
      </c>
      <c r="CZ22" s="40"/>
      <c r="DA22" s="40"/>
      <c r="DB22" s="40"/>
      <c r="DC22" s="40"/>
      <c r="DD22" s="40"/>
      <c r="DE22" s="40"/>
      <c r="DF22" s="40"/>
      <c r="DG22" s="40" t="s">
        <v>468</v>
      </c>
      <c r="DH22" s="40"/>
      <c r="DI22" s="40"/>
      <c r="DJ22" s="40" t="s">
        <v>468</v>
      </c>
      <c r="DK22" s="40"/>
      <c r="DL22" s="40"/>
      <c r="DM22" s="40"/>
      <c r="DN22" s="40"/>
      <c r="DO22" s="40"/>
      <c r="DP22" s="40"/>
      <c r="DQ22" s="40"/>
      <c r="DR22" s="40" t="s">
        <v>468</v>
      </c>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t="s">
        <v>468</v>
      </c>
      <c r="GU22" s="40"/>
      <c r="GV22" s="40"/>
      <c r="GW22" s="40"/>
      <c r="GX22" s="40"/>
      <c r="GY22" s="40"/>
      <c r="GZ22" s="40"/>
      <c r="HA22" s="40"/>
      <c r="HB22" s="40" t="s">
        <v>468</v>
      </c>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t="s">
        <v>468</v>
      </c>
      <c r="AL23" s="40"/>
      <c r="AM23" s="40"/>
      <c r="AN23" s="40"/>
      <c r="AO23" s="40"/>
      <c r="AP23" s="40"/>
      <c r="AQ23" s="40"/>
      <c r="AR23" s="40"/>
      <c r="AS23" s="40" t="s">
        <v>468</v>
      </c>
      <c r="AT23" s="40"/>
      <c r="AU23" s="40"/>
      <c r="AV23" s="40" t="s">
        <v>468</v>
      </c>
      <c r="AW23" s="40"/>
      <c r="AX23" s="40"/>
      <c r="AY23" s="40"/>
      <c r="AZ23" s="40"/>
      <c r="BA23" s="40"/>
      <c r="BB23" s="40"/>
      <c r="BC23" s="40"/>
      <c r="BD23" s="40" t="s">
        <v>468</v>
      </c>
      <c r="BE23" s="40"/>
      <c r="BF23" s="40"/>
      <c r="BG23" s="40" t="s">
        <v>468</v>
      </c>
      <c r="BH23" s="40"/>
      <c r="BI23" s="40"/>
      <c r="BJ23" s="40"/>
      <c r="BK23" s="40"/>
      <c r="BL23" s="40"/>
      <c r="BM23" s="40"/>
      <c r="BN23" s="40"/>
      <c r="BO23" s="40" t="s">
        <v>468</v>
      </c>
      <c r="BP23" s="40"/>
      <c r="BQ23" s="40"/>
      <c r="BR23" s="40" t="s">
        <v>468</v>
      </c>
      <c r="BS23" s="40"/>
      <c r="BT23" s="40"/>
      <c r="BU23" s="40"/>
      <c r="BV23" s="40"/>
      <c r="BW23" s="40"/>
      <c r="BX23" s="40"/>
      <c r="BY23" s="40"/>
      <c r="BZ23" s="40" t="s">
        <v>468</v>
      </c>
      <c r="CA23" s="40"/>
      <c r="CB23" s="40"/>
      <c r="CC23" s="40" t="s">
        <v>468</v>
      </c>
      <c r="CD23" s="40"/>
      <c r="CE23" s="40"/>
      <c r="CF23" s="40"/>
      <c r="CG23" s="40"/>
      <c r="CH23" s="40"/>
      <c r="CI23" s="40"/>
      <c r="CJ23" s="40"/>
      <c r="CK23" s="40" t="s">
        <v>468</v>
      </c>
      <c r="CL23" s="40"/>
      <c r="CM23" s="40"/>
      <c r="CN23" s="40" t="s">
        <v>468</v>
      </c>
      <c r="CO23" s="40"/>
      <c r="CP23" s="40"/>
      <c r="CQ23" s="40"/>
      <c r="CR23" s="40"/>
      <c r="CS23" s="40"/>
      <c r="CT23" s="40"/>
      <c r="CU23" s="40"/>
      <c r="CV23" s="40" t="s">
        <v>468</v>
      </c>
      <c r="CW23" s="40"/>
      <c r="CX23" s="40"/>
      <c r="CY23" s="40" t="s">
        <v>468</v>
      </c>
      <c r="CZ23" s="40"/>
      <c r="DA23" s="40"/>
      <c r="DB23" s="40"/>
      <c r="DC23" s="40"/>
      <c r="DD23" s="40"/>
      <c r="DE23" s="40"/>
      <c r="DF23" s="40"/>
      <c r="DG23" s="40" t="s">
        <v>468</v>
      </c>
      <c r="DH23" s="40"/>
      <c r="DI23" s="40"/>
      <c r="DJ23" s="40" t="s">
        <v>468</v>
      </c>
      <c r="DK23" s="40"/>
      <c r="DL23" s="40"/>
      <c r="DM23" s="40"/>
      <c r="DN23" s="40"/>
      <c r="DO23" s="40"/>
      <c r="DP23" s="40"/>
      <c r="DQ23" s="40"/>
      <c r="DR23" s="40" t="s">
        <v>468</v>
      </c>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c r="EV23" s="40"/>
      <c r="EW23" s="40"/>
      <c r="EX23" s="40"/>
      <c r="EY23" s="40" t="s">
        <v>468</v>
      </c>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t="s">
        <v>468</v>
      </c>
      <c r="GU23" s="40"/>
      <c r="GV23" s="40"/>
      <c r="GW23" s="40"/>
      <c r="GX23" s="40"/>
      <c r="GY23" s="40"/>
      <c r="GZ23" s="40"/>
      <c r="HA23" s="40"/>
      <c r="HB23" s="40" t="s">
        <v>468</v>
      </c>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518</v>
      </c>
      <c r="C24" s="38" t="s">
        <v>519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t="s">
        <v>468</v>
      </c>
      <c r="GU24" s="40"/>
      <c r="GV24" s="40"/>
      <c r="GW24" s="40"/>
      <c r="GX24" s="40" t="s">
        <v>468</v>
      </c>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t="s">
        <v>468</v>
      </c>
      <c r="AA25" s="40"/>
      <c r="AB25" s="40"/>
      <c r="AC25" s="40"/>
      <c r="AD25" s="40"/>
      <c r="AE25" s="40"/>
      <c r="AF25" s="40"/>
      <c r="AG25" s="40"/>
      <c r="AH25" s="40" t="s">
        <v>468</v>
      </c>
      <c r="AI25" s="40"/>
      <c r="AJ25" s="40"/>
      <c r="AK25" s="40" t="s">
        <v>468</v>
      </c>
      <c r="AL25" s="40"/>
      <c r="AM25" s="40"/>
      <c r="AN25" s="40"/>
      <c r="AO25" s="40"/>
      <c r="AP25" s="40"/>
      <c r="AQ25" s="40"/>
      <c r="AR25" s="40"/>
      <c r="AS25" s="40" t="s">
        <v>468</v>
      </c>
      <c r="AT25" s="40"/>
      <c r="AU25" s="40"/>
      <c r="AV25" s="40" t="s">
        <v>468</v>
      </c>
      <c r="AW25" s="40"/>
      <c r="AX25" s="40"/>
      <c r="AY25" s="40"/>
      <c r="AZ25" s="40"/>
      <c r="BA25" s="40"/>
      <c r="BB25" s="40"/>
      <c r="BC25" s="40"/>
      <c r="BD25" s="40" t="s">
        <v>468</v>
      </c>
      <c r="BE25" s="40"/>
      <c r="BF25" s="40"/>
      <c r="BG25" s="40" t="s">
        <v>468</v>
      </c>
      <c r="BH25" s="40"/>
      <c r="BI25" s="40"/>
      <c r="BJ25" s="40"/>
      <c r="BK25" s="40"/>
      <c r="BL25" s="40"/>
      <c r="BM25" s="40"/>
      <c r="BN25" s="40"/>
      <c r="BO25" s="40" t="s">
        <v>468</v>
      </c>
      <c r="BP25" s="40"/>
      <c r="BQ25" s="40"/>
      <c r="BR25" s="40" t="s">
        <v>468</v>
      </c>
      <c r="BS25" s="40"/>
      <c r="BT25" s="40"/>
      <c r="BU25" s="40"/>
      <c r="BV25" s="40"/>
      <c r="BW25" s="40"/>
      <c r="BX25" s="40"/>
      <c r="BY25" s="40"/>
      <c r="BZ25" s="40" t="s">
        <v>468</v>
      </c>
      <c r="CA25" s="40"/>
      <c r="CB25" s="40"/>
      <c r="CC25" s="40" t="s">
        <v>468</v>
      </c>
      <c r="CD25" s="40"/>
      <c r="CE25" s="40"/>
      <c r="CF25" s="40"/>
      <c r="CG25" s="40"/>
      <c r="CH25" s="40"/>
      <c r="CI25" s="40"/>
      <c r="CJ25" s="40"/>
      <c r="CK25" s="40" t="s">
        <v>468</v>
      </c>
      <c r="CL25" s="40"/>
      <c r="CM25" s="40"/>
      <c r="CN25" s="40" t="s">
        <v>468</v>
      </c>
      <c r="CO25" s="40"/>
      <c r="CP25" s="40"/>
      <c r="CQ25" s="40"/>
      <c r="CR25" s="40"/>
      <c r="CS25" s="40"/>
      <c r="CT25" s="40"/>
      <c r="CU25" s="40"/>
      <c r="CV25" s="40" t="s">
        <v>468</v>
      </c>
      <c r="CW25" s="40"/>
      <c r="CX25" s="40"/>
      <c r="CY25" s="40" t="s">
        <v>468</v>
      </c>
      <c r="CZ25" s="40"/>
      <c r="DA25" s="40"/>
      <c r="DB25" s="40"/>
      <c r="DC25" s="40"/>
      <c r="DD25" s="40"/>
      <c r="DE25" s="40"/>
      <c r="DF25" s="40"/>
      <c r="DG25" s="40" t="s">
        <v>468</v>
      </c>
      <c r="DH25" s="40"/>
      <c r="DI25" s="40"/>
      <c r="DJ25" s="40" t="s">
        <v>468</v>
      </c>
      <c r="DK25" s="40"/>
      <c r="DL25" s="40"/>
      <c r="DM25" s="40"/>
      <c r="DN25" s="40"/>
      <c r="DO25" s="40"/>
      <c r="DP25" s="40"/>
      <c r="DQ25" s="40"/>
      <c r="DR25" s="40" t="s">
        <v>468</v>
      </c>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c r="GN25" s="40"/>
      <c r="GO25" s="40"/>
      <c r="GP25" s="40"/>
      <c r="GQ25" s="40" t="s">
        <v>468</v>
      </c>
      <c r="GR25" s="40"/>
      <c r="GS25" s="40"/>
      <c r="GT25" s="40" t="s">
        <v>468</v>
      </c>
      <c r="GU25" s="40"/>
      <c r="GV25" s="40"/>
      <c r="GW25" s="40"/>
      <c r="GX25" s="40"/>
      <c r="GY25" s="40"/>
      <c r="GZ25" s="40"/>
      <c r="HA25" s="40"/>
      <c r="HB25" s="40" t="s">
        <v>468</v>
      </c>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t="s">
        <v>468</v>
      </c>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t="s">
        <v>468</v>
      </c>
      <c r="AE26" s="40"/>
      <c r="AF26" s="40"/>
      <c r="AG26" s="40"/>
      <c r="AH26" s="40"/>
      <c r="AI26" s="40"/>
      <c r="AJ26" s="40"/>
      <c r="AK26" s="40" t="s">
        <v>468</v>
      </c>
      <c r="AL26" s="40"/>
      <c r="AM26" s="40"/>
      <c r="AN26" s="40"/>
      <c r="AO26" s="40"/>
      <c r="AP26" s="40"/>
      <c r="AQ26" s="40"/>
      <c r="AR26" s="40"/>
      <c r="AS26" s="40" t="s">
        <v>468</v>
      </c>
      <c r="AT26" s="40"/>
      <c r="AU26" s="40"/>
      <c r="AV26" s="40" t="s">
        <v>468</v>
      </c>
      <c r="AW26" s="40"/>
      <c r="AX26" s="40"/>
      <c r="AY26" s="40"/>
      <c r="AZ26" s="40"/>
      <c r="BA26" s="40"/>
      <c r="BB26" s="40"/>
      <c r="BC26" s="40"/>
      <c r="BD26" s="40" t="s">
        <v>468</v>
      </c>
      <c r="BE26" s="40"/>
      <c r="BF26" s="40"/>
      <c r="BG26" s="40" t="s">
        <v>468</v>
      </c>
      <c r="BH26" s="40"/>
      <c r="BI26" s="40"/>
      <c r="BJ26" s="40"/>
      <c r="BK26" s="40"/>
      <c r="BL26" s="40"/>
      <c r="BM26" s="40"/>
      <c r="BN26" s="40"/>
      <c r="BO26" s="40" t="s">
        <v>468</v>
      </c>
      <c r="BP26" s="40"/>
      <c r="BQ26" s="40"/>
      <c r="BR26" s="40" t="s">
        <v>468</v>
      </c>
      <c r="BS26" s="40"/>
      <c r="BT26" s="40"/>
      <c r="BU26" s="40"/>
      <c r="BV26" s="40"/>
      <c r="BW26" s="40"/>
      <c r="BX26" s="40"/>
      <c r="BY26" s="40"/>
      <c r="BZ26" s="40" t="s">
        <v>468</v>
      </c>
      <c r="CA26" s="40"/>
      <c r="CB26" s="40"/>
      <c r="CC26" s="40" t="s">
        <v>468</v>
      </c>
      <c r="CD26" s="40"/>
      <c r="CE26" s="40"/>
      <c r="CF26" s="40"/>
      <c r="CG26" s="40"/>
      <c r="CH26" s="40"/>
      <c r="CI26" s="40"/>
      <c r="CJ26" s="40"/>
      <c r="CK26" s="40" t="s">
        <v>468</v>
      </c>
      <c r="CL26" s="40"/>
      <c r="CM26" s="40"/>
      <c r="CN26" s="40" t="s">
        <v>468</v>
      </c>
      <c r="CO26" s="40"/>
      <c r="CP26" s="40"/>
      <c r="CQ26" s="40"/>
      <c r="CR26" s="40"/>
      <c r="CS26" s="40"/>
      <c r="CT26" s="40"/>
      <c r="CU26" s="40"/>
      <c r="CV26" s="40" t="s">
        <v>468</v>
      </c>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c r="GY26" s="40"/>
      <c r="GZ26" s="40"/>
      <c r="HA26" s="40"/>
      <c r="HB26" s="40" t="s">
        <v>468</v>
      </c>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t="s">
        <v>468</v>
      </c>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石川県</v>
      </c>
      <c r="B7" s="43" t="str">
        <f>'収集運搬（生活系）'!B7</f>
        <v>17000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13</v>
      </c>
      <c r="T7" s="44">
        <f t="shared" si="0"/>
        <v>1</v>
      </c>
      <c r="U7" s="44">
        <f t="shared" si="0"/>
        <v>0</v>
      </c>
      <c r="V7" s="44">
        <f t="shared" si="0"/>
        <v>0</v>
      </c>
      <c r="W7" s="44">
        <f t="shared" si="0"/>
        <v>5</v>
      </c>
      <c r="X7" s="44">
        <f t="shared" si="0"/>
        <v>0</v>
      </c>
      <c r="Y7" s="44">
        <f t="shared" si="0"/>
        <v>0</v>
      </c>
      <c r="Z7" s="44">
        <f t="shared" si="0"/>
        <v>16</v>
      </c>
      <c r="AA7" s="44">
        <f t="shared" si="0"/>
        <v>0</v>
      </c>
      <c r="AB7" s="44">
        <f t="shared" si="0"/>
        <v>0</v>
      </c>
      <c r="AC7" s="44">
        <f t="shared" si="0"/>
        <v>3</v>
      </c>
      <c r="AD7" s="44">
        <f t="shared" si="0"/>
        <v>10</v>
      </c>
      <c r="AE7" s="44">
        <f t="shared" si="0"/>
        <v>1</v>
      </c>
      <c r="AF7" s="44">
        <f t="shared" si="0"/>
        <v>0</v>
      </c>
      <c r="AG7" s="44">
        <f t="shared" si="0"/>
        <v>0</v>
      </c>
      <c r="AH7" s="44">
        <f t="shared" si="0"/>
        <v>5</v>
      </c>
      <c r="AI7" s="44">
        <f t="shared" si="0"/>
        <v>0</v>
      </c>
      <c r="AJ7" s="44">
        <f t="shared" si="0"/>
        <v>0</v>
      </c>
      <c r="AK7" s="44">
        <f t="shared" si="0"/>
        <v>5</v>
      </c>
      <c r="AL7" s="44">
        <f t="shared" si="0"/>
        <v>4</v>
      </c>
      <c r="AM7" s="44">
        <f t="shared" si="0"/>
        <v>0</v>
      </c>
      <c r="AN7" s="44">
        <f t="shared" si="0"/>
        <v>10</v>
      </c>
      <c r="AO7" s="44">
        <f t="shared" si="0"/>
        <v>4</v>
      </c>
      <c r="AP7" s="44">
        <f t="shared" si="0"/>
        <v>0</v>
      </c>
      <c r="AQ7" s="44">
        <f t="shared" si="0"/>
        <v>0</v>
      </c>
      <c r="AR7" s="44">
        <f t="shared" si="0"/>
        <v>0</v>
      </c>
      <c r="AS7" s="44">
        <f t="shared" si="0"/>
        <v>1</v>
      </c>
      <c r="AT7" s="44">
        <f t="shared" si="0"/>
        <v>0</v>
      </c>
      <c r="AU7" s="44">
        <f t="shared" si="0"/>
        <v>0</v>
      </c>
      <c r="AV7" s="44">
        <f t="shared" si="0"/>
        <v>3</v>
      </c>
      <c r="AW7" s="44">
        <f t="shared" si="0"/>
        <v>3</v>
      </c>
      <c r="AX7" s="44">
        <f t="shared" si="0"/>
        <v>0</v>
      </c>
      <c r="AY7" s="44">
        <f t="shared" si="0"/>
        <v>13</v>
      </c>
      <c r="AZ7" s="44">
        <f t="shared" si="0"/>
        <v>2</v>
      </c>
      <c r="BA7" s="44">
        <f t="shared" si="0"/>
        <v>0</v>
      </c>
      <c r="BB7" s="44">
        <f t="shared" si="0"/>
        <v>0</v>
      </c>
      <c r="BC7" s="44">
        <f t="shared" si="0"/>
        <v>0</v>
      </c>
      <c r="BD7" s="44">
        <f t="shared" si="0"/>
        <v>1</v>
      </c>
      <c r="BE7" s="44">
        <f t="shared" si="0"/>
        <v>0</v>
      </c>
      <c r="BF7" s="44">
        <f t="shared" si="0"/>
        <v>0</v>
      </c>
      <c r="BG7" s="44">
        <f t="shared" si="0"/>
        <v>5</v>
      </c>
      <c r="BH7" s="44">
        <f t="shared" si="0"/>
        <v>3</v>
      </c>
      <c r="BI7" s="44">
        <f t="shared" si="0"/>
        <v>0</v>
      </c>
      <c r="BJ7" s="44">
        <f t="shared" si="0"/>
        <v>11</v>
      </c>
      <c r="BK7" s="44">
        <f t="shared" si="0"/>
        <v>4</v>
      </c>
      <c r="BL7" s="44">
        <f t="shared" si="0"/>
        <v>0</v>
      </c>
      <c r="BM7" s="44">
        <f t="shared" si="0"/>
        <v>0</v>
      </c>
      <c r="BN7" s="44">
        <f t="shared" si="0"/>
        <v>0</v>
      </c>
      <c r="BO7" s="44">
        <f t="shared" si="0"/>
        <v>1</v>
      </c>
      <c r="BP7" s="44">
        <f t="shared" ref="BP7:EA7" si="1">COUNTIF(BP$8:BP$207,"○")</f>
        <v>0</v>
      </c>
      <c r="BQ7" s="44">
        <f t="shared" si="1"/>
        <v>0</v>
      </c>
      <c r="BR7" s="44">
        <f t="shared" si="1"/>
        <v>5</v>
      </c>
      <c r="BS7" s="44">
        <f t="shared" si="1"/>
        <v>3</v>
      </c>
      <c r="BT7" s="44">
        <f t="shared" si="1"/>
        <v>0</v>
      </c>
      <c r="BU7" s="44">
        <f t="shared" si="1"/>
        <v>11</v>
      </c>
      <c r="BV7" s="44">
        <f t="shared" si="1"/>
        <v>4</v>
      </c>
      <c r="BW7" s="44">
        <f t="shared" si="1"/>
        <v>0</v>
      </c>
      <c r="BX7" s="44">
        <f t="shared" si="1"/>
        <v>0</v>
      </c>
      <c r="BY7" s="44">
        <f t="shared" si="1"/>
        <v>0</v>
      </c>
      <c r="BZ7" s="44">
        <f t="shared" si="1"/>
        <v>1</v>
      </c>
      <c r="CA7" s="44">
        <f t="shared" si="1"/>
        <v>0</v>
      </c>
      <c r="CB7" s="44">
        <f t="shared" si="1"/>
        <v>0</v>
      </c>
      <c r="CC7" s="44">
        <f t="shared" si="1"/>
        <v>5</v>
      </c>
      <c r="CD7" s="44">
        <f t="shared" si="1"/>
        <v>4</v>
      </c>
      <c r="CE7" s="44">
        <f t="shared" si="1"/>
        <v>0</v>
      </c>
      <c r="CF7" s="44">
        <f t="shared" si="1"/>
        <v>10</v>
      </c>
      <c r="CG7" s="44">
        <f t="shared" si="1"/>
        <v>4</v>
      </c>
      <c r="CH7" s="44">
        <f t="shared" si="1"/>
        <v>0</v>
      </c>
      <c r="CI7" s="44">
        <f t="shared" si="1"/>
        <v>0</v>
      </c>
      <c r="CJ7" s="44">
        <f t="shared" si="1"/>
        <v>0</v>
      </c>
      <c r="CK7" s="44">
        <f t="shared" si="1"/>
        <v>1</v>
      </c>
      <c r="CL7" s="44">
        <f t="shared" si="1"/>
        <v>0</v>
      </c>
      <c r="CM7" s="44">
        <f t="shared" si="1"/>
        <v>0</v>
      </c>
      <c r="CN7" s="44">
        <f t="shared" si="1"/>
        <v>5</v>
      </c>
      <c r="CO7" s="44">
        <f t="shared" si="1"/>
        <v>4</v>
      </c>
      <c r="CP7" s="44">
        <f t="shared" si="1"/>
        <v>0</v>
      </c>
      <c r="CQ7" s="44">
        <f t="shared" si="1"/>
        <v>10</v>
      </c>
      <c r="CR7" s="44">
        <f t="shared" si="1"/>
        <v>4</v>
      </c>
      <c r="CS7" s="44">
        <f t="shared" si="1"/>
        <v>0</v>
      </c>
      <c r="CT7" s="44">
        <f t="shared" si="1"/>
        <v>0</v>
      </c>
      <c r="CU7" s="44">
        <f t="shared" si="1"/>
        <v>0</v>
      </c>
      <c r="CV7" s="44">
        <f t="shared" si="1"/>
        <v>1</v>
      </c>
      <c r="CW7" s="44">
        <f t="shared" si="1"/>
        <v>0</v>
      </c>
      <c r="CX7" s="44">
        <f t="shared" si="1"/>
        <v>0</v>
      </c>
      <c r="CY7" s="44">
        <f t="shared" si="1"/>
        <v>2</v>
      </c>
      <c r="CZ7" s="44">
        <f t="shared" si="1"/>
        <v>2</v>
      </c>
      <c r="DA7" s="44">
        <f t="shared" si="1"/>
        <v>0</v>
      </c>
      <c r="DB7" s="44">
        <f t="shared" si="1"/>
        <v>15</v>
      </c>
      <c r="DC7" s="44">
        <f t="shared" si="1"/>
        <v>1</v>
      </c>
      <c r="DD7" s="44">
        <f t="shared" si="1"/>
        <v>0</v>
      </c>
      <c r="DE7" s="44">
        <f t="shared" si="1"/>
        <v>0</v>
      </c>
      <c r="DF7" s="44">
        <f t="shared" si="1"/>
        <v>0</v>
      </c>
      <c r="DG7" s="44">
        <f t="shared" si="1"/>
        <v>1</v>
      </c>
      <c r="DH7" s="44">
        <f t="shared" si="1"/>
        <v>0</v>
      </c>
      <c r="DI7" s="44">
        <f t="shared" si="1"/>
        <v>0</v>
      </c>
      <c r="DJ7" s="44">
        <f t="shared" si="1"/>
        <v>3</v>
      </c>
      <c r="DK7" s="44">
        <f t="shared" si="1"/>
        <v>1</v>
      </c>
      <c r="DL7" s="44">
        <f t="shared" si="1"/>
        <v>0</v>
      </c>
      <c r="DM7" s="44">
        <f t="shared" si="1"/>
        <v>15</v>
      </c>
      <c r="DN7" s="44">
        <f t="shared" si="1"/>
        <v>2</v>
      </c>
      <c r="DO7" s="44">
        <f t="shared" si="1"/>
        <v>0</v>
      </c>
      <c r="DP7" s="44">
        <f t="shared" si="1"/>
        <v>0</v>
      </c>
      <c r="DQ7" s="44">
        <f t="shared" si="1"/>
        <v>0</v>
      </c>
      <c r="DR7" s="44">
        <f t="shared" si="1"/>
        <v>1</v>
      </c>
      <c r="DS7" s="44">
        <f t="shared" si="1"/>
        <v>0</v>
      </c>
      <c r="DT7" s="44">
        <f t="shared" si="1"/>
        <v>0</v>
      </c>
      <c r="DU7" s="44">
        <f t="shared" si="1"/>
        <v>0</v>
      </c>
      <c r="DV7" s="44">
        <f t="shared" si="1"/>
        <v>0</v>
      </c>
      <c r="DW7" s="44">
        <f t="shared" si="1"/>
        <v>0</v>
      </c>
      <c r="DX7" s="44">
        <f t="shared" si="1"/>
        <v>19</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19</v>
      </c>
      <c r="EJ7" s="44">
        <f t="shared" si="2"/>
        <v>0</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18</v>
      </c>
      <c r="EU7" s="44">
        <f t="shared" si="2"/>
        <v>1</v>
      </c>
      <c r="EV7" s="44">
        <f t="shared" si="2"/>
        <v>0</v>
      </c>
      <c r="EW7" s="44">
        <f t="shared" si="2"/>
        <v>0</v>
      </c>
      <c r="EX7" s="44">
        <f t="shared" si="2"/>
        <v>0</v>
      </c>
      <c r="EY7" s="44">
        <f t="shared" si="2"/>
        <v>0</v>
      </c>
      <c r="EZ7" s="44">
        <f t="shared" si="2"/>
        <v>0</v>
      </c>
      <c r="FA7" s="44">
        <f t="shared" si="2"/>
        <v>0</v>
      </c>
      <c r="FB7" s="44">
        <f t="shared" si="2"/>
        <v>6</v>
      </c>
      <c r="FC7" s="44">
        <f t="shared" si="2"/>
        <v>0</v>
      </c>
      <c r="FD7" s="44">
        <f t="shared" si="2"/>
        <v>0</v>
      </c>
      <c r="FE7" s="44">
        <f t="shared" si="2"/>
        <v>13</v>
      </c>
      <c r="FF7" s="44">
        <f t="shared" si="2"/>
        <v>5</v>
      </c>
      <c r="FG7" s="44">
        <f t="shared" si="2"/>
        <v>0</v>
      </c>
      <c r="FH7" s="44">
        <f t="shared" si="2"/>
        <v>0</v>
      </c>
      <c r="FI7" s="44">
        <f t="shared" si="2"/>
        <v>0</v>
      </c>
      <c r="FJ7" s="44">
        <f t="shared" si="2"/>
        <v>1</v>
      </c>
      <c r="FK7" s="44">
        <f t="shared" si="2"/>
        <v>0</v>
      </c>
      <c r="FL7" s="44">
        <f t="shared" si="2"/>
        <v>0</v>
      </c>
      <c r="FM7" s="44">
        <f t="shared" si="2"/>
        <v>2</v>
      </c>
      <c r="FN7" s="44">
        <f t="shared" si="2"/>
        <v>0</v>
      </c>
      <c r="FO7" s="44">
        <f t="shared" si="2"/>
        <v>0</v>
      </c>
      <c r="FP7" s="44">
        <f t="shared" si="2"/>
        <v>17</v>
      </c>
      <c r="FQ7" s="44">
        <f t="shared" si="2"/>
        <v>2</v>
      </c>
      <c r="FR7" s="44">
        <f t="shared" si="2"/>
        <v>0</v>
      </c>
      <c r="FS7" s="44">
        <f t="shared" si="2"/>
        <v>0</v>
      </c>
      <c r="FT7" s="44">
        <f t="shared" si="2"/>
        <v>0</v>
      </c>
      <c r="FU7" s="44">
        <f t="shared" si="2"/>
        <v>0</v>
      </c>
      <c r="FV7" s="44">
        <f t="shared" si="2"/>
        <v>0</v>
      </c>
      <c r="FW7" s="44">
        <f t="shared" si="2"/>
        <v>0</v>
      </c>
      <c r="FX7" s="44">
        <f t="shared" si="2"/>
        <v>5</v>
      </c>
      <c r="FY7" s="44">
        <f t="shared" si="2"/>
        <v>0</v>
      </c>
      <c r="FZ7" s="44">
        <f t="shared" si="2"/>
        <v>0</v>
      </c>
      <c r="GA7" s="44">
        <f t="shared" si="2"/>
        <v>14</v>
      </c>
      <c r="GB7" s="44">
        <f t="shared" si="2"/>
        <v>3</v>
      </c>
      <c r="GC7" s="44">
        <f t="shared" si="2"/>
        <v>0</v>
      </c>
      <c r="GD7" s="44">
        <f t="shared" si="2"/>
        <v>0</v>
      </c>
      <c r="GE7" s="44">
        <f t="shared" si="2"/>
        <v>0</v>
      </c>
      <c r="GF7" s="44">
        <f t="shared" si="2"/>
        <v>2</v>
      </c>
      <c r="GG7" s="44">
        <f t="shared" si="2"/>
        <v>0</v>
      </c>
      <c r="GH7" s="44">
        <f t="shared" si="2"/>
        <v>0</v>
      </c>
      <c r="GI7" s="44">
        <f t="shared" si="2"/>
        <v>1</v>
      </c>
      <c r="GJ7" s="44">
        <f t="shared" si="2"/>
        <v>0</v>
      </c>
      <c r="GK7" s="44">
        <f t="shared" si="2"/>
        <v>0</v>
      </c>
      <c r="GL7" s="44">
        <f t="shared" si="2"/>
        <v>18</v>
      </c>
      <c r="GM7" s="44">
        <f t="shared" si="2"/>
        <v>0</v>
      </c>
      <c r="GN7" s="44">
        <f t="shared" si="2"/>
        <v>0</v>
      </c>
      <c r="GO7" s="44">
        <f t="shared" si="2"/>
        <v>0</v>
      </c>
      <c r="GP7" s="44">
        <f t="shared" si="2"/>
        <v>0</v>
      </c>
      <c r="GQ7" s="44">
        <f t="shared" si="2"/>
        <v>1</v>
      </c>
      <c r="GR7" s="44">
        <f t="shared" si="2"/>
        <v>0</v>
      </c>
      <c r="GS7" s="44">
        <f t="shared" si="2"/>
        <v>0</v>
      </c>
      <c r="GT7" s="44">
        <f t="shared" si="2"/>
        <v>4</v>
      </c>
      <c r="GU7" s="44">
        <f t="shared" si="2"/>
        <v>3</v>
      </c>
      <c r="GV7" s="44">
        <f t="shared" si="2"/>
        <v>0</v>
      </c>
      <c r="GW7" s="44">
        <f t="shared" si="2"/>
        <v>12</v>
      </c>
      <c r="GX7" s="44">
        <f t="shared" si="2"/>
        <v>2</v>
      </c>
      <c r="GY7" s="44">
        <f t="shared" ref="GY7:HZ7" si="3">COUNTIF(GY$8:GY$207,"○")</f>
        <v>0</v>
      </c>
      <c r="GZ7" s="44">
        <f t="shared" si="3"/>
        <v>0</v>
      </c>
      <c r="HA7" s="44">
        <f t="shared" si="3"/>
        <v>0</v>
      </c>
      <c r="HB7" s="44">
        <f t="shared" si="3"/>
        <v>2</v>
      </c>
      <c r="HC7" s="44">
        <f t="shared" si="3"/>
        <v>0</v>
      </c>
      <c r="HD7" s="44">
        <f t="shared" si="3"/>
        <v>0</v>
      </c>
      <c r="HE7" s="44">
        <f t="shared" si="3"/>
        <v>2</v>
      </c>
      <c r="HF7" s="44">
        <f t="shared" si="3"/>
        <v>0</v>
      </c>
      <c r="HG7" s="44">
        <f t="shared" si="3"/>
        <v>0</v>
      </c>
      <c r="HH7" s="44">
        <f t="shared" si="3"/>
        <v>17</v>
      </c>
      <c r="HI7" s="44">
        <f t="shared" si="3"/>
        <v>1</v>
      </c>
      <c r="HJ7" s="44">
        <f t="shared" si="3"/>
        <v>0</v>
      </c>
      <c r="HK7" s="44">
        <f t="shared" si="3"/>
        <v>0</v>
      </c>
      <c r="HL7" s="44">
        <f t="shared" si="3"/>
        <v>0</v>
      </c>
      <c r="HM7" s="44">
        <f t="shared" si="3"/>
        <v>1</v>
      </c>
      <c r="HN7" s="44">
        <f t="shared" si="3"/>
        <v>0</v>
      </c>
      <c r="HO7" s="44">
        <f t="shared" si="3"/>
        <v>0</v>
      </c>
      <c r="HP7" s="44">
        <f t="shared" si="3"/>
        <v>12</v>
      </c>
      <c r="HQ7" s="44">
        <f t="shared" si="3"/>
        <v>0</v>
      </c>
      <c r="HR7" s="44">
        <f t="shared" si="3"/>
        <v>0</v>
      </c>
      <c r="HS7" s="44">
        <f t="shared" si="3"/>
        <v>7</v>
      </c>
      <c r="HT7" s="44">
        <f t="shared" si="3"/>
        <v>7</v>
      </c>
      <c r="HU7" s="44">
        <f t="shared" si="3"/>
        <v>0</v>
      </c>
      <c r="HV7" s="44">
        <f t="shared" si="3"/>
        <v>0</v>
      </c>
      <c r="HW7" s="44">
        <f t="shared" si="3"/>
        <v>0</v>
      </c>
      <c r="HX7" s="44">
        <f t="shared" si="3"/>
        <v>5</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c r="AE8" s="40"/>
      <c r="AF8" s="40"/>
      <c r="AG8" s="40"/>
      <c r="AH8" s="40" t="s">
        <v>468</v>
      </c>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c r="GC8" s="40"/>
      <c r="GD8" s="40"/>
      <c r="GE8" s="40"/>
      <c r="GF8" s="40" t="s">
        <v>468</v>
      </c>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475</v>
      </c>
      <c r="C9" s="38" t="s">
        <v>476</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c r="AW9" s="40"/>
      <c r="AX9" s="40"/>
      <c r="AY9" s="40" t="s">
        <v>468</v>
      </c>
      <c r="AZ9" s="40"/>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t="s">
        <v>468</v>
      </c>
      <c r="FG9" s="40"/>
      <c r="FH9" s="40"/>
      <c r="FI9" s="40"/>
      <c r="FJ9" s="40"/>
      <c r="FK9" s="40"/>
      <c r="FL9" s="40"/>
      <c r="FM9" s="40" t="s">
        <v>468</v>
      </c>
      <c r="FN9" s="40"/>
      <c r="FO9" s="40"/>
      <c r="FP9" s="40"/>
      <c r="FQ9" s="40" t="s">
        <v>468</v>
      </c>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t="s">
        <v>468</v>
      </c>
      <c r="FC13" s="40"/>
      <c r="FD13" s="40"/>
      <c r="FE13" s="40"/>
      <c r="FF13" s="40" t="s">
        <v>468</v>
      </c>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t="s">
        <v>468</v>
      </c>
      <c r="FC16" s="40"/>
      <c r="FD16" s="40"/>
      <c r="FE16" s="40"/>
      <c r="FF16" s="40" t="s">
        <v>468</v>
      </c>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t="s">
        <v>468</v>
      </c>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t="s">
        <v>468</v>
      </c>
      <c r="FC17" s="40"/>
      <c r="FD17" s="40"/>
      <c r="FE17" s="40"/>
      <c r="FF17" s="40" t="s">
        <v>468</v>
      </c>
      <c r="FG17" s="40"/>
      <c r="FH17" s="40"/>
      <c r="FI17" s="40"/>
      <c r="FJ17" s="40"/>
      <c r="FK17" s="40"/>
      <c r="FL17" s="40"/>
      <c r="FM17" s="40" t="s">
        <v>468</v>
      </c>
      <c r="FN17" s="40"/>
      <c r="FO17" s="40"/>
      <c r="FP17" s="40"/>
      <c r="FQ17" s="40" t="s">
        <v>468</v>
      </c>
      <c r="FR17" s="40"/>
      <c r="FS17" s="40"/>
      <c r="FT17" s="40"/>
      <c r="FU17" s="40"/>
      <c r="FV17" s="40"/>
      <c r="FW17" s="40"/>
      <c r="FX17" s="40" t="s">
        <v>468</v>
      </c>
      <c r="FY17" s="40"/>
      <c r="FZ17" s="40"/>
      <c r="GA17" s="40"/>
      <c r="GB17" s="40" t="s">
        <v>468</v>
      </c>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c r="T18" s="40"/>
      <c r="U18" s="40"/>
      <c r="V18" s="40"/>
      <c r="W18" s="40" t="s">
        <v>468</v>
      </c>
      <c r="X18" s="40"/>
      <c r="Y18" s="40"/>
      <c r="Z18" s="40" t="s">
        <v>468</v>
      </c>
      <c r="AA18" s="40"/>
      <c r="AB18" s="40"/>
      <c r="AC18" s="40"/>
      <c r="AD18" s="40"/>
      <c r="AE18" s="40"/>
      <c r="AF18" s="40"/>
      <c r="AG18" s="40"/>
      <c r="AH18" s="40" t="s">
        <v>468</v>
      </c>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t="s">
        <v>468</v>
      </c>
      <c r="FC18" s="40"/>
      <c r="FD18" s="40"/>
      <c r="FE18" s="40"/>
      <c r="FF18" s="40"/>
      <c r="FG18" s="40"/>
      <c r="FH18" s="40"/>
      <c r="FI18" s="40"/>
      <c r="FJ18" s="40" t="s">
        <v>468</v>
      </c>
      <c r="FK18" s="40"/>
      <c r="FL18" s="40"/>
      <c r="FM18" s="40"/>
      <c r="FN18" s="40"/>
      <c r="FO18" s="40"/>
      <c r="FP18" s="40" t="s">
        <v>468</v>
      </c>
      <c r="FQ18" s="40"/>
      <c r="FR18" s="40"/>
      <c r="FS18" s="40"/>
      <c r="FT18" s="40"/>
      <c r="FU18" s="40"/>
      <c r="FV18" s="40"/>
      <c r="FW18" s="40"/>
      <c r="FX18" s="40" t="s">
        <v>468</v>
      </c>
      <c r="FY18" s="40"/>
      <c r="FZ18" s="40"/>
      <c r="GA18" s="40"/>
      <c r="GB18" s="40"/>
      <c r="GC18" s="40"/>
      <c r="GD18" s="40"/>
      <c r="GE18" s="40"/>
      <c r="GF18" s="40" t="s">
        <v>468</v>
      </c>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t="s">
        <v>468</v>
      </c>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t="s">
        <v>468</v>
      </c>
      <c r="AL22" s="40"/>
      <c r="AM22" s="40"/>
      <c r="AN22" s="40"/>
      <c r="AO22" s="40"/>
      <c r="AP22" s="40"/>
      <c r="AQ22" s="40"/>
      <c r="AR22" s="40"/>
      <c r="AS22" s="40" t="s">
        <v>468</v>
      </c>
      <c r="AT22" s="40"/>
      <c r="AU22" s="40"/>
      <c r="AV22" s="40" t="s">
        <v>468</v>
      </c>
      <c r="AW22" s="40"/>
      <c r="AX22" s="40"/>
      <c r="AY22" s="40"/>
      <c r="AZ22" s="40"/>
      <c r="BA22" s="40"/>
      <c r="BB22" s="40"/>
      <c r="BC22" s="40"/>
      <c r="BD22" s="40" t="s">
        <v>468</v>
      </c>
      <c r="BE22" s="40"/>
      <c r="BF22" s="40"/>
      <c r="BG22" s="40" t="s">
        <v>468</v>
      </c>
      <c r="BH22" s="40"/>
      <c r="BI22" s="40"/>
      <c r="BJ22" s="40"/>
      <c r="BK22" s="40"/>
      <c r="BL22" s="40"/>
      <c r="BM22" s="40"/>
      <c r="BN22" s="40"/>
      <c r="BO22" s="40" t="s">
        <v>468</v>
      </c>
      <c r="BP22" s="40"/>
      <c r="BQ22" s="40"/>
      <c r="BR22" s="40" t="s">
        <v>468</v>
      </c>
      <c r="BS22" s="40"/>
      <c r="BT22" s="40"/>
      <c r="BU22" s="40"/>
      <c r="BV22" s="40"/>
      <c r="BW22" s="40"/>
      <c r="BX22" s="40"/>
      <c r="BY22" s="40"/>
      <c r="BZ22" s="40" t="s">
        <v>468</v>
      </c>
      <c r="CA22" s="40"/>
      <c r="CB22" s="40"/>
      <c r="CC22" s="40" t="s">
        <v>468</v>
      </c>
      <c r="CD22" s="40"/>
      <c r="CE22" s="40"/>
      <c r="CF22" s="40"/>
      <c r="CG22" s="40"/>
      <c r="CH22" s="40"/>
      <c r="CI22" s="40"/>
      <c r="CJ22" s="40"/>
      <c r="CK22" s="40" t="s">
        <v>468</v>
      </c>
      <c r="CL22" s="40"/>
      <c r="CM22" s="40"/>
      <c r="CN22" s="40" t="s">
        <v>468</v>
      </c>
      <c r="CO22" s="40"/>
      <c r="CP22" s="40"/>
      <c r="CQ22" s="40"/>
      <c r="CR22" s="40"/>
      <c r="CS22" s="40"/>
      <c r="CT22" s="40"/>
      <c r="CU22" s="40"/>
      <c r="CV22" s="40" t="s">
        <v>468</v>
      </c>
      <c r="CW22" s="40"/>
      <c r="CX22" s="40"/>
      <c r="CY22" s="40" t="s">
        <v>468</v>
      </c>
      <c r="CZ22" s="40"/>
      <c r="DA22" s="40"/>
      <c r="DB22" s="40"/>
      <c r="DC22" s="40"/>
      <c r="DD22" s="40"/>
      <c r="DE22" s="40"/>
      <c r="DF22" s="40"/>
      <c r="DG22" s="40" t="s">
        <v>468</v>
      </c>
      <c r="DH22" s="40"/>
      <c r="DI22" s="40"/>
      <c r="DJ22" s="40" t="s">
        <v>468</v>
      </c>
      <c r="DK22" s="40"/>
      <c r="DL22" s="40"/>
      <c r="DM22" s="40"/>
      <c r="DN22" s="40"/>
      <c r="DO22" s="40"/>
      <c r="DP22" s="40"/>
      <c r="DQ22" s="40"/>
      <c r="DR22" s="40" t="s">
        <v>468</v>
      </c>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t="s">
        <v>468</v>
      </c>
      <c r="GU22" s="40"/>
      <c r="GV22" s="40"/>
      <c r="GW22" s="40"/>
      <c r="GX22" s="40"/>
      <c r="GY22" s="40"/>
      <c r="GZ22" s="40"/>
      <c r="HA22" s="40"/>
      <c r="HB22" s="40" t="s">
        <v>468</v>
      </c>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t="s">
        <v>468</v>
      </c>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518</v>
      </c>
      <c r="C24" s="38" t="s">
        <v>519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c r="T25" s="40" t="s">
        <v>468</v>
      </c>
      <c r="U25" s="40"/>
      <c r="V25" s="40"/>
      <c r="W25" s="40"/>
      <c r="X25" s="40"/>
      <c r="Y25" s="40"/>
      <c r="Z25" s="40" t="s">
        <v>468</v>
      </c>
      <c r="AA25" s="40"/>
      <c r="AB25" s="40"/>
      <c r="AC25" s="40"/>
      <c r="AD25" s="40"/>
      <c r="AE25" s="40" t="s">
        <v>468</v>
      </c>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石川県</v>
      </c>
      <c r="B7" s="43" t="str">
        <f>'収集運搬（生活系）'!B7</f>
        <v>17000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1</v>
      </c>
      <c r="S7" s="44">
        <f t="shared" si="0"/>
        <v>8</v>
      </c>
      <c r="T7" s="44">
        <f t="shared" si="0"/>
        <v>0</v>
      </c>
      <c r="U7" s="44">
        <f t="shared" si="0"/>
        <v>0</v>
      </c>
      <c r="V7" s="44">
        <f t="shared" si="0"/>
        <v>0</v>
      </c>
      <c r="W7" s="44">
        <f t="shared" si="0"/>
        <v>10</v>
      </c>
      <c r="X7" s="44">
        <f t="shared" si="0"/>
        <v>0</v>
      </c>
      <c r="Y7" s="44">
        <f t="shared" si="0"/>
        <v>0</v>
      </c>
      <c r="Z7" s="44">
        <f t="shared" si="0"/>
        <v>16</v>
      </c>
      <c r="AA7" s="44">
        <f t="shared" si="0"/>
        <v>0</v>
      </c>
      <c r="AB7" s="44">
        <f t="shared" si="0"/>
        <v>0</v>
      </c>
      <c r="AC7" s="44">
        <f t="shared" si="0"/>
        <v>3</v>
      </c>
      <c r="AD7" s="44">
        <f t="shared" si="0"/>
        <v>7</v>
      </c>
      <c r="AE7" s="44">
        <f t="shared" si="0"/>
        <v>0</v>
      </c>
      <c r="AF7" s="44">
        <f t="shared" si="0"/>
        <v>0</v>
      </c>
      <c r="AG7" s="44">
        <f t="shared" si="0"/>
        <v>0</v>
      </c>
      <c r="AH7" s="44">
        <f t="shared" si="0"/>
        <v>9</v>
      </c>
      <c r="AI7" s="44">
        <f t="shared" si="0"/>
        <v>0</v>
      </c>
      <c r="AJ7" s="44">
        <f t="shared" si="0"/>
        <v>0</v>
      </c>
      <c r="AK7" s="44">
        <f t="shared" si="0"/>
        <v>8</v>
      </c>
      <c r="AL7" s="44">
        <f t="shared" si="0"/>
        <v>1</v>
      </c>
      <c r="AM7" s="44">
        <f t="shared" si="0"/>
        <v>0</v>
      </c>
      <c r="AN7" s="44">
        <f t="shared" si="0"/>
        <v>10</v>
      </c>
      <c r="AO7" s="44">
        <f t="shared" si="0"/>
        <v>3</v>
      </c>
      <c r="AP7" s="44">
        <f t="shared" si="0"/>
        <v>0</v>
      </c>
      <c r="AQ7" s="44">
        <f t="shared" si="0"/>
        <v>0</v>
      </c>
      <c r="AR7" s="44">
        <f t="shared" si="0"/>
        <v>0</v>
      </c>
      <c r="AS7" s="44">
        <f t="shared" si="0"/>
        <v>4</v>
      </c>
      <c r="AT7" s="44">
        <f t="shared" si="0"/>
        <v>0</v>
      </c>
      <c r="AU7" s="44">
        <f t="shared" si="0"/>
        <v>1</v>
      </c>
      <c r="AV7" s="44">
        <f t="shared" si="0"/>
        <v>5</v>
      </c>
      <c r="AW7" s="44">
        <f t="shared" si="0"/>
        <v>1</v>
      </c>
      <c r="AX7" s="44">
        <f t="shared" si="0"/>
        <v>0</v>
      </c>
      <c r="AY7" s="44">
        <f t="shared" si="0"/>
        <v>13</v>
      </c>
      <c r="AZ7" s="44">
        <f t="shared" si="0"/>
        <v>1</v>
      </c>
      <c r="BA7" s="44">
        <f t="shared" si="0"/>
        <v>0</v>
      </c>
      <c r="BB7" s="44">
        <f t="shared" si="0"/>
        <v>0</v>
      </c>
      <c r="BC7" s="44">
        <f t="shared" si="0"/>
        <v>0</v>
      </c>
      <c r="BD7" s="44">
        <f t="shared" si="0"/>
        <v>3</v>
      </c>
      <c r="BE7" s="44">
        <f t="shared" si="0"/>
        <v>0</v>
      </c>
      <c r="BF7" s="44">
        <f t="shared" si="0"/>
        <v>1</v>
      </c>
      <c r="BG7" s="44">
        <f t="shared" si="0"/>
        <v>7</v>
      </c>
      <c r="BH7" s="44">
        <f t="shared" si="0"/>
        <v>1</v>
      </c>
      <c r="BI7" s="44">
        <f t="shared" si="0"/>
        <v>0</v>
      </c>
      <c r="BJ7" s="44">
        <f t="shared" si="0"/>
        <v>11</v>
      </c>
      <c r="BK7" s="44">
        <f t="shared" si="0"/>
        <v>3</v>
      </c>
      <c r="BL7" s="44">
        <f t="shared" si="0"/>
        <v>0</v>
      </c>
      <c r="BM7" s="44">
        <f t="shared" si="0"/>
        <v>0</v>
      </c>
      <c r="BN7" s="44">
        <f t="shared" si="0"/>
        <v>0</v>
      </c>
      <c r="BO7" s="44">
        <f t="shared" si="0"/>
        <v>3</v>
      </c>
      <c r="BP7" s="44">
        <f t="shared" ref="BP7:EA7" si="1">COUNTIF(BP$8:BP$207,"○")</f>
        <v>0</v>
      </c>
      <c r="BQ7" s="44">
        <f t="shared" si="1"/>
        <v>1</v>
      </c>
      <c r="BR7" s="44">
        <f t="shared" si="1"/>
        <v>6</v>
      </c>
      <c r="BS7" s="44">
        <f t="shared" si="1"/>
        <v>1</v>
      </c>
      <c r="BT7" s="44">
        <f t="shared" si="1"/>
        <v>0</v>
      </c>
      <c r="BU7" s="44">
        <f t="shared" si="1"/>
        <v>12</v>
      </c>
      <c r="BV7" s="44">
        <f t="shared" si="1"/>
        <v>2</v>
      </c>
      <c r="BW7" s="44">
        <f t="shared" si="1"/>
        <v>0</v>
      </c>
      <c r="BX7" s="44">
        <f t="shared" si="1"/>
        <v>0</v>
      </c>
      <c r="BY7" s="44">
        <f t="shared" si="1"/>
        <v>0</v>
      </c>
      <c r="BZ7" s="44">
        <f t="shared" si="1"/>
        <v>3</v>
      </c>
      <c r="CA7" s="44">
        <f t="shared" si="1"/>
        <v>0</v>
      </c>
      <c r="CB7" s="44">
        <f t="shared" si="1"/>
        <v>1</v>
      </c>
      <c r="CC7" s="44">
        <f t="shared" si="1"/>
        <v>7</v>
      </c>
      <c r="CD7" s="44">
        <f t="shared" si="1"/>
        <v>1</v>
      </c>
      <c r="CE7" s="44">
        <f t="shared" si="1"/>
        <v>0</v>
      </c>
      <c r="CF7" s="44">
        <f t="shared" si="1"/>
        <v>11</v>
      </c>
      <c r="CG7" s="44">
        <f t="shared" si="1"/>
        <v>2</v>
      </c>
      <c r="CH7" s="44">
        <f t="shared" si="1"/>
        <v>0</v>
      </c>
      <c r="CI7" s="44">
        <f t="shared" si="1"/>
        <v>0</v>
      </c>
      <c r="CJ7" s="44">
        <f t="shared" si="1"/>
        <v>0</v>
      </c>
      <c r="CK7" s="44">
        <f t="shared" si="1"/>
        <v>4</v>
      </c>
      <c r="CL7" s="44">
        <f t="shared" si="1"/>
        <v>0</v>
      </c>
      <c r="CM7" s="44">
        <f t="shared" si="1"/>
        <v>1</v>
      </c>
      <c r="CN7" s="44">
        <f t="shared" si="1"/>
        <v>7</v>
      </c>
      <c r="CO7" s="44">
        <f t="shared" si="1"/>
        <v>1</v>
      </c>
      <c r="CP7" s="44">
        <f t="shared" si="1"/>
        <v>0</v>
      </c>
      <c r="CQ7" s="44">
        <f t="shared" si="1"/>
        <v>11</v>
      </c>
      <c r="CR7" s="44">
        <f t="shared" si="1"/>
        <v>2</v>
      </c>
      <c r="CS7" s="44">
        <f t="shared" si="1"/>
        <v>0</v>
      </c>
      <c r="CT7" s="44">
        <f t="shared" si="1"/>
        <v>0</v>
      </c>
      <c r="CU7" s="44">
        <f t="shared" si="1"/>
        <v>0</v>
      </c>
      <c r="CV7" s="44">
        <f t="shared" si="1"/>
        <v>4</v>
      </c>
      <c r="CW7" s="44">
        <f t="shared" si="1"/>
        <v>0</v>
      </c>
      <c r="CX7" s="44">
        <f t="shared" si="1"/>
        <v>1</v>
      </c>
      <c r="CY7" s="44">
        <f t="shared" si="1"/>
        <v>3</v>
      </c>
      <c r="CZ7" s="44">
        <f t="shared" si="1"/>
        <v>1</v>
      </c>
      <c r="DA7" s="44">
        <f t="shared" si="1"/>
        <v>0</v>
      </c>
      <c r="DB7" s="44">
        <f t="shared" si="1"/>
        <v>15</v>
      </c>
      <c r="DC7" s="44">
        <f t="shared" si="1"/>
        <v>0</v>
      </c>
      <c r="DD7" s="44">
        <f t="shared" si="1"/>
        <v>0</v>
      </c>
      <c r="DE7" s="44">
        <f t="shared" si="1"/>
        <v>0</v>
      </c>
      <c r="DF7" s="44">
        <f t="shared" si="1"/>
        <v>0</v>
      </c>
      <c r="DG7" s="44">
        <f t="shared" si="1"/>
        <v>2</v>
      </c>
      <c r="DH7" s="44">
        <f t="shared" si="1"/>
        <v>0</v>
      </c>
      <c r="DI7" s="44">
        <f t="shared" si="1"/>
        <v>1</v>
      </c>
      <c r="DJ7" s="44">
        <f t="shared" si="1"/>
        <v>3</v>
      </c>
      <c r="DK7" s="44">
        <f t="shared" si="1"/>
        <v>1</v>
      </c>
      <c r="DL7" s="44">
        <f t="shared" si="1"/>
        <v>0</v>
      </c>
      <c r="DM7" s="44">
        <f t="shared" si="1"/>
        <v>15</v>
      </c>
      <c r="DN7" s="44">
        <f t="shared" si="1"/>
        <v>1</v>
      </c>
      <c r="DO7" s="44">
        <f t="shared" si="1"/>
        <v>0</v>
      </c>
      <c r="DP7" s="44">
        <f t="shared" si="1"/>
        <v>0</v>
      </c>
      <c r="DQ7" s="44">
        <f t="shared" si="1"/>
        <v>0</v>
      </c>
      <c r="DR7" s="44">
        <f t="shared" si="1"/>
        <v>2</v>
      </c>
      <c r="DS7" s="44">
        <f t="shared" si="1"/>
        <v>0</v>
      </c>
      <c r="DT7" s="44">
        <f t="shared" si="1"/>
        <v>0</v>
      </c>
      <c r="DU7" s="44">
        <f t="shared" si="1"/>
        <v>0</v>
      </c>
      <c r="DV7" s="44">
        <f t="shared" si="1"/>
        <v>0</v>
      </c>
      <c r="DW7" s="44">
        <f t="shared" si="1"/>
        <v>0</v>
      </c>
      <c r="DX7" s="44">
        <f t="shared" si="1"/>
        <v>19</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19</v>
      </c>
      <c r="EJ7" s="44">
        <f t="shared" si="2"/>
        <v>0</v>
      </c>
      <c r="EK7" s="44">
        <f t="shared" si="2"/>
        <v>0</v>
      </c>
      <c r="EL7" s="44">
        <f t="shared" si="2"/>
        <v>0</v>
      </c>
      <c r="EM7" s="44">
        <f t="shared" si="2"/>
        <v>0</v>
      </c>
      <c r="EN7" s="44">
        <f t="shared" si="2"/>
        <v>0</v>
      </c>
      <c r="EO7" s="44">
        <f t="shared" si="2"/>
        <v>0</v>
      </c>
      <c r="EP7" s="44">
        <f t="shared" si="2"/>
        <v>0</v>
      </c>
      <c r="EQ7" s="44">
        <f t="shared" si="2"/>
        <v>2</v>
      </c>
      <c r="ER7" s="44">
        <f t="shared" si="2"/>
        <v>0</v>
      </c>
      <c r="ES7" s="44">
        <f t="shared" si="2"/>
        <v>0</v>
      </c>
      <c r="ET7" s="44">
        <f t="shared" si="2"/>
        <v>17</v>
      </c>
      <c r="EU7" s="44">
        <f t="shared" si="2"/>
        <v>1</v>
      </c>
      <c r="EV7" s="44">
        <f t="shared" si="2"/>
        <v>0</v>
      </c>
      <c r="EW7" s="44">
        <f t="shared" si="2"/>
        <v>0</v>
      </c>
      <c r="EX7" s="44">
        <f t="shared" si="2"/>
        <v>0</v>
      </c>
      <c r="EY7" s="44">
        <f t="shared" si="2"/>
        <v>1</v>
      </c>
      <c r="EZ7" s="44">
        <f t="shared" si="2"/>
        <v>0</v>
      </c>
      <c r="FA7" s="44">
        <f t="shared" si="2"/>
        <v>0</v>
      </c>
      <c r="FB7" s="44">
        <f t="shared" si="2"/>
        <v>4</v>
      </c>
      <c r="FC7" s="44">
        <f t="shared" si="2"/>
        <v>0</v>
      </c>
      <c r="FD7" s="44">
        <f t="shared" si="2"/>
        <v>0</v>
      </c>
      <c r="FE7" s="44">
        <f t="shared" si="2"/>
        <v>15</v>
      </c>
      <c r="FF7" s="44">
        <f t="shared" si="2"/>
        <v>2</v>
      </c>
      <c r="FG7" s="44">
        <f t="shared" si="2"/>
        <v>0</v>
      </c>
      <c r="FH7" s="44">
        <f t="shared" si="2"/>
        <v>0</v>
      </c>
      <c r="FI7" s="44">
        <f t="shared" si="2"/>
        <v>0</v>
      </c>
      <c r="FJ7" s="44">
        <f t="shared" si="2"/>
        <v>2</v>
      </c>
      <c r="FK7" s="44">
        <f t="shared" si="2"/>
        <v>0</v>
      </c>
      <c r="FL7" s="44">
        <f t="shared" si="2"/>
        <v>0</v>
      </c>
      <c r="FM7" s="44">
        <f t="shared" si="2"/>
        <v>1</v>
      </c>
      <c r="FN7" s="44">
        <f t="shared" si="2"/>
        <v>0</v>
      </c>
      <c r="FO7" s="44">
        <f t="shared" si="2"/>
        <v>0</v>
      </c>
      <c r="FP7" s="44">
        <f t="shared" si="2"/>
        <v>18</v>
      </c>
      <c r="FQ7" s="44">
        <f t="shared" si="2"/>
        <v>1</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15</v>
      </c>
      <c r="GB7" s="44">
        <f t="shared" si="2"/>
        <v>2</v>
      </c>
      <c r="GC7" s="44">
        <f t="shared" si="2"/>
        <v>0</v>
      </c>
      <c r="GD7" s="44">
        <f t="shared" si="2"/>
        <v>0</v>
      </c>
      <c r="GE7" s="44">
        <f t="shared" si="2"/>
        <v>0</v>
      </c>
      <c r="GF7" s="44">
        <f t="shared" si="2"/>
        <v>2</v>
      </c>
      <c r="GG7" s="44">
        <f t="shared" si="2"/>
        <v>0</v>
      </c>
      <c r="GH7" s="44">
        <f t="shared" si="2"/>
        <v>0</v>
      </c>
      <c r="GI7" s="44">
        <f t="shared" si="2"/>
        <v>1</v>
      </c>
      <c r="GJ7" s="44">
        <f t="shared" si="2"/>
        <v>0</v>
      </c>
      <c r="GK7" s="44">
        <f t="shared" si="2"/>
        <v>0</v>
      </c>
      <c r="GL7" s="44">
        <f t="shared" si="2"/>
        <v>18</v>
      </c>
      <c r="GM7" s="44">
        <f t="shared" si="2"/>
        <v>0</v>
      </c>
      <c r="GN7" s="44">
        <f t="shared" si="2"/>
        <v>0</v>
      </c>
      <c r="GO7" s="44">
        <f t="shared" si="2"/>
        <v>0</v>
      </c>
      <c r="GP7" s="44">
        <f t="shared" si="2"/>
        <v>0</v>
      </c>
      <c r="GQ7" s="44">
        <f t="shared" si="2"/>
        <v>1</v>
      </c>
      <c r="GR7" s="44">
        <f t="shared" si="2"/>
        <v>0</v>
      </c>
      <c r="GS7" s="44">
        <f t="shared" si="2"/>
        <v>0</v>
      </c>
      <c r="GT7" s="44">
        <f t="shared" si="2"/>
        <v>7</v>
      </c>
      <c r="GU7" s="44">
        <f t="shared" si="2"/>
        <v>0</v>
      </c>
      <c r="GV7" s="44">
        <f t="shared" si="2"/>
        <v>0</v>
      </c>
      <c r="GW7" s="44">
        <f t="shared" si="2"/>
        <v>12</v>
      </c>
      <c r="GX7" s="44">
        <f t="shared" si="2"/>
        <v>2</v>
      </c>
      <c r="GY7" s="44">
        <f t="shared" ref="GY7:HZ7" si="3">COUNTIF(GY$8:GY$207,"○")</f>
        <v>0</v>
      </c>
      <c r="GZ7" s="44">
        <f t="shared" si="3"/>
        <v>0</v>
      </c>
      <c r="HA7" s="44">
        <f t="shared" si="3"/>
        <v>0</v>
      </c>
      <c r="HB7" s="44">
        <f t="shared" si="3"/>
        <v>5</v>
      </c>
      <c r="HC7" s="44">
        <f t="shared" si="3"/>
        <v>0</v>
      </c>
      <c r="HD7" s="44">
        <f t="shared" si="3"/>
        <v>0</v>
      </c>
      <c r="HE7" s="44">
        <f t="shared" si="3"/>
        <v>2</v>
      </c>
      <c r="HF7" s="44">
        <f t="shared" si="3"/>
        <v>0</v>
      </c>
      <c r="HG7" s="44">
        <f t="shared" si="3"/>
        <v>0</v>
      </c>
      <c r="HH7" s="44">
        <f t="shared" si="3"/>
        <v>17</v>
      </c>
      <c r="HI7" s="44">
        <f t="shared" si="3"/>
        <v>0</v>
      </c>
      <c r="HJ7" s="44">
        <f t="shared" si="3"/>
        <v>0</v>
      </c>
      <c r="HK7" s="44">
        <f t="shared" si="3"/>
        <v>0</v>
      </c>
      <c r="HL7" s="44">
        <f t="shared" si="3"/>
        <v>0</v>
      </c>
      <c r="HM7" s="44">
        <f t="shared" si="3"/>
        <v>2</v>
      </c>
      <c r="HN7" s="44">
        <f t="shared" si="3"/>
        <v>0</v>
      </c>
      <c r="HO7" s="44">
        <f t="shared" si="3"/>
        <v>0</v>
      </c>
      <c r="HP7" s="44">
        <f t="shared" si="3"/>
        <v>16</v>
      </c>
      <c r="HQ7" s="44">
        <f t="shared" si="3"/>
        <v>0</v>
      </c>
      <c r="HR7" s="44">
        <f t="shared" si="3"/>
        <v>0</v>
      </c>
      <c r="HS7" s="44">
        <f t="shared" si="3"/>
        <v>3</v>
      </c>
      <c r="HT7" s="44">
        <f t="shared" si="3"/>
        <v>6</v>
      </c>
      <c r="HU7" s="44">
        <f t="shared" si="3"/>
        <v>0</v>
      </c>
      <c r="HV7" s="44">
        <f t="shared" si="3"/>
        <v>0</v>
      </c>
      <c r="HW7" s="44">
        <f t="shared" si="3"/>
        <v>0</v>
      </c>
      <c r="HX7" s="44">
        <f t="shared" si="3"/>
        <v>10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t="s">
        <v>468</v>
      </c>
      <c r="FC8" s="40"/>
      <c r="FD8" s="40"/>
      <c r="FE8" s="40"/>
      <c r="FF8" s="40"/>
      <c r="FG8" s="40"/>
      <c r="FH8" s="40"/>
      <c r="FI8" s="40"/>
      <c r="FJ8" s="40" t="s">
        <v>468</v>
      </c>
      <c r="FK8" s="40"/>
      <c r="FL8" s="40"/>
      <c r="FM8" s="40"/>
      <c r="FN8" s="40"/>
      <c r="FO8" s="40"/>
      <c r="FP8" s="40" t="s">
        <v>468</v>
      </c>
      <c r="FQ8" s="40"/>
      <c r="FR8" s="40"/>
      <c r="FS8" s="40"/>
      <c r="FT8" s="40"/>
      <c r="FU8" s="40"/>
      <c r="FV8" s="40"/>
      <c r="FW8" s="40"/>
      <c r="FX8" s="40" t="s">
        <v>468</v>
      </c>
      <c r="FY8" s="40"/>
      <c r="FZ8" s="40"/>
      <c r="GA8" s="40"/>
      <c r="GB8" s="40"/>
      <c r="GC8" s="40"/>
      <c r="GD8" s="40"/>
      <c r="GE8" s="40"/>
      <c r="GF8" s="40" t="s">
        <v>468</v>
      </c>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475</v>
      </c>
      <c r="C9" s="38" t="s">
        <v>476</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c r="AW9" s="40"/>
      <c r="AX9" s="40"/>
      <c r="AY9" s="40" t="s">
        <v>468</v>
      </c>
      <c r="AZ9" s="40"/>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t="s">
        <v>468</v>
      </c>
      <c r="FC9" s="40"/>
      <c r="FD9" s="40"/>
      <c r="FE9" s="40"/>
      <c r="FF9" s="40" t="s">
        <v>468</v>
      </c>
      <c r="FG9" s="40"/>
      <c r="FH9" s="40"/>
      <c r="FI9" s="40"/>
      <c r="FJ9" s="40"/>
      <c r="FK9" s="40"/>
      <c r="FL9" s="40"/>
      <c r="FM9" s="40" t="s">
        <v>468</v>
      </c>
      <c r="FN9" s="40"/>
      <c r="FO9" s="40"/>
      <c r="FP9" s="40"/>
      <c r="FQ9" s="40" t="s">
        <v>468</v>
      </c>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c r="AE11" s="40"/>
      <c r="AF11" s="40"/>
      <c r="AG11" s="40"/>
      <c r="AH11" s="40" t="s">
        <v>468</v>
      </c>
      <c r="AI11" s="40"/>
      <c r="AJ11" s="40"/>
      <c r="AK11" s="40" t="s">
        <v>468</v>
      </c>
      <c r="AL11" s="40"/>
      <c r="AM11" s="40"/>
      <c r="AN11" s="40"/>
      <c r="AO11" s="40"/>
      <c r="AP11" s="40"/>
      <c r="AQ11" s="40"/>
      <c r="AR11" s="40"/>
      <c r="AS11" s="40"/>
      <c r="AT11" s="40"/>
      <c r="AU11" s="40" t="s">
        <v>468</v>
      </c>
      <c r="AV11" s="40" t="s">
        <v>468</v>
      </c>
      <c r="AW11" s="40"/>
      <c r="AX11" s="40"/>
      <c r="AY11" s="40"/>
      <c r="AZ11" s="40"/>
      <c r="BA11" s="40"/>
      <c r="BB11" s="40"/>
      <c r="BC11" s="40"/>
      <c r="BD11" s="40"/>
      <c r="BE11" s="40"/>
      <c r="BF11" s="40" t="s">
        <v>468</v>
      </c>
      <c r="BG11" s="40" t="s">
        <v>468</v>
      </c>
      <c r="BH11" s="40"/>
      <c r="BI11" s="40"/>
      <c r="BJ11" s="40"/>
      <c r="BK11" s="40"/>
      <c r="BL11" s="40"/>
      <c r="BM11" s="40"/>
      <c r="BN11" s="40"/>
      <c r="BO11" s="40"/>
      <c r="BP11" s="40"/>
      <c r="BQ11" s="40" t="s">
        <v>468</v>
      </c>
      <c r="BR11" s="40" t="s">
        <v>468</v>
      </c>
      <c r="BS11" s="40"/>
      <c r="BT11" s="40"/>
      <c r="BU11" s="40"/>
      <c r="BV11" s="40"/>
      <c r="BW11" s="40"/>
      <c r="BX11" s="40"/>
      <c r="BY11" s="40"/>
      <c r="BZ11" s="40"/>
      <c r="CA11" s="40"/>
      <c r="CB11" s="40" t="s">
        <v>468</v>
      </c>
      <c r="CC11" s="40" t="s">
        <v>468</v>
      </c>
      <c r="CD11" s="40"/>
      <c r="CE11" s="40"/>
      <c r="CF11" s="40"/>
      <c r="CG11" s="40"/>
      <c r="CH11" s="40"/>
      <c r="CI11" s="40"/>
      <c r="CJ11" s="40"/>
      <c r="CK11" s="40"/>
      <c r="CL11" s="40"/>
      <c r="CM11" s="40" t="s">
        <v>468</v>
      </c>
      <c r="CN11" s="40" t="s">
        <v>468</v>
      </c>
      <c r="CO11" s="40"/>
      <c r="CP11" s="40"/>
      <c r="CQ11" s="40"/>
      <c r="CR11" s="40"/>
      <c r="CS11" s="40"/>
      <c r="CT11" s="40"/>
      <c r="CU11" s="40"/>
      <c r="CV11" s="40"/>
      <c r="CW11" s="40"/>
      <c r="CX11" s="40" t="s">
        <v>468</v>
      </c>
      <c r="CY11" s="40" t="s">
        <v>468</v>
      </c>
      <c r="CZ11" s="40"/>
      <c r="DA11" s="40"/>
      <c r="DB11" s="40"/>
      <c r="DC11" s="40"/>
      <c r="DD11" s="40"/>
      <c r="DE11" s="40"/>
      <c r="DF11" s="40"/>
      <c r="DG11" s="40"/>
      <c r="DH11" s="40"/>
      <c r="DI11" s="40" t="s">
        <v>468</v>
      </c>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t="s">
        <v>468</v>
      </c>
      <c r="GU11" s="40"/>
      <c r="GV11" s="40"/>
      <c r="GW11" s="40"/>
      <c r="GX11" s="40"/>
      <c r="GY11" s="40"/>
      <c r="GZ11" s="40"/>
      <c r="HA11" s="40"/>
      <c r="HB11" s="40" t="s">
        <v>468</v>
      </c>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t="s">
        <v>468</v>
      </c>
      <c r="AL12" s="40"/>
      <c r="AM12" s="40"/>
      <c r="AN12" s="40"/>
      <c r="AO12" s="40"/>
      <c r="AP12" s="40"/>
      <c r="AQ12" s="40"/>
      <c r="AR12" s="40"/>
      <c r="AS12" s="40" t="s">
        <v>468</v>
      </c>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t="s">
        <v>468</v>
      </c>
      <c r="CD12" s="40"/>
      <c r="CE12" s="40"/>
      <c r="CF12" s="40"/>
      <c r="CG12" s="40"/>
      <c r="CH12" s="40"/>
      <c r="CI12" s="40"/>
      <c r="CJ12" s="40"/>
      <c r="CK12" s="40" t="s">
        <v>468</v>
      </c>
      <c r="CL12" s="40"/>
      <c r="CM12" s="40"/>
      <c r="CN12" s="40" t="s">
        <v>468</v>
      </c>
      <c r="CO12" s="40"/>
      <c r="CP12" s="40"/>
      <c r="CQ12" s="40"/>
      <c r="CR12" s="40"/>
      <c r="CS12" s="40"/>
      <c r="CT12" s="40"/>
      <c r="CU12" s="40"/>
      <c r="CV12" s="40" t="s">
        <v>468</v>
      </c>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c r="HJ12" s="38"/>
      <c r="HK12" s="38"/>
      <c r="HL12" s="38"/>
      <c r="HM12" s="38" t="s">
        <v>468</v>
      </c>
      <c r="HN12" s="38"/>
      <c r="HO12" s="38"/>
      <c r="HP12" s="38" t="s">
        <v>468</v>
      </c>
      <c r="HQ12" s="38"/>
      <c r="HR12" s="38"/>
      <c r="HS12" s="38"/>
      <c r="HT12" s="38"/>
      <c r="HU12" s="38"/>
      <c r="HV12" s="38"/>
      <c r="HW12" s="38"/>
      <c r="HX12" s="38" t="s">
        <v>468</v>
      </c>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t="s">
        <v>468</v>
      </c>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t="s">
        <v>468</v>
      </c>
      <c r="FC17" s="40"/>
      <c r="FD17" s="40"/>
      <c r="FE17" s="40"/>
      <c r="FF17" s="40" t="s">
        <v>468</v>
      </c>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c r="T18" s="40"/>
      <c r="U18" s="40"/>
      <c r="V18" s="40"/>
      <c r="W18" s="40" t="s">
        <v>468</v>
      </c>
      <c r="X18" s="40"/>
      <c r="Y18" s="40"/>
      <c r="Z18" s="40" t="s">
        <v>468</v>
      </c>
      <c r="AA18" s="40"/>
      <c r="AB18" s="40"/>
      <c r="AC18" s="40"/>
      <c r="AD18" s="40"/>
      <c r="AE18" s="40"/>
      <c r="AF18" s="40"/>
      <c r="AG18" s="40"/>
      <c r="AH18" s="40" t="s">
        <v>468</v>
      </c>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t="s">
        <v>468</v>
      </c>
      <c r="FC18" s="40"/>
      <c r="FD18" s="40"/>
      <c r="FE18" s="40"/>
      <c r="FF18" s="40"/>
      <c r="FG18" s="40"/>
      <c r="FH18" s="40"/>
      <c r="FI18" s="40"/>
      <c r="FJ18" s="40" t="s">
        <v>468</v>
      </c>
      <c r="FK18" s="40"/>
      <c r="FL18" s="40"/>
      <c r="FM18" s="40"/>
      <c r="FN18" s="40"/>
      <c r="FO18" s="40"/>
      <c r="FP18" s="40" t="s">
        <v>468</v>
      </c>
      <c r="FQ18" s="40"/>
      <c r="FR18" s="40"/>
      <c r="FS18" s="40"/>
      <c r="FT18" s="40"/>
      <c r="FU18" s="40"/>
      <c r="FV18" s="40"/>
      <c r="FW18" s="40"/>
      <c r="FX18" s="40" t="s">
        <v>468</v>
      </c>
      <c r="FY18" s="40"/>
      <c r="FZ18" s="40"/>
      <c r="GA18" s="40"/>
      <c r="GB18" s="40"/>
      <c r="GC18" s="40"/>
      <c r="GD18" s="40"/>
      <c r="GE18" s="40"/>
      <c r="GF18" s="40" t="s">
        <v>468</v>
      </c>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t="s">
        <v>468</v>
      </c>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t="s">
        <v>468</v>
      </c>
      <c r="AL22" s="40"/>
      <c r="AM22" s="40"/>
      <c r="AN22" s="40"/>
      <c r="AO22" s="40"/>
      <c r="AP22" s="40"/>
      <c r="AQ22" s="40"/>
      <c r="AR22" s="40"/>
      <c r="AS22" s="40" t="s">
        <v>468</v>
      </c>
      <c r="AT22" s="40"/>
      <c r="AU22" s="40"/>
      <c r="AV22" s="40" t="s">
        <v>468</v>
      </c>
      <c r="AW22" s="40"/>
      <c r="AX22" s="40"/>
      <c r="AY22" s="40"/>
      <c r="AZ22" s="40"/>
      <c r="BA22" s="40"/>
      <c r="BB22" s="40"/>
      <c r="BC22" s="40"/>
      <c r="BD22" s="40" t="s">
        <v>468</v>
      </c>
      <c r="BE22" s="40"/>
      <c r="BF22" s="40"/>
      <c r="BG22" s="40" t="s">
        <v>468</v>
      </c>
      <c r="BH22" s="40"/>
      <c r="BI22" s="40"/>
      <c r="BJ22" s="40"/>
      <c r="BK22" s="40"/>
      <c r="BL22" s="40"/>
      <c r="BM22" s="40"/>
      <c r="BN22" s="40"/>
      <c r="BO22" s="40" t="s">
        <v>468</v>
      </c>
      <c r="BP22" s="40"/>
      <c r="BQ22" s="40"/>
      <c r="BR22" s="40" t="s">
        <v>468</v>
      </c>
      <c r="BS22" s="40"/>
      <c r="BT22" s="40"/>
      <c r="BU22" s="40"/>
      <c r="BV22" s="40"/>
      <c r="BW22" s="40"/>
      <c r="BX22" s="40"/>
      <c r="BY22" s="40"/>
      <c r="BZ22" s="40" t="s">
        <v>468</v>
      </c>
      <c r="CA22" s="40"/>
      <c r="CB22" s="40"/>
      <c r="CC22" s="40" t="s">
        <v>468</v>
      </c>
      <c r="CD22" s="40"/>
      <c r="CE22" s="40"/>
      <c r="CF22" s="40"/>
      <c r="CG22" s="40"/>
      <c r="CH22" s="40"/>
      <c r="CI22" s="40"/>
      <c r="CJ22" s="40"/>
      <c r="CK22" s="40" t="s">
        <v>468</v>
      </c>
      <c r="CL22" s="40"/>
      <c r="CM22" s="40"/>
      <c r="CN22" s="40" t="s">
        <v>468</v>
      </c>
      <c r="CO22" s="40"/>
      <c r="CP22" s="40"/>
      <c r="CQ22" s="40"/>
      <c r="CR22" s="40"/>
      <c r="CS22" s="40"/>
      <c r="CT22" s="40"/>
      <c r="CU22" s="40"/>
      <c r="CV22" s="40" t="s">
        <v>468</v>
      </c>
      <c r="CW22" s="40"/>
      <c r="CX22" s="40"/>
      <c r="CY22" s="40" t="s">
        <v>468</v>
      </c>
      <c r="CZ22" s="40"/>
      <c r="DA22" s="40"/>
      <c r="DB22" s="40"/>
      <c r="DC22" s="40"/>
      <c r="DD22" s="40"/>
      <c r="DE22" s="40"/>
      <c r="DF22" s="40"/>
      <c r="DG22" s="40" t="s">
        <v>468</v>
      </c>
      <c r="DH22" s="40"/>
      <c r="DI22" s="40"/>
      <c r="DJ22" s="40" t="s">
        <v>468</v>
      </c>
      <c r="DK22" s="40"/>
      <c r="DL22" s="40"/>
      <c r="DM22" s="40"/>
      <c r="DN22" s="40"/>
      <c r="DO22" s="40"/>
      <c r="DP22" s="40"/>
      <c r="DQ22" s="40"/>
      <c r="DR22" s="40" t="s">
        <v>468</v>
      </c>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t="s">
        <v>468</v>
      </c>
      <c r="GR22" s="40"/>
      <c r="GS22" s="40"/>
      <c r="GT22" s="40" t="s">
        <v>468</v>
      </c>
      <c r="GU22" s="40"/>
      <c r="GV22" s="40"/>
      <c r="GW22" s="40"/>
      <c r="GX22" s="40"/>
      <c r="GY22" s="40"/>
      <c r="GZ22" s="40"/>
      <c r="HA22" s="40"/>
      <c r="HB22" s="40" t="s">
        <v>468</v>
      </c>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t="s">
        <v>468</v>
      </c>
      <c r="AL23" s="40"/>
      <c r="AM23" s="40"/>
      <c r="AN23" s="40"/>
      <c r="AO23" s="40"/>
      <c r="AP23" s="40"/>
      <c r="AQ23" s="40"/>
      <c r="AR23" s="40"/>
      <c r="AS23" s="40" t="s">
        <v>468</v>
      </c>
      <c r="AT23" s="40"/>
      <c r="AU23" s="40"/>
      <c r="AV23" s="40" t="s">
        <v>468</v>
      </c>
      <c r="AW23" s="40"/>
      <c r="AX23" s="40"/>
      <c r="AY23" s="40"/>
      <c r="AZ23" s="40"/>
      <c r="BA23" s="40"/>
      <c r="BB23" s="40"/>
      <c r="BC23" s="40"/>
      <c r="BD23" s="40" t="s">
        <v>468</v>
      </c>
      <c r="BE23" s="40"/>
      <c r="BF23" s="40"/>
      <c r="BG23" s="40" t="s">
        <v>468</v>
      </c>
      <c r="BH23" s="40"/>
      <c r="BI23" s="40"/>
      <c r="BJ23" s="40"/>
      <c r="BK23" s="40"/>
      <c r="BL23" s="40"/>
      <c r="BM23" s="40"/>
      <c r="BN23" s="40"/>
      <c r="BO23" s="40" t="s">
        <v>468</v>
      </c>
      <c r="BP23" s="40"/>
      <c r="BQ23" s="40"/>
      <c r="BR23" s="40" t="s">
        <v>468</v>
      </c>
      <c r="BS23" s="40"/>
      <c r="BT23" s="40"/>
      <c r="BU23" s="40"/>
      <c r="BV23" s="40"/>
      <c r="BW23" s="40"/>
      <c r="BX23" s="40"/>
      <c r="BY23" s="40"/>
      <c r="BZ23" s="40" t="s">
        <v>468</v>
      </c>
      <c r="CA23" s="40"/>
      <c r="CB23" s="40"/>
      <c r="CC23" s="40" t="s">
        <v>468</v>
      </c>
      <c r="CD23" s="40"/>
      <c r="CE23" s="40"/>
      <c r="CF23" s="40"/>
      <c r="CG23" s="40"/>
      <c r="CH23" s="40"/>
      <c r="CI23" s="40"/>
      <c r="CJ23" s="40"/>
      <c r="CK23" s="40" t="s">
        <v>468</v>
      </c>
      <c r="CL23" s="40"/>
      <c r="CM23" s="40"/>
      <c r="CN23" s="40" t="s">
        <v>468</v>
      </c>
      <c r="CO23" s="40"/>
      <c r="CP23" s="40"/>
      <c r="CQ23" s="40"/>
      <c r="CR23" s="40"/>
      <c r="CS23" s="40"/>
      <c r="CT23" s="40"/>
      <c r="CU23" s="40"/>
      <c r="CV23" s="40" t="s">
        <v>468</v>
      </c>
      <c r="CW23" s="40"/>
      <c r="CX23" s="40"/>
      <c r="CY23" s="40" t="s">
        <v>468</v>
      </c>
      <c r="CZ23" s="40"/>
      <c r="DA23" s="40"/>
      <c r="DB23" s="40"/>
      <c r="DC23" s="40"/>
      <c r="DD23" s="40"/>
      <c r="DE23" s="40"/>
      <c r="DF23" s="40"/>
      <c r="DG23" s="40" t="s">
        <v>468</v>
      </c>
      <c r="DH23" s="40"/>
      <c r="DI23" s="40"/>
      <c r="DJ23" s="40" t="s">
        <v>468</v>
      </c>
      <c r="DK23" s="40"/>
      <c r="DL23" s="40"/>
      <c r="DM23" s="40"/>
      <c r="DN23" s="40"/>
      <c r="DO23" s="40"/>
      <c r="DP23" s="40"/>
      <c r="DQ23" s="40"/>
      <c r="DR23" s="40" t="s">
        <v>468</v>
      </c>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c r="EV23" s="40"/>
      <c r="EW23" s="40"/>
      <c r="EX23" s="40"/>
      <c r="EY23" s="40" t="s">
        <v>468</v>
      </c>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c r="GY23" s="40"/>
      <c r="GZ23" s="40"/>
      <c r="HA23" s="40"/>
      <c r="HB23" s="40" t="s">
        <v>468</v>
      </c>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518</v>
      </c>
      <c r="C24" s="38" t="s">
        <v>519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520</v>
      </c>
      <c r="C25" s="38" t="s">
        <v>521</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t="s">
        <v>468</v>
      </c>
      <c r="AA25" s="40"/>
      <c r="AB25" s="40"/>
      <c r="AC25" s="40"/>
      <c r="AD25" s="40"/>
      <c r="AE25" s="40"/>
      <c r="AF25" s="40"/>
      <c r="AG25" s="40"/>
      <c r="AH25" s="40" t="s">
        <v>468</v>
      </c>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t="s">
        <v>468</v>
      </c>
      <c r="HY25" s="38"/>
      <c r="HZ25" s="38"/>
    </row>
    <row r="26" spans="1:234" ht="13.5" customHeight="1" x14ac:dyDescent="0.15">
      <c r="A26" s="40" t="s">
        <v>451</v>
      </c>
      <c r="B26" s="41" t="s">
        <v>522</v>
      </c>
      <c r="C26" s="38" t="s">
        <v>523</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t="s">
        <v>468</v>
      </c>
      <c r="AE26" s="40"/>
      <c r="AF26" s="40"/>
      <c r="AG26" s="40"/>
      <c r="AH26" s="40"/>
      <c r="AI26" s="40"/>
      <c r="AJ26" s="40"/>
      <c r="AK26" s="40" t="s">
        <v>468</v>
      </c>
      <c r="AL26" s="40"/>
      <c r="AM26" s="40"/>
      <c r="AN26" s="40"/>
      <c r="AO26" s="40"/>
      <c r="AP26" s="40"/>
      <c r="AQ26" s="40"/>
      <c r="AR26" s="40"/>
      <c r="AS26" s="40" t="s">
        <v>468</v>
      </c>
      <c r="AT26" s="40"/>
      <c r="AU26" s="40"/>
      <c r="AV26" s="40" t="s">
        <v>468</v>
      </c>
      <c r="AW26" s="40"/>
      <c r="AX26" s="40"/>
      <c r="AY26" s="40"/>
      <c r="AZ26" s="40"/>
      <c r="BA26" s="40"/>
      <c r="BB26" s="40"/>
      <c r="BC26" s="40"/>
      <c r="BD26" s="40" t="s">
        <v>468</v>
      </c>
      <c r="BE26" s="40"/>
      <c r="BF26" s="40"/>
      <c r="BG26" s="40" t="s">
        <v>468</v>
      </c>
      <c r="BH26" s="40"/>
      <c r="BI26" s="40"/>
      <c r="BJ26" s="40"/>
      <c r="BK26" s="40"/>
      <c r="BL26" s="40"/>
      <c r="BM26" s="40"/>
      <c r="BN26" s="40"/>
      <c r="BO26" s="40" t="s">
        <v>468</v>
      </c>
      <c r="BP26" s="40"/>
      <c r="BQ26" s="40"/>
      <c r="BR26" s="40" t="s">
        <v>468</v>
      </c>
      <c r="BS26" s="40"/>
      <c r="BT26" s="40"/>
      <c r="BU26" s="40"/>
      <c r="BV26" s="40"/>
      <c r="BW26" s="40"/>
      <c r="BX26" s="40"/>
      <c r="BY26" s="40"/>
      <c r="BZ26" s="40" t="s">
        <v>468</v>
      </c>
      <c r="CA26" s="40"/>
      <c r="CB26" s="40"/>
      <c r="CC26" s="40" t="s">
        <v>468</v>
      </c>
      <c r="CD26" s="40"/>
      <c r="CE26" s="40"/>
      <c r="CF26" s="40"/>
      <c r="CG26" s="40"/>
      <c r="CH26" s="40"/>
      <c r="CI26" s="40"/>
      <c r="CJ26" s="40"/>
      <c r="CK26" s="40" t="s">
        <v>468</v>
      </c>
      <c r="CL26" s="40"/>
      <c r="CM26" s="40"/>
      <c r="CN26" s="40" t="s">
        <v>468</v>
      </c>
      <c r="CO26" s="40"/>
      <c r="CP26" s="40"/>
      <c r="CQ26" s="40"/>
      <c r="CR26" s="40"/>
      <c r="CS26" s="40"/>
      <c r="CT26" s="40"/>
      <c r="CU26" s="40"/>
      <c r="CV26" s="40" t="s">
        <v>468</v>
      </c>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c r="GY26" s="40"/>
      <c r="GZ26" s="40"/>
      <c r="HA26" s="40"/>
      <c r="HB26" s="40" t="s">
        <v>468</v>
      </c>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t="s">
        <v>468</v>
      </c>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石川県</v>
      </c>
      <c r="B7" s="43" t="str">
        <f>'収集運搬（生活系）'!B7</f>
        <v>17000</v>
      </c>
      <c r="C7" s="42" t="s">
        <v>32</v>
      </c>
      <c r="D7" s="52">
        <f>COUNTIF(D$8:D$207,"○")</f>
        <v>16</v>
      </c>
      <c r="E7" s="52">
        <f t="shared" ref="E7:S7" si="0">COUNTIF(E$8:E$207,"○")</f>
        <v>3</v>
      </c>
      <c r="F7" s="52">
        <f t="shared" si="0"/>
        <v>8</v>
      </c>
      <c r="G7" s="52">
        <f t="shared" si="0"/>
        <v>11</v>
      </c>
      <c r="H7" s="52">
        <f t="shared" si="0"/>
        <v>15</v>
      </c>
      <c r="I7" s="52">
        <f t="shared" si="0"/>
        <v>1</v>
      </c>
      <c r="J7" s="52">
        <f t="shared" si="0"/>
        <v>5</v>
      </c>
      <c r="K7" s="52">
        <f t="shared" si="0"/>
        <v>3</v>
      </c>
      <c r="L7" s="52">
        <f>COUNTIF(L$8:L$207,"○")</f>
        <v>1</v>
      </c>
      <c r="M7" s="52">
        <f t="shared" si="0"/>
        <v>15</v>
      </c>
      <c r="N7" s="52">
        <f t="shared" si="0"/>
        <v>0</v>
      </c>
      <c r="O7" s="52">
        <f t="shared" si="0"/>
        <v>16</v>
      </c>
      <c r="P7" s="52">
        <f t="shared" si="0"/>
        <v>1</v>
      </c>
      <c r="Q7" s="52">
        <f t="shared" si="0"/>
        <v>7</v>
      </c>
      <c r="R7" s="52">
        <f t="shared" si="0"/>
        <v>0</v>
      </c>
      <c r="S7" s="52">
        <f t="shared" si="0"/>
        <v>8</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475</v>
      </c>
      <c r="C9" s="38" t="s">
        <v>476</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480</v>
      </c>
      <c r="C10" s="38" t="s">
        <v>481</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485</v>
      </c>
      <c r="C11" s="38" t="s">
        <v>486</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487</v>
      </c>
      <c r="C12" s="38" t="s">
        <v>488</v>
      </c>
      <c r="D12" s="38" t="s">
        <v>468</v>
      </c>
      <c r="E12" s="38"/>
      <c r="F12" s="38" t="s">
        <v>468</v>
      </c>
      <c r="G12" s="38"/>
      <c r="H12" s="38"/>
      <c r="I12" s="38" t="s">
        <v>468</v>
      </c>
      <c r="J12" s="38"/>
      <c r="K12" s="38" t="s">
        <v>468</v>
      </c>
      <c r="L12" s="38"/>
      <c r="M12" s="38" t="s">
        <v>468</v>
      </c>
      <c r="N12" s="38"/>
      <c r="O12" s="38" t="s">
        <v>468</v>
      </c>
      <c r="P12" s="38"/>
      <c r="Q12" s="38" t="s">
        <v>468</v>
      </c>
      <c r="R12" s="38"/>
      <c r="S12" s="38" t="s">
        <v>468</v>
      </c>
    </row>
    <row r="13" spans="1:19" ht="13.5" customHeight="1" x14ac:dyDescent="0.15">
      <c r="A13" s="38" t="s">
        <v>451</v>
      </c>
      <c r="B13" s="39" t="s">
        <v>489</v>
      </c>
      <c r="C13" s="38" t="s">
        <v>490</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495</v>
      </c>
      <c r="C14" s="38" t="s">
        <v>496</v>
      </c>
      <c r="D14" s="38" t="s">
        <v>468</v>
      </c>
      <c r="E14" s="38"/>
      <c r="F14" s="38" t="s">
        <v>468</v>
      </c>
      <c r="G14" s="38"/>
      <c r="H14" s="38" t="s">
        <v>468</v>
      </c>
      <c r="I14" s="38"/>
      <c r="J14" s="38" t="s">
        <v>468</v>
      </c>
      <c r="K14" s="38"/>
      <c r="L14" s="38" t="s">
        <v>468</v>
      </c>
      <c r="M14" s="38"/>
      <c r="N14" s="38"/>
      <c r="O14" s="38" t="s">
        <v>468</v>
      </c>
      <c r="P14" s="38" t="s">
        <v>468</v>
      </c>
      <c r="Q14" s="38"/>
      <c r="R14" s="38"/>
      <c r="S14" s="38" t="s">
        <v>468</v>
      </c>
    </row>
    <row r="15" spans="1:19" ht="13.5" customHeight="1" x14ac:dyDescent="0.15">
      <c r="A15" s="38" t="s">
        <v>451</v>
      </c>
      <c r="B15" s="39" t="s">
        <v>497</v>
      </c>
      <c r="C15" s="38" t="s">
        <v>498</v>
      </c>
      <c r="D15" s="38" t="s">
        <v>468</v>
      </c>
      <c r="E15" s="38"/>
      <c r="F15" s="38" t="s">
        <v>468</v>
      </c>
      <c r="G15" s="38"/>
      <c r="H15" s="38" t="s">
        <v>468</v>
      </c>
      <c r="I15" s="38"/>
      <c r="J15" s="38"/>
      <c r="K15" s="38" t="s">
        <v>468</v>
      </c>
      <c r="L15" s="38"/>
      <c r="M15" s="38" t="s">
        <v>468</v>
      </c>
      <c r="N15" s="38"/>
      <c r="O15" s="38" t="s">
        <v>468</v>
      </c>
      <c r="P15" s="38"/>
      <c r="Q15" s="38" t="s">
        <v>468</v>
      </c>
      <c r="R15" s="38"/>
      <c r="S15" s="38" t="s">
        <v>468</v>
      </c>
    </row>
    <row r="16" spans="1:19" ht="13.5" customHeight="1" x14ac:dyDescent="0.15">
      <c r="A16" s="38" t="s">
        <v>451</v>
      </c>
      <c r="B16" s="39" t="s">
        <v>500</v>
      </c>
      <c r="C16" s="38" t="s">
        <v>501</v>
      </c>
      <c r="D16" s="38"/>
      <c r="E16" s="38" t="s">
        <v>468</v>
      </c>
      <c r="F16" s="38"/>
      <c r="G16" s="38" t="s">
        <v>468</v>
      </c>
      <c r="H16" s="38"/>
      <c r="I16" s="38"/>
      <c r="J16" s="38"/>
      <c r="K16" s="38"/>
      <c r="L16" s="38"/>
      <c r="M16" s="38"/>
      <c r="N16" s="38"/>
      <c r="O16" s="38"/>
      <c r="P16" s="38"/>
      <c r="Q16" s="38"/>
      <c r="R16" s="38"/>
      <c r="S16" s="38"/>
    </row>
    <row r="17" spans="1:19" ht="13.5" customHeight="1" x14ac:dyDescent="0.15">
      <c r="A17" s="38" t="s">
        <v>451</v>
      </c>
      <c r="B17" s="39" t="s">
        <v>502</v>
      </c>
      <c r="C17" s="38" t="s">
        <v>503</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506</v>
      </c>
      <c r="C18" s="38" t="s">
        <v>507</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508</v>
      </c>
      <c r="C19" s="38" t="s">
        <v>509</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510</v>
      </c>
      <c r="C20" s="38" t="s">
        <v>511</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512</v>
      </c>
      <c r="C21" s="38" t="s">
        <v>513</v>
      </c>
      <c r="D21" s="38" t="s">
        <v>468</v>
      </c>
      <c r="E21" s="38"/>
      <c r="F21" s="38" t="s">
        <v>468</v>
      </c>
      <c r="G21" s="38"/>
      <c r="H21" s="38" t="s">
        <v>468</v>
      </c>
      <c r="I21" s="38"/>
      <c r="J21" s="38"/>
      <c r="K21" s="38" t="s">
        <v>468</v>
      </c>
      <c r="L21" s="38"/>
      <c r="M21" s="38" t="s">
        <v>468</v>
      </c>
      <c r="N21" s="38"/>
      <c r="O21" s="38" t="s">
        <v>468</v>
      </c>
      <c r="P21" s="38"/>
      <c r="Q21" s="38" t="s">
        <v>468</v>
      </c>
      <c r="R21" s="38"/>
      <c r="S21" s="38" t="s">
        <v>468</v>
      </c>
    </row>
    <row r="22" spans="1:19" ht="13.5" customHeight="1" x14ac:dyDescent="0.15">
      <c r="A22" s="38" t="s">
        <v>451</v>
      </c>
      <c r="B22" s="39" t="s">
        <v>514</v>
      </c>
      <c r="C22" s="38" t="s">
        <v>515</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516</v>
      </c>
      <c r="C23" s="38" t="s">
        <v>517</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518</v>
      </c>
      <c r="C24" s="38" t="s">
        <v>519</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520</v>
      </c>
      <c r="C25" s="38" t="s">
        <v>521</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522</v>
      </c>
      <c r="C26" s="38" t="s">
        <v>523</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石川県</v>
      </c>
      <c r="B7" s="43" t="str">
        <f>'収集運搬（生活系）'!B7</f>
        <v>17000</v>
      </c>
      <c r="C7" s="42" t="s">
        <v>32</v>
      </c>
      <c r="D7" s="49" t="s">
        <v>128</v>
      </c>
      <c r="E7" s="44" t="s">
        <v>128</v>
      </c>
      <c r="F7" s="49" t="s">
        <v>128</v>
      </c>
      <c r="G7" s="44">
        <f>COUNTIF(G$8:G$207,"&gt;0")</f>
        <v>3</v>
      </c>
      <c r="H7" s="60">
        <f t="shared" ref="H7" si="0">SUM(H$8:H$207)</f>
        <v>248</v>
      </c>
      <c r="I7" s="60">
        <f>SUM(I$8:I$207)</f>
        <v>16108</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475</v>
      </c>
      <c r="C9" s="38" t="s">
        <v>476</v>
      </c>
      <c r="D9" s="38" t="s">
        <v>478</v>
      </c>
      <c r="E9" s="38" t="s">
        <v>479</v>
      </c>
      <c r="F9" s="38"/>
      <c r="G9" s="38">
        <v>2023</v>
      </c>
      <c r="H9" s="61">
        <v>94</v>
      </c>
      <c r="I9" s="61">
        <v>10058</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t="s">
        <v>483</v>
      </c>
      <c r="E10" s="38" t="s">
        <v>484</v>
      </c>
      <c r="F10" s="38"/>
      <c r="G10" s="38">
        <v>2018</v>
      </c>
      <c r="H10" s="61">
        <v>150</v>
      </c>
      <c r="I10" s="61">
        <v>4406</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485</v>
      </c>
      <c r="C11" s="38" t="s">
        <v>486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487</v>
      </c>
      <c r="C12" s="38" t="s">
        <v>488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t="s">
        <v>492</v>
      </c>
      <c r="E13" s="38" t="s">
        <v>493</v>
      </c>
      <c r="F13" s="38" t="s">
        <v>494</v>
      </c>
      <c r="G13" s="38">
        <v>2019</v>
      </c>
      <c r="H13" s="61">
        <v>4</v>
      </c>
      <c r="I13" s="61">
        <v>1644</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495</v>
      </c>
      <c r="C14" s="38" t="s">
        <v>496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500</v>
      </c>
      <c r="C16" s="38" t="s">
        <v>501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502</v>
      </c>
      <c r="C17" s="38" t="s">
        <v>503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506</v>
      </c>
      <c r="C18" s="38" t="s">
        <v>507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508</v>
      </c>
      <c r="C19" s="38" t="s">
        <v>509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510</v>
      </c>
      <c r="C20" s="38" t="s">
        <v>511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512</v>
      </c>
      <c r="C21" s="38" t="s">
        <v>513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514</v>
      </c>
      <c r="C22" s="38" t="s">
        <v>515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516</v>
      </c>
      <c r="C23" s="38" t="s">
        <v>517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518</v>
      </c>
      <c r="C24" s="38" t="s">
        <v>519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520</v>
      </c>
      <c r="C25" s="38" t="s">
        <v>521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522</v>
      </c>
      <c r="C26" s="38" t="s">
        <v>523</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2025-01-21T05:57:08Z</dcterms:modified>
</cp:coreProperties>
</file>