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14神奈川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'収集運搬（生活系）'!$A$6:$FP$40</definedName>
    <definedName name="_xlnm._FilterDatabase" localSheetId="10" hidden="1">適正処理困難物!$A$6:$KW$40</definedName>
    <definedName name="_xlnm.Print_Area" localSheetId="11">リチウム蓄電池!$2:$41</definedName>
    <definedName name="_xlnm.Print_Area" localSheetId="7">指定収集袋の導入状況!$2:$40</definedName>
    <definedName name="_xlnm.Print_Area" localSheetId="8">'施設の残存状況（市町村）'!$2:$40</definedName>
    <definedName name="_xlnm.Print_Area" localSheetId="9">'施設の残存状況（組合）'!$2:$14</definedName>
    <definedName name="_xlnm.Print_Area" localSheetId="5">'手数料（事業系）'!$2:$40</definedName>
    <definedName name="_xlnm.Print_Area" localSheetId="6">'手数料（事業系直接搬入）'!$2:$40</definedName>
    <definedName name="_xlnm.Print_Area" localSheetId="3">'手数料（生活系）'!$2:$40</definedName>
    <definedName name="_xlnm.Print_Area" localSheetId="4">'手数料（生活系直接搬入）'!$2:$40</definedName>
    <definedName name="_xlnm.Print_Area" localSheetId="1">'収集運搬（事業系）'!$2:$40</definedName>
    <definedName name="_xlnm.Print_Area" localSheetId="0">'収集運搬（生活系）'!$2:$40</definedName>
    <definedName name="_xlnm.Print_Area" localSheetId="10">適正処理困難物!$2:$40</definedName>
    <definedName name="_xlnm.Print_Area" localSheetId="2">分別数等!$2:$40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<sst xmlns="http://schemas.openxmlformats.org/spreadsheetml/2006/main" count="16493" uniqueCount="700">
  <si>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</si>
  <si>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</si>
  <si>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</si>
  <si>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</si>
  <si>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</si>
  <si>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</si>
  <si>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</si>
  <si>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</si>
  <si>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</si>
  <si>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</si>
  <si>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</si>
  <si>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</si>
  <si>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</si>
  <si>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</si>
  <si>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</si>
  <si>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</si>
  <si>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</si>
  <si>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</si>
  <si>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</si>
  <si>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</si>
  <si>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</si>
  <si>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</si>
  <si>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</si>
  <si>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</si>
  <si>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</si>
  <si>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</si>
  <si>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</si>
  <si>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</si>
  <si>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</si>
  <si>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</si>
  <si>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</si>
  <si>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</si>
  <si>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</si>
  <si>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</si>
  <si>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</si>
  <si>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</si>
  <si>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</si>
  <si>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</si>
  <si>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</si>
  <si>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</si>
  <si>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</si>
  <si>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</si>
  <si>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</si>
  <si>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</si>
  <si>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</si>
  <si>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</si>
  <si>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</si>
  <si>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</si>
  <si>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</si>
  <si>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</si>
  <si>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</si>
  <si>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</si>
  <si>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</si>
  <si>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</si>
  <si>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</si>
  <si>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</si>
  <si>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</si>
  <si>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</si>
  <si>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</si>
  <si>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</si>
  <si>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</si>
  <si>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</si>
  <si>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</si>
  <si>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</si>
  <si>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</si>
  <si>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</si>
  <si>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</si>
  <si>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</si>
  <si>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</si>
  <si>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</si>
  <si>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</si>
  <si>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</si>
  <si>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</si>
  <si>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</si>
  <si>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</si>
  <si>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</si>
  <si>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</si>
  <si>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</si>
  <si>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</si>
  <si>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</si>
  <si>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</si>
  <si>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</si>
  <si>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</si>
  <si>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</si>
  <si>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</si>
  <si>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</si>
  <si>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</si>
  <si>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</si>
  <si>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</si>
  <si>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</si>
  <si>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</si>
  <si>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</si>
  <si>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</si>
  <si>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</si>
  <si>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</si>
  <si>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</si>
  <si>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</si>
  <si>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</si>
  <si>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</si>
  <si>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</si>
  <si>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</si>
  <si>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</si>
  <si>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</si>
  <si>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</si>
  <si>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</si>
  <si>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</si>
  <si>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</si>
  <si>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</si>
  <si>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</si>
  <si>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</si>
  <si>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</si>
  <si>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</si>
  <si>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</si>
  <si>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</si>
  <si>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</si>
  <si>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</si>
  <si>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</si>
  <si>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</si>
  <si>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</si>
  <si>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</si>
  <si>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</si>
  <si>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</si>
  <si>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</si>
  <si>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</si>
  <si>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</si>
  <si>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</si>
  <si>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</si>
  <si>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</si>
  <si>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</si>
  <si>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</si>
  <si>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</si>
  <si>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</si>
  <si>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</si>
  <si>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</si>
  <si>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</si>
  <si>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</si>
  <si>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</si>
  <si>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</si>
  <si>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</si>
  <si>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</si>
  <si>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</si>
  <si>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</si>
  <si>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</si>
  <si>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</si>
  <si>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</si>
  <si>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</si>
  <si>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</si>
  <si>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</si>
  <si>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</si>
  <si>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</si>
  <si>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</si>
  <si>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</si>
  <si>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</si>
  <si>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</si>
  <si>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</si>
  <si>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</si>
  <si>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</si>
  <si>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</si>
  <si>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</si>
  <si>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</si>
  <si>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</si>
  <si>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</si>
  <si>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</si>
  <si>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</si>
  <si>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</si>
  <si>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</si>
  <si>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</si>
  <si>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</si>
  <si>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</si>
  <si>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</si>
  <si>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</si>
  <si>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</si>
  <si>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</si>
  <si>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</si>
  <si>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</si>
  <si>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</si>
  <si>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</si>
  <si>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</si>
  <si>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</si>
  <si>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</si>
  <si>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</si>
  <si>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</si>
  <si>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</si>
  <si>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</si>
  <si>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</si>
  <si>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</si>
  <si>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</si>
  <si>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</si>
  <si>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</si>
  <si>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</si>
  <si>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</si>
  <si>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</si>
  <si>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</si>
  <si>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</si>
  <si>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</si>
  <si>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</si>
  <si>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</si>
  <si>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</si>
  <si>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</si>
  <si>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</si>
  <si>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</si>
  <si>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</si>
  <si>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</si>
  <si>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</si>
  <si>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</si>
  <si>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</si>
  <si>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</si>
  <si>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</si>
  <si>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</si>
  <si>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</si>
  <si>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</si>
  <si>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</si>
  <si>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</si>
  <si>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</si>
  <si>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</si>
  <si>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</si>
  <si>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</si>
  <si>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</si>
  <si>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</si>
  <si>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</si>
  <si>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</si>
  <si>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</si>
  <si>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</si>
  <si>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</si>
  <si>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</si>
  <si>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</si>
  <si>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</si>
  <si>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</si>
  <si>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</si>
  <si>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</si>
  <si>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</si>
  <si>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</si>
  <si>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</si>
  <si>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</si>
  <si>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</si>
  <si>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</si>
  <si>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</si>
  <si>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</si>
  <si>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</si>
  <si>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</si>
  <si>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</si>
  <si>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</si>
  <si>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</si>
  <si>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</si>
  <si>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</si>
  <si>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</si>
  <si>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</si>
  <si>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</si>
  <si>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</si>
  <si>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</si>
  <si>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</si>
  <si>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</si>
  <si>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</si>
  <si>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</si>
  <si>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</si>
  <si>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</si>
  <si>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</si>
  <si>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</si>
  <si>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</si>
  <si>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</si>
  <si>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</si>
  <si>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</si>
  <si>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</si>
  <si>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</si>
  <si>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</si>
  <si>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</si>
  <si>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</si>
  <si>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</si>
  <si>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</si>
  <si>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</si>
  <si>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</si>
  <si>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</si>
  <si>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</si>
  <si>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</si>
  <si>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</si>
  <si>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</si>
  <si>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</si>
  <si>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</si>
  <si>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</si>
  <si>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</si>
  <si>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</si>
  <si>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</si>
  <si>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</si>
  <si>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</si>
  <si>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</si>
  <si>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</si>
  <si>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</si>
  <si>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</si>
  <si>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</si>
  <si>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</si>
  <si>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</si>
  <si>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</si>
  <si>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</si>
  <si>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</si>
  <si>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</si>
  <si>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</si>
  <si>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</si>
  <si>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</si>
  <si>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</si>
  <si>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</si>
  <si>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</si>
  <si>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</si>
  <si>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</si>
  <si>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</si>
  <si>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</si>
  <si>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</si>
  <si>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</si>
  <si>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</si>
  <si>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</si>
  <si>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</si>
  <si>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</si>
  <si>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</si>
  <si>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</si>
  <si>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</si>
  <si>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</si>
  <si>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</si>
  <si>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</si>
  <si>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</si>
  <si>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</si>
  <si>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</si>
  <si>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</si>
  <si>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</si>
  <si>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</si>
  <si>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</si>
  <si>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</si>
  <si>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</si>
  <si>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</si>
  <si>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</si>
  <si>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</si>
  <si>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</si>
  <si>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</si>
  <si>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</si>
  <si>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</si>
  <si>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</si>
  <si>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</si>
  <si>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</si>
  <si>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</si>
  <si>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</si>
  <si>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</si>
  <si>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</si>
  <si>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</si>
  <si>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</si>
  <si>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</si>
  <si>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</si>
  <si>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</si>
  <si>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</si>
  <si>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</si>
  <si>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</si>
  <si>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</si>
  <si>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</si>
  <si>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</si>
  <si>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</si>
  <si>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</si>
  <si>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</si>
  <si>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</si>
  <si>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</si>
  <si>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</si>
  <si>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</si>
  <si>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</si>
  <si>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</si>
  <si>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</si>
  <si>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</si>
  <si>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</si>
  <si>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</si>
  <si>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</si>
  <si>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</si>
  <si>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</si>
  <si>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</si>
  <si>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</si>
  <si>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</si>
  <si>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</si>
  <si>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</si>
  <si>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</si>
  <si>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</si>
  <si>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</si>
  <si>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</si>
  <si>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</si>
  <si>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</si>
  <si>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</si>
  <si>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</si>
  <si>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</si>
  <si>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</si>
  <si>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</si>
  <si>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</si>
  <si>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</si>
  <si>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</si>
  <si>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</si>
  <si>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</si>
  <si>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</si>
  <si>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</si>
  <si>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</si>
  <si>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</si>
  <si>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</si>
  <si>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</si>
  <si>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</si>
  <si>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</si>
  <si>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</si>
  <si>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</si>
  <si>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</si>
  <si>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</si>
  <si>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</si>
  <si>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</si>
  <si>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</si>
  <si>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</si>
  <si>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</si>
  <si>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</si>
  <si>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</si>
  <si>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</si>
  <si>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</si>
  <si>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</si>
  <si>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</si>
  <si>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</si>
  <si>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</si>
  <si>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</si>
  <si>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</si>
  <si>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</si>
  <si>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</si>
  <si>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</si>
  <si>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</si>
  <si>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</si>
  <si>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</si>
  <si>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</si>
  <si>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</si>
  <si>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</si>
  <si>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</si>
  <si>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</si>
  <si>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</si>
  <si>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</si>
  <si>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</si>
  <si>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</si>
  <si>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</si>
  <si>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</si>
  <si>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</si>
  <si>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</si>
  <si>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</si>
  <si>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</si>
  <si>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</si>
  <si>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</si>
  <si>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</si>
  <si>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</si>
  <si>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</si>
  <si>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</si>
  <si>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</si>
  <si>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</si>
  <si>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</si>
  <si>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</si>
  <si>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</si>
  <si>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</si>
  <si>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</si>
  <si>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</si>
  <si>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</si>
  <si>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神奈川県</t>
  </si>
  <si>
    <t>14000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</si>
  <si>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</si>
  <si>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</si>
  <si>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</si>
  <si>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</si>
  <si>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</si>
  <si>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</si>
  <si>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</si>
  <si>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</si>
  <si>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</si>
  <si>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</si>
  <si>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</si>
  <si>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</si>
  <si>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14100</t>
  </si>
  <si>
    <t>横浜市</t>
  </si>
  <si>
    <t/>
  </si>
  <si>
    <t>○</t>
  </si>
  <si>
    <t>２回</t>
  </si>
  <si>
    <t>ステーション方式</t>
  </si>
  <si>
    <t>７回以上</t>
  </si>
  <si>
    <t>不定期</t>
  </si>
  <si>
    <t>その他</t>
  </si>
  <si>
    <t>４回</t>
  </si>
  <si>
    <t>-</t>
  </si>
  <si>
    <t>14130</t>
  </si>
  <si>
    <t>川崎市</t>
  </si>
  <si>
    <t>各戸収集方式</t>
  </si>
  <si>
    <t>14150</t>
  </si>
  <si>
    <t>相模原市</t>
  </si>
  <si>
    <t>併用</t>
  </si>
  <si>
    <t>津久井クリーンセンター ごみ中継施設</t>
  </si>
  <si>
    <t>焼却施設</t>
  </si>
  <si>
    <t>津久井クリーンセンター 旧し尿処理施設</t>
  </si>
  <si>
    <t>し尿処理施設(汚泥再生処理センター)</t>
  </si>
  <si>
    <t>14201</t>
  </si>
  <si>
    <t>横須賀市</t>
  </si>
  <si>
    <t>南処理工場</t>
  </si>
  <si>
    <t>粗大ごみ処理施設</t>
  </si>
  <si>
    <t>公郷焼却場</t>
  </si>
  <si>
    <t>14203</t>
  </si>
  <si>
    <t>平塚市</t>
  </si>
  <si>
    <t>環境事業センター</t>
  </si>
  <si>
    <t>14204</t>
  </si>
  <si>
    <t>鎌倉市</t>
  </si>
  <si>
    <t>１回</t>
  </si>
  <si>
    <t>14205</t>
  </si>
  <si>
    <t>藤沢市</t>
  </si>
  <si>
    <t>14206</t>
  </si>
  <si>
    <t>小田原市</t>
  </si>
  <si>
    <t>14207</t>
  </si>
  <si>
    <t>茅ヶ崎市</t>
  </si>
  <si>
    <t>14208</t>
  </si>
  <si>
    <t>逗子市</t>
  </si>
  <si>
    <t>あき缶・あきびん選別処理施設</t>
  </si>
  <si>
    <t>資源化(選別)施設</t>
  </si>
  <si>
    <t>14210</t>
  </si>
  <si>
    <t>三浦市</t>
  </si>
  <si>
    <t>14211</t>
  </si>
  <si>
    <t>秦野市</t>
  </si>
  <si>
    <t>14212</t>
  </si>
  <si>
    <t>厚木市</t>
  </si>
  <si>
    <t>14213</t>
  </si>
  <si>
    <t>大和市</t>
  </si>
  <si>
    <t>14214</t>
  </si>
  <si>
    <t>伊勢原市</t>
  </si>
  <si>
    <t>14215</t>
  </si>
  <si>
    <t>海老名市</t>
  </si>
  <si>
    <t>14216</t>
  </si>
  <si>
    <t>座間市</t>
  </si>
  <si>
    <t>３回</t>
  </si>
  <si>
    <t>14217</t>
  </si>
  <si>
    <t>南足柄市</t>
  </si>
  <si>
    <t>14218</t>
  </si>
  <si>
    <t>綾瀬市</t>
  </si>
  <si>
    <t>14301</t>
  </si>
  <si>
    <t>葉山町</t>
  </si>
  <si>
    <t>14321</t>
  </si>
  <si>
    <t>寒川町</t>
  </si>
  <si>
    <t>14341</t>
  </si>
  <si>
    <t>大磯町</t>
  </si>
  <si>
    <t>14342</t>
  </si>
  <si>
    <t>二宮町</t>
  </si>
  <si>
    <t>５回</t>
  </si>
  <si>
    <t>二宮町環境衛生センター桜美園１～４号炉</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</si>
  <si>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</si>
  <si>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</si>
  <si>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</si>
  <si>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</si>
  <si>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</si>
  <si>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</si>
  <si>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</si>
  <si>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</si>
  <si>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</si>
  <si>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</si>
  <si>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</si>
  <si>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</si>
  <si>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</si>
  <si>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</si>
  <si>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</si>
  <si>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</si>
  <si>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</si>
  <si>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</si>
  <si>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</si>
  <si>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</si>
  <si>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14815</t>
  </si>
  <si>
    <t>秦野市伊勢原市環境衛生組合</t>
  </si>
  <si>
    <t>伊勢原清掃工場180t/日焼却施設</t>
  </si>
  <si>
    <t>伊勢原清掃工場90t/日焼却施設</t>
  </si>
  <si>
    <t>14818</t>
  </si>
  <si>
    <t>高座清掃施設組合</t>
  </si>
  <si>
    <t>第二清掃処理場</t>
  </si>
  <si>
    <t>14819</t>
  </si>
  <si>
    <t>足柄上衛生組合</t>
  </si>
  <si>
    <t>14827</t>
  </si>
  <si>
    <t>湯河原町真鶴町衛生組合</t>
  </si>
  <si>
    <t>14829</t>
  </si>
  <si>
    <t>足柄東部清掃組合</t>
  </si>
  <si>
    <t>14837</t>
  </si>
  <si>
    <t>足柄西部清掃組合</t>
  </si>
  <si>
    <t>14840</t>
  </si>
  <si>
    <t>厚木愛甲環境施設組合</t>
  </si>
  <si>
    <t>×</t>
  </si>
  <si>
    <t>「燃やすごみ」※燃やすごみの日に他の燃やすごみ（生ごみ等）とは別の袋で出すよう案内</t>
  </si>
  <si>
    <t>各区総合庁舎、収集事務所、区民利用施設（一部）、市庁舎にJBRCの「小型充電式電池リサイクルボックス」を設置しており回収に協力しています。
なお、公共施設から市中継ヤードまでの輸送、絶縁処理、JBRCへの発送については市で実施しています。</t>
  </si>
  <si>
    <t>（都筑工場）令和６年１月６日（土）12:35に破砕機コンベア落ち口下からの発煙を本市職員がクレーンガータ上から確認。職員による初期消火活動に加えて、発煙箇所をつかみ投入ホッパーへの投入を実施するも発煙が収まらず、消防へ出動要請を依頼。13:30に消防による消火活動を開始し、15:15に鎮火を確認。出火原因は不明であった。（火災発生から15:45まで搬入業務の停止）</t>
  </si>
  <si>
    <t>マッサージ機内臓バッテリー、デジタルカメラ内臓バッテリー、ノートパソコン内臓バッテリー、携帯型ゲーム機用バッテリー、冷却ファン付空調服用バッテリー</t>
  </si>
  <si>
    <t>令和</t>
  </si>
  <si>
    <t>一般社団法人JBRC</t>
  </si>
  <si>
    <t>一般社団法人JBRCの一般廃棄物広域認定の「排出者（自治体）」として登録しており、回収を依頼している。</t>
  </si>
  <si>
    <t>異物の除去</t>
  </si>
  <si>
    <t>https://www.city.yokohama.lg.jp/kurashi/sumai-kurashi/gomi-recycle/gomi/shushu/das4.html</t>
  </si>
  <si>
    <t>https://www.city.yokohama.lg.jp/kurashi/sumai-kurashi/gomi-recycle/gomi/tyokusetsu/default20220627.html</t>
  </si>
  <si>
    <t>JBRCの回収対象外のリチウムイオン蓄電池やリチウムイオン電池内蔵製品の内有価物として売却できない電子たばこなどを焼却施設のホッパに直接
投入して焼却している。</t>
  </si>
  <si>
    <t>電動自転車のバッテリー</t>
  </si>
  <si>
    <t>全国的な課題であり、適切な回収・リサイクルのための法制備等がなされた上で対応するべきと考えるため</t>
  </si>
  <si>
    <t>平成</t>
  </si>
  <si>
    <t>小物金属</t>
  </si>
  <si>
    <t>なべ、やかん、はさみ、電卓など小型の金属使用製品及び傘</t>
  </si>
  <si>
    <t>https://www.city.kawasaki.jp/kurashi/category/261-1-10-7-0-0-0-0-0-0.html</t>
  </si>
  <si>
    <t>https://www.city.kawasaki.jp/300/page/0000015868.html</t>
  </si>
  <si>
    <t>https://www.city.kawasaki.jp/840/page/0000156886.html</t>
  </si>
  <si>
    <t>資源物であるプラスチックへの混入防止に関する内容</t>
  </si>
  <si>
    <t>https://www.city.kawasaki.jp/300/page/0000154533.html</t>
  </si>
  <si>
    <t>広報誌の町内会による回覧を依頼</t>
  </si>
  <si>
    <t>令和６年４月から回収・処分を予定しているため</t>
  </si>
  <si>
    <t>使用済み小型家電で引き渡し可能であること、また、粗大ごみ受入施設で製品との分離作業を行う予定。</t>
  </si>
  <si>
    <t>拠点回収（市施設３ヶ所）</t>
  </si>
  <si>
    <t>(株)VOLTAと調整中</t>
  </si>
  <si>
    <t>粗大ごみ受入施設に持ち込まれた製品は作業員が分離し、拠点回収施設へ搬入予定。</t>
  </si>
  <si>
    <t>https://www.city.sagamihara.kanagawa.jp/kurashi/1026489/recycle/1026492/1020158.html</t>
  </si>
  <si>
    <t>収集車や処理工場の火災防止の観点から「使用済み小型家電回収ボックス」もしくは「破砕できないごみ」へ案内</t>
  </si>
  <si>
    <t>清掃工場等の火災対策として、監視モニターによる発火確認を行っている。</t>
  </si>
  <si>
    <t>　令和５年８月21日（月）11時27分頃、不燃ごみ等選別施設でコンベア故障の発報があったため、現場に急行したところ火災の発生を確認した。消防の消火活動により15時19分頃に鎮火した。火災によりコンベアを損傷し、修繕のため３日間稼働を停止した。なお、警察と消防による調査を行ったが、火災の原因となるものは発見できなかった。</t>
  </si>
  <si>
    <t>火災原因物は破砕処理後に発火するため、原型を留めておらず、何の製品に使用された蓄電池なのか判断することができません。</t>
  </si>
  <si>
    <t>戸別収集</t>
  </si>
  <si>
    <t>破砕できないごみ</t>
  </si>
  <si>
    <t>小型家電リサイクル法における認定事業者による独自の回収サービス</t>
  </si>
  <si>
    <t>小型家電製品を対象とした宅配回収サービス</t>
  </si>
  <si>
    <t>リネットジャパンリサイクル株式会社</t>
  </si>
  <si>
    <t>https://www.city.yokosuka.kanagawa.jp/4105/g_info/lithiumionbattery.html</t>
  </si>
  <si>
    <t>ピックアップ回収
宅配回収（平成30年９月から）</t>
  </si>
  <si>
    <t>異物（膨張品等）の除去</t>
  </si>
  <si>
    <t>https://www.city.hiratsuka.kanagawa.jp/shobo/page12_00032.html</t>
  </si>
  <si>
    <t xml:space="preserve">https://www.city.hiratsuka.kanagawa.jp/shobo/page12_00032.html
</t>
  </si>
  <si>
    <t>リチウム蓄電池は排出不可としているため、販売店や専門業者への回収依頼を案内する。取り外して残った製品部分は、分別基準に従い排出可能としている。</t>
  </si>
  <si>
    <t>直営施設や委託事業者において処理が困難であるため。</t>
  </si>
  <si>
    <t>https://www.city.kamakura.kanagawa.jp/gomi/liion.html</t>
  </si>
  <si>
    <t>JBRC不適合物及び電子タバコ・モバイルバッテリーは、民間業者に処分依頼
蓄電池が取り外せない製品は、小型家電認定事業者に処分依頼</t>
  </si>
  <si>
    <t>特定処理品目</t>
  </si>
  <si>
    <t>https://www.city.fujisawa.kanagawa.jp/kankyo-j/kurashi/gomi/wakekata/dasikata/tokutei.html</t>
  </si>
  <si>
    <t>https://www.city.fujisawa.kanagawa.jp/kankyou-s/kurashi/gomi/recycle/recycle/denchi.html</t>
  </si>
  <si>
    <t>https://www.city.fujisawa.kanagawa.jp/kankyo-j/denntiruinodasikatanigotyuuuikudasai.html</t>
  </si>
  <si>
    <t>「スプレー缶など」の日（対象品目は、各種スプレー缶、カセットボンベ、乾電池、割れていない蛍光灯、廃食用油、ビデオテープなど）</t>
  </si>
  <si>
    <t>販売店やメーカーに確認するよう案内している。</t>
  </si>
  <si>
    <t>デジタルカメラ、おもちゃ、小型扇風機</t>
  </si>
  <si>
    <t>https://www.city.odawara.kanagawa.jp/field/envi/refuse/segregate/batteryrecycle.html</t>
  </si>
  <si>
    <t>電器店・スーパー・家電量販店などの充電式電池リサイクルボックスへ排出と周知</t>
  </si>
  <si>
    <t>充電式発電機（リチウムイオン蓄電池）</t>
  </si>
  <si>
    <t>検討及び調整中</t>
  </si>
  <si>
    <t>ごみと資源物の分け方・出し方</t>
  </si>
  <si>
    <t>取り外した蓄電池等は、テープ等で絶縁処理を指示し、「危険有害（小型充電式電池）ごみ」として分別排出</t>
  </si>
  <si>
    <t>危険・有害ごみ</t>
  </si>
  <si>
    <t>小型家電</t>
  </si>
  <si>
    <t>電池が切れるまで稼働させる</t>
  </si>
  <si>
    <t>破砕不適物(漬物石やボーリングなど）</t>
  </si>
  <si>
    <t>確認作業など</t>
  </si>
  <si>
    <t>店頭サービスカウンターで回収</t>
  </si>
  <si>
    <t>ノジマ三浦店</t>
  </si>
  <si>
    <t>https://www.city.miura.kanagawa.jp</t>
  </si>
  <si>
    <t>分別マニュアル</t>
  </si>
  <si>
    <t>月1回回収している「蛍光灯など」の日に、乾電池及びリチウムコイン電池を分別回収している。
ボタン電池については、回収缶のある協力店への持込むかボタン電池回収推進センターへ相談するよう周知している。</t>
  </si>
  <si>
    <t>https://www.city.hadano.kanagawa.jp/www/contents/1652084249753/index.html</t>
  </si>
  <si>
    <t>ごみと資源の分別ガイド</t>
  </si>
  <si>
    <t>もえないごみ</t>
  </si>
  <si>
    <t>ごみの分別ガイドブックに記載済みのため、個別に広報する予定はない。</t>
  </si>
  <si>
    <t>電池は取り外し、絶縁処理をして燃やせないごみで排出する。</t>
  </si>
  <si>
    <t>なし</t>
  </si>
  <si>
    <t>市で焼却処分している</t>
  </si>
  <si>
    <t>https://www.city.yamato.lg.jp/gyosei/kurashi/gomi_recycle/shigen_recycle/11501.html</t>
  </si>
  <si>
    <t>リチウム蓄電池等は排出禁止物としている。市民から相談があれば、持込にて回収している。</t>
  </si>
  <si>
    <t>空調服</t>
  </si>
  <si>
    <t>https://www.city.isehara.kanagawa.jp/docs/2022100300048/</t>
  </si>
  <si>
    <t>https://www.city.isehara.kanagawa.jp/docs/2021122100063/</t>
  </si>
  <si>
    <t>乾電池</t>
  </si>
  <si>
    <t>野村興産</t>
  </si>
  <si>
    <t>https://www.city.ebina.kanagawa.jp/koho/kohoebina/1015062/1015611.html</t>
  </si>
  <si>
    <t>４月１８日午前１０時１０分に発生。施設の職員が発見した。４日間の稼働停止。火災の原因は、バッテリー、電池類と思われる。</t>
  </si>
  <si>
    <t>燃えないごみ</t>
  </si>
  <si>
    <t>https://www.city.zama.kanagawa.jp/kurashi/gomi/bunbetsu/1002134.html</t>
  </si>
  <si>
    <t>メーカー等に処分方法を確認するよう案内している。</t>
  </si>
  <si>
    <t>https://www.youtube.com/watch?v=GZtT6UZ9OU4</t>
  </si>
  <si>
    <t>https://www.youtube.com/watch?v=bh9BA3MU2qI</t>
  </si>
  <si>
    <t>プラザへの直接持ち込み</t>
  </si>
  <si>
    <t>https://www.city.ayase.kanagawa.jp/soshiki/recycleplaza/gomi_kankyo/3/1/893.html</t>
  </si>
  <si>
    <t>販売店の回収ボックスに排出するよう周知している。</t>
  </si>
  <si>
    <t>https://www.town.hayama.lg.jp/soshiki/crean/2/1/11731.html</t>
  </si>
  <si>
    <t>回収協力店や販売店への持ち込みを案内</t>
  </si>
  <si>
    <t>今後、分け方出し方の冊子に掲載予定</t>
  </si>
  <si>
    <t>ごみ・資源物の分別周知用のパンフレット</t>
  </si>
  <si>
    <t>製品から電池を必ず取り除き、リサイクル協力店への持ち込みを指示</t>
  </si>
  <si>
    <t>不法投棄や違反ごみとしてリサイクルセンターに搬入された分はベール缶に貯蔵し、一定量貯蔵された場合にJBRCに搬出する予定。
(※排出者登録後の搬出実績はなし)</t>
  </si>
  <si>
    <t>https://www.town.oiso.kanagawa.jp/kurashi/gomi/shinbunbetsu/14270.html</t>
  </si>
  <si>
    <t>大磯町ごみと資源の分け方・出し方ガイドブック</t>
  </si>
  <si>
    <t>野村興産（株）</t>
  </si>
  <si>
    <t>認定事業者の宅配便方式を利用した回収</t>
  </si>
  <si>
    <t>有害ごみ</t>
  </si>
  <si>
    <t>不燃ごみ</t>
  </si>
  <si>
    <t>JBRC、野村興産</t>
  </si>
  <si>
    <t>予定であるためなし</t>
  </si>
  <si>
    <t>ごみの分別辞典（ごみサク）への掲載</t>
  </si>
  <si>
    <t>町収集では収集していません。</t>
  </si>
  <si>
    <t>不燃ごみとして回収</t>
  </si>
  <si>
    <t>ごみの出し方表に記載</t>
  </si>
  <si>
    <t>https://town.matsuda.kanagawa.jp/soshiki/11/gomicalendar-r6.html</t>
  </si>
  <si>
    <t>ごみの分別一覧表</t>
  </si>
  <si>
    <t>排出量が少ないため、保管している。一定量になったらJBRCに性分委託予定。</t>
  </si>
  <si>
    <t>引き渡し実績なし</t>
  </si>
  <si>
    <t>排出量が少ないため引き渡し実績なし</t>
  </si>
  <si>
    <t>紙面による広報のみ</t>
  </si>
  <si>
    <t>リチウムイオン電池を使用した製品については、一部の商品を除いたものは町では回収していない。
（携帯電話、スマートフォン、デジカメ、音楽プレーヤー、電卓、小型ゲーム機は小型家電として回収している）
住民から相談を受けた際、拠点回収を行っている一般企業に案内している。</t>
  </si>
  <si>
    <t>JBRC加盟店</t>
  </si>
  <si>
    <t>回収ボックス</t>
  </si>
  <si>
    <t>㈱ヤマダデンキベスト電器　テックランド開成店</t>
  </si>
  <si>
    <t xml:space="preserve">https://www.town.hakone.kanagawa.jp/www/contents/1100000001523/index.html
</t>
  </si>
  <si>
    <t>分別方法等をまとめた冊子の配布</t>
  </si>
  <si>
    <t>https://www.town.yugawara.kanagawa.jp/uploaded/attachment/13902.pdf</t>
  </si>
  <si>
    <t>https://www.town.aikawa.kanagawa.jp/soshiki/kankyou_keizai/kankyo/haikibutsu/info/gomi/1422274722367.html</t>
  </si>
  <si>
    <t>http://www.town.kiyokawa.kanagawa.jp/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</si>
</sst>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2</v>
      </c>
      <c r="E7" s="44">
        <f t="shared" si="0"/>
        <v>1</v>
      </c>
      <c r="F7" s="44">
        <f t="shared" si="0"/>
        <v>0</v>
      </c>
      <c r="G7" s="44">
        <f t="shared" si="0"/>
        <v>31</v>
      </c>
      <c r="H7" s="44">
        <f t="shared" si="0"/>
        <v>2</v>
      </c>
      <c r="I7" s="44">
        <f t="shared" si="0"/>
        <v>0</v>
      </c>
      <c r="J7" s="44">
        <f>COUNTIF(J$8:J$207,"&lt;&gt;")</f>
        <v>2</v>
      </c>
      <c r="K7" s="44">
        <f>COUNTIF(K$8:K$207,"&lt;&gt;")</f>
        <v>2</v>
      </c>
      <c r="L7" s="44">
        <f t="shared" ref="L7:Q7" si="1">COUNTIF(L$8:L$207,"○")</f>
        <v>17</v>
      </c>
      <c r="M7" s="44">
        <f t="shared" si="1"/>
        <v>25</v>
      </c>
      <c r="N7" s="44">
        <f t="shared" si="1"/>
        <v>0</v>
      </c>
      <c r="O7" s="44">
        <f t="shared" si="1"/>
        <v>2</v>
      </c>
      <c r="P7" s="44">
        <f t="shared" si="1"/>
        <v>31</v>
      </c>
      <c r="Q7" s="44">
        <f t="shared" si="1"/>
        <v>0</v>
      </c>
      <c r="R7" s="44">
        <f>COUNTIF(R$8:R$207,"&lt;&gt;")</f>
        <v>31</v>
      </c>
      <c r="S7" s="44">
        <f>COUNTIF(S$8:S$207,"&lt;&gt;")</f>
        <v>31</v>
      </c>
      <c r="T7" s="44">
        <f t="shared" ref="T7:Y7" si="2">COUNTIF(T$8:T$207,"○")</f>
        <v>9</v>
      </c>
      <c r="U7" s="44">
        <f t="shared" si="2"/>
        <v>25</v>
      </c>
      <c r="V7" s="44">
        <f t="shared" si="2"/>
        <v>0</v>
      </c>
      <c r="W7" s="44">
        <f t="shared" si="2"/>
        <v>3</v>
      </c>
      <c r="X7" s="44">
        <f t="shared" si="2"/>
        <v>30</v>
      </c>
      <c r="Y7" s="44">
        <f t="shared" si="2"/>
        <v>0</v>
      </c>
      <c r="Z7" s="44">
        <f>COUNTIF(Z$8:Z$207,"&lt;&gt;")</f>
        <v>30</v>
      </c>
      <c r="AA7" s="44">
        <f>COUNTIF(AA$8:AA$207,"&lt;&gt;")</f>
        <v>30</v>
      </c>
      <c r="AB7" s="44">
        <f t="shared" ref="AB7:AG7" si="3">COUNTIF(AB$8:AB$207,"○")</f>
        <v>4</v>
      </c>
      <c r="AC7" s="44">
        <f t="shared" si="3"/>
        <v>26</v>
      </c>
      <c r="AD7" s="44">
        <f t="shared" si="3"/>
        <v>0</v>
      </c>
      <c r="AE7" s="44">
        <f t="shared" si="3"/>
        <v>4</v>
      </c>
      <c r="AF7" s="44">
        <f t="shared" si="3"/>
        <v>29</v>
      </c>
      <c r="AG7" s="44">
        <f t="shared" si="3"/>
        <v>0</v>
      </c>
      <c r="AH7" s="44">
        <f>COUNTIF(AH$8:AH$207,"&lt;&gt;")</f>
        <v>29</v>
      </c>
      <c r="AI7" s="44">
        <f>COUNTIF(AI$8:AI$207,"&lt;&gt;")</f>
        <v>29</v>
      </c>
      <c r="AJ7" s="44">
        <f t="shared" ref="AJ7:AO7" si="4">COUNTIF(AJ$8:AJ$207,"○")</f>
        <v>5</v>
      </c>
      <c r="AK7" s="44">
        <f t="shared" si="4"/>
        <v>25</v>
      </c>
      <c r="AL7" s="44">
        <f t="shared" si="4"/>
        <v>0</v>
      </c>
      <c r="AM7" s="44">
        <f t="shared" si="4"/>
        <v>5</v>
      </c>
      <c r="AN7" s="44">
        <f t="shared" si="4"/>
        <v>28</v>
      </c>
      <c r="AO7" s="44">
        <f t="shared" si="4"/>
        <v>0</v>
      </c>
      <c r="AP7" s="44">
        <f>COUNTIF(AP$8:AP$207,"&lt;&gt;")</f>
        <v>28</v>
      </c>
      <c r="AQ7" s="44">
        <f>COUNTIF(AQ$8:AQ$207,"&lt;&gt;")</f>
        <v>28</v>
      </c>
      <c r="AR7" s="44">
        <f t="shared" ref="AR7:AW7" si="5">COUNTIF(AR$8:AR$207,"○")</f>
        <v>4</v>
      </c>
      <c r="AS7" s="44">
        <f t="shared" si="5"/>
        <v>21</v>
      </c>
      <c r="AT7" s="44">
        <f t="shared" si="5"/>
        <v>0</v>
      </c>
      <c r="AU7" s="44">
        <f t="shared" si="5"/>
        <v>9</v>
      </c>
      <c r="AV7" s="44">
        <f t="shared" si="5"/>
        <v>24</v>
      </c>
      <c r="AW7" s="44">
        <f t="shared" si="5"/>
        <v>0</v>
      </c>
      <c r="AX7" s="44">
        <f>COUNTIF(AX$8:AX$207,"&lt;&gt;")</f>
        <v>24</v>
      </c>
      <c r="AY7" s="44">
        <f>COUNTIF(AY$8:AY$207,"&lt;&gt;")</f>
        <v>24</v>
      </c>
      <c r="AZ7" s="44">
        <f t="shared" ref="AZ7:BE7" si="6">COUNTIF(AZ$8:AZ$207,"○")</f>
        <v>5</v>
      </c>
      <c r="BA7" s="44">
        <f t="shared" si="6"/>
        <v>29</v>
      </c>
      <c r="BB7" s="44">
        <f t="shared" si="6"/>
        <v>0</v>
      </c>
      <c r="BC7" s="44">
        <f t="shared" si="6"/>
        <v>3</v>
      </c>
      <c r="BD7" s="44">
        <f t="shared" si="6"/>
        <v>30</v>
      </c>
      <c r="BE7" s="44">
        <f t="shared" si="6"/>
        <v>0</v>
      </c>
      <c r="BF7" s="44">
        <f>COUNTIF(BF$8:BF$207,"&lt;&gt;")</f>
        <v>30</v>
      </c>
      <c r="BG7" s="44">
        <f>COUNTIF(BG$8:BG$207,"&lt;&gt;")</f>
        <v>30</v>
      </c>
      <c r="BH7" s="44">
        <f t="shared" ref="BH7:BM7" si="7">COUNTIF(BH$8:BH$207,"○")</f>
        <v>6</v>
      </c>
      <c r="BI7" s="44">
        <f t="shared" si="7"/>
        <v>31</v>
      </c>
      <c r="BJ7" s="44">
        <f t="shared" si="7"/>
        <v>0</v>
      </c>
      <c r="BK7" s="44">
        <f t="shared" si="7"/>
        <v>0</v>
      </c>
      <c r="BL7" s="44">
        <f t="shared" si="7"/>
        <v>33</v>
      </c>
      <c r="BM7" s="44">
        <f t="shared" si="7"/>
        <v>0</v>
      </c>
      <c r="BN7" s="44">
        <f>COUNTIF(BN$8:BN$207,"&lt;&gt;")</f>
        <v>33</v>
      </c>
      <c r="BO7" s="44">
        <f>COUNTIF(BO$8:BO$207,"&lt;&gt;")</f>
        <v>33</v>
      </c>
      <c r="BP7" s="44">
        <f t="shared" ref="BP7:BU7" si="8">COUNTIF(BP$8:BP$207,"○")</f>
        <v>9</v>
      </c>
      <c r="BQ7" s="44">
        <f t="shared" si="8"/>
        <v>30</v>
      </c>
      <c r="BR7" s="44">
        <f t="shared" si="8"/>
        <v>0</v>
      </c>
      <c r="BS7" s="44">
        <f t="shared" si="8"/>
        <v>0</v>
      </c>
      <c r="BT7" s="44">
        <f t="shared" si="8"/>
        <v>33</v>
      </c>
      <c r="BU7" s="44">
        <f t="shared" si="8"/>
        <v>0</v>
      </c>
      <c r="BV7" s="44">
        <f>COUNTIF(BV$8:BV$207,"&lt;&gt;")</f>
        <v>33</v>
      </c>
      <c r="BW7" s="44">
        <f>COUNTIF(BW$8:BW$207,"&lt;&gt;")</f>
        <v>33</v>
      </c>
      <c r="BX7" s="44">
        <f t="shared" ref="BX7:CC7" si="9">COUNTIF(BX$8:BX$207,"○")</f>
        <v>9</v>
      </c>
      <c r="BY7" s="44">
        <f t="shared" si="9"/>
        <v>25</v>
      </c>
      <c r="BZ7" s="44">
        <f t="shared" si="9"/>
        <v>0</v>
      </c>
      <c r="CA7" s="44">
        <f t="shared" si="9"/>
        <v>6</v>
      </c>
      <c r="CB7" s="44">
        <f t="shared" si="9"/>
        <v>27</v>
      </c>
      <c r="CC7" s="44">
        <f t="shared" si="9"/>
        <v>0</v>
      </c>
      <c r="CD7" s="44">
        <f>COUNTIF(CD$8:CD$207,"&lt;&gt;")</f>
        <v>27</v>
      </c>
      <c r="CE7" s="44">
        <f>COUNTIF(CE$8:CE$207,"&lt;&gt;")</f>
        <v>27</v>
      </c>
      <c r="CF7" s="44">
        <f t="shared" ref="CF7:CK7" si="10">COUNTIF(CF$8:CF$207,"○")</f>
        <v>11</v>
      </c>
      <c r="CG7" s="44">
        <f t="shared" si="10"/>
        <v>28</v>
      </c>
      <c r="CH7" s="44">
        <f t="shared" si="10"/>
        <v>0</v>
      </c>
      <c r="CI7" s="44">
        <f t="shared" si="10"/>
        <v>2</v>
      </c>
      <c r="CJ7" s="44">
        <f t="shared" si="10"/>
        <v>31</v>
      </c>
      <c r="CK7" s="44">
        <f t="shared" si="10"/>
        <v>0</v>
      </c>
      <c r="CL7" s="44">
        <f>COUNTIF(CL$8:CL$207,"&lt;&gt;")</f>
        <v>31</v>
      </c>
      <c r="CM7" s="44">
        <f>COUNTIF(CM$8:CM$207,"&lt;&gt;")</f>
        <v>31</v>
      </c>
      <c r="CN7" s="44">
        <f t="shared" ref="CN7:CS7" si="11">COUNTIF(CN$8:CN$207,"○")</f>
        <v>3</v>
      </c>
      <c r="CO7" s="44">
        <f t="shared" si="11"/>
        <v>9</v>
      </c>
      <c r="CP7" s="44">
        <f t="shared" si="11"/>
        <v>0</v>
      </c>
      <c r="CQ7" s="44">
        <f t="shared" si="11"/>
        <v>24</v>
      </c>
      <c r="CR7" s="44">
        <f t="shared" si="11"/>
        <v>9</v>
      </c>
      <c r="CS7" s="44">
        <f t="shared" si="11"/>
        <v>0</v>
      </c>
      <c r="CT7" s="44">
        <f>COUNTIF(CT$8:CT$207,"&lt;&gt;")</f>
        <v>9</v>
      </c>
      <c r="CU7" s="44">
        <f>COUNTIF(CU$8:CU$207,"&lt;&gt;")</f>
        <v>9</v>
      </c>
      <c r="CV7" s="44">
        <f>COUNTIF(CV$8:CV$207,"○")</f>
        <v>2</v>
      </c>
      <c r="CW7" s="44">
        <f t="shared" ref="CW7:DA7" si="12">COUNTIF(CW$8:CW$207,"○")</f>
        <v>4</v>
      </c>
      <c r="CX7" s="44">
        <f t="shared" si="12"/>
        <v>0</v>
      </c>
      <c r="CY7" s="44">
        <f>COUNTIF(CY$8:CY$207,"○")</f>
        <v>28</v>
      </c>
      <c r="CZ7" s="44">
        <f t="shared" si="12"/>
        <v>5</v>
      </c>
      <c r="DA7" s="44">
        <f t="shared" si="12"/>
        <v>0</v>
      </c>
      <c r="DB7" s="44">
        <f>COUNTIF(DB$8:DB$207,"&lt;&gt;")</f>
        <v>5</v>
      </c>
      <c r="DC7" s="44">
        <f>COUNTIF(DC$8:DC$207,"&lt;&gt;")</f>
        <v>5</v>
      </c>
      <c r="DD7" s="44">
        <f t="shared" ref="DD7:DI7" si="13">COUNTIF(DD$8:DD$207,"○")</f>
        <v>5</v>
      </c>
      <c r="DE7" s="44">
        <f t="shared" si="13"/>
        <v>23</v>
      </c>
      <c r="DF7" s="44">
        <f t="shared" si="13"/>
        <v>0</v>
      </c>
      <c r="DG7" s="44">
        <f t="shared" si="13"/>
        <v>6</v>
      </c>
      <c r="DH7" s="44">
        <f t="shared" si="13"/>
        <v>27</v>
      </c>
      <c r="DI7" s="44">
        <f t="shared" si="13"/>
        <v>0</v>
      </c>
      <c r="DJ7" s="44">
        <f>COUNTIF(DJ$8:DJ$207,"&lt;&gt;")</f>
        <v>27</v>
      </c>
      <c r="DK7" s="44">
        <f>COUNTIF(DK$8:DK$207,"&lt;&gt;")</f>
        <v>27</v>
      </c>
      <c r="DL7" s="44">
        <f t="shared" ref="DL7:DQ7" si="14">COUNTIF(DL$8:DL$207,"○")</f>
        <v>1</v>
      </c>
      <c r="DM7" s="44">
        <f t="shared" si="14"/>
        <v>0</v>
      </c>
      <c r="DN7" s="44">
        <f t="shared" si="14"/>
        <v>0</v>
      </c>
      <c r="DO7" s="44">
        <f t="shared" si="14"/>
        <v>32</v>
      </c>
      <c r="DP7" s="44">
        <f t="shared" si="14"/>
        <v>0</v>
      </c>
      <c r="DQ7" s="44">
        <f t="shared" si="14"/>
        <v>1</v>
      </c>
      <c r="DR7" s="44">
        <f>COUNTIF(DR$8:DR$207,"&lt;&gt;")</f>
        <v>1</v>
      </c>
      <c r="DS7" s="44">
        <f>COUNTIF(DS$8:DS$207,"&lt;&gt;")</f>
        <v>1</v>
      </c>
      <c r="DT7" s="44">
        <f t="shared" ref="DT7:DY7" si="15">COUNTIF(DT$8:DT$207,"○")</f>
        <v>4</v>
      </c>
      <c r="DU7" s="44">
        <f t="shared" si="15"/>
        <v>18</v>
      </c>
      <c r="DV7" s="44">
        <f t="shared" si="15"/>
        <v>0</v>
      </c>
      <c r="DW7" s="44">
        <f t="shared" si="15"/>
        <v>12</v>
      </c>
      <c r="DX7" s="44">
        <f t="shared" si="15"/>
        <v>21</v>
      </c>
      <c r="DY7" s="44">
        <f t="shared" si="15"/>
        <v>0</v>
      </c>
      <c r="DZ7" s="44">
        <f>COUNTIF(DZ$8:DZ$207,"&lt;&gt;")</f>
        <v>21</v>
      </c>
      <c r="EA7" s="44">
        <f>COUNTIF(EA$8:EA$207,"&lt;&gt;")</f>
        <v>21</v>
      </c>
      <c r="EB7" s="44">
        <f t="shared" ref="EB7:EG7" si="16">COUNTIF(EB$8:EB$207,"○")</f>
        <v>7</v>
      </c>
      <c r="EC7" s="44">
        <f t="shared" si="16"/>
        <v>16</v>
      </c>
      <c r="ED7" s="44">
        <f t="shared" si="16"/>
        <v>0</v>
      </c>
      <c r="EE7" s="44">
        <f t="shared" si="16"/>
        <v>12</v>
      </c>
      <c r="EF7" s="44">
        <f t="shared" si="16"/>
        <v>21</v>
      </c>
      <c r="EG7" s="44">
        <f t="shared" si="16"/>
        <v>0</v>
      </c>
      <c r="EH7" s="44">
        <f>COUNTIF(EH$8:EH$207,"&lt;&gt;")</f>
        <v>21</v>
      </c>
      <c r="EI7" s="44">
        <f>COUNTIF(EI$8:EI$207,"&lt;&gt;")</f>
        <v>21</v>
      </c>
      <c r="EJ7" s="44">
        <f t="shared" ref="EJ7:EO7" si="17">COUNTIF(EJ$8:EJ$207,"○")</f>
        <v>16</v>
      </c>
      <c r="EK7" s="44">
        <f t="shared" si="17"/>
        <v>11</v>
      </c>
      <c r="EL7" s="44">
        <f t="shared" si="17"/>
        <v>1</v>
      </c>
      <c r="EM7" s="44">
        <f t="shared" si="17"/>
        <v>6</v>
      </c>
      <c r="EN7" s="44">
        <f t="shared" si="17"/>
        <v>27</v>
      </c>
      <c r="EO7" s="44">
        <f t="shared" si="17"/>
        <v>0</v>
      </c>
      <c r="EP7" s="44">
        <f>COUNTIF(EP$8:EP$207,"&lt;&gt;")</f>
        <v>27</v>
      </c>
      <c r="EQ7" s="44">
        <f>COUNTIF(EQ$8:EQ$207,"&lt;&gt;")</f>
        <v>27</v>
      </c>
      <c r="ER7" s="44">
        <f t="shared" ref="ER7:EW7" si="18">COUNTIF(ER$8:ER$207,"○")</f>
        <v>7</v>
      </c>
      <c r="ES7" s="44">
        <f t="shared" si="18"/>
        <v>11</v>
      </c>
      <c r="ET7" s="44">
        <f t="shared" si="18"/>
        <v>0</v>
      </c>
      <c r="EU7" s="44">
        <f t="shared" si="18"/>
        <v>19</v>
      </c>
      <c r="EV7" s="44">
        <f t="shared" si="18"/>
        <v>14</v>
      </c>
      <c r="EW7" s="44">
        <f t="shared" si="18"/>
        <v>0</v>
      </c>
      <c r="EX7" s="44">
        <f>COUNTIF(EX$8:EX$207,"&lt;&gt;")</f>
        <v>14</v>
      </c>
      <c r="EY7" s="44">
        <f>COUNTIF(EY$8:EY$207,"&lt;&gt;")</f>
        <v>14</v>
      </c>
      <c r="EZ7" s="44">
        <f t="shared" ref="EZ7:FE7" si="19">COUNTIF(EZ$8:EZ$207,"○")</f>
        <v>5</v>
      </c>
      <c r="FA7" s="44">
        <f t="shared" si="19"/>
        <v>12</v>
      </c>
      <c r="FB7" s="44">
        <f t="shared" si="19"/>
        <v>0</v>
      </c>
      <c r="FC7" s="44">
        <f t="shared" si="19"/>
        <v>17</v>
      </c>
      <c r="FD7" s="44">
        <f t="shared" si="19"/>
        <v>16</v>
      </c>
      <c r="FE7" s="44">
        <f t="shared" si="19"/>
        <v>0</v>
      </c>
      <c r="FF7" s="44">
        <f>COUNTIF(FF$8:FF$207,"&lt;&gt;")</f>
        <v>16</v>
      </c>
      <c r="FG7" s="44">
        <f>COUNTIF(FG$8:FG$207,"&lt;&gt;")</f>
        <v>16</v>
      </c>
      <c r="FH7" s="44">
        <f t="shared" ref="FH7:FM7" si="20">COUNTIF(FH$8:FH$207,"○")</f>
        <v>10</v>
      </c>
      <c r="FI7" s="44">
        <f t="shared" si="20"/>
        <v>25</v>
      </c>
      <c r="FJ7" s="44">
        <f t="shared" si="20"/>
        <v>0</v>
      </c>
      <c r="FK7" s="44">
        <f t="shared" si="20"/>
        <v>0</v>
      </c>
      <c r="FL7" s="44">
        <f t="shared" si="20"/>
        <v>32</v>
      </c>
      <c r="FM7" s="44">
        <f t="shared" si="20"/>
        <v>1</v>
      </c>
      <c r="FN7" s="44">
        <f>COUNTIF(FN$8:FN$207,"&lt;&gt;")</f>
        <v>33</v>
      </c>
      <c r="FO7" s="44">
        <f>COUNTIF(FO$8:FO$207,"&lt;&gt;")</f>
        <v>33</v>
      </c>
    </row>
    <row r="8" spans="1:173" ht="13.5" customHeight="1" x14ac:dyDescent="0.15">
      <c r="A8" s="38" t="s">
        <v>451</v>
      </c>
      <c r="B8" s="39" t="s">
        <v>465</v>
      </c>
      <c r="C8" s="38" t="s">
        <v>466</v>
      </c>
      <c r="D8" s="38"/>
      <c r="E8" s="38"/>
      <c r="F8" s="38"/>
      <c r="G8" s="38" t="s">
        <v>468</v>
      </c>
      <c r="H8" s="38"/>
      <c r="I8" s="38"/>
      <c r="J8" s="38"/>
      <c r="K8" s="38"/>
      <c r="L8" s="38" t="s">
        <v>468</v>
      </c>
      <c r="M8" s="38"/>
      <c r="N8" s="38"/>
      <c r="O8" s="38"/>
      <c r="P8" s="38" t="s">
        <v>468</v>
      </c>
      <c r="Q8" s="38"/>
      <c r="R8" s="38" t="s">
        <v>469</v>
      </c>
      <c r="S8" s="38" t="s">
        <v>470</v>
      </c>
      <c r="T8" s="38" t="s">
        <v>468</v>
      </c>
      <c r="U8" s="38"/>
      <c r="V8" s="38"/>
      <c r="W8" s="38"/>
      <c r="X8" s="38" t="s">
        <v>468</v>
      </c>
      <c r="Y8" s="38"/>
      <c r="Z8" s="38" t="s">
        <v>471</v>
      </c>
      <c r="AA8" s="38" t="s">
        <v>470</v>
      </c>
      <c r="AB8" s="38" t="s">
        <v>468</v>
      </c>
      <c r="AC8" s="38"/>
      <c r="AD8" s="38"/>
      <c r="AE8" s="38"/>
      <c r="AF8" s="38" t="s">
        <v>468</v>
      </c>
      <c r="AG8" s="38"/>
      <c r="AH8" s="38" t="s">
        <v>472</v>
      </c>
      <c r="AI8" s="38" t="s">
        <v>473</v>
      </c>
      <c r="AJ8" s="38" t="s">
        <v>468</v>
      </c>
      <c r="AK8" s="38"/>
      <c r="AL8" s="38"/>
      <c r="AM8" s="38"/>
      <c r="AN8" s="38" t="s">
        <v>468</v>
      </c>
      <c r="AO8" s="38"/>
      <c r="AP8" s="38" t="s">
        <v>472</v>
      </c>
      <c r="AQ8" s="38" t="s">
        <v>473</v>
      </c>
      <c r="AR8" s="38" t="s">
        <v>468</v>
      </c>
      <c r="AS8" s="38"/>
      <c r="AT8" s="38"/>
      <c r="AU8" s="38"/>
      <c r="AV8" s="38" t="s">
        <v>468</v>
      </c>
      <c r="AW8" s="38"/>
      <c r="AX8" s="38" t="s">
        <v>472</v>
      </c>
      <c r="AY8" s="38" t="s">
        <v>473</v>
      </c>
      <c r="AZ8" s="38"/>
      <c r="BA8" s="38" t="s">
        <v>468</v>
      </c>
      <c r="BB8" s="38"/>
      <c r="BC8" s="38"/>
      <c r="BD8" s="38" t="s">
        <v>468</v>
      </c>
      <c r="BE8" s="38"/>
      <c r="BF8" s="38" t="s">
        <v>474</v>
      </c>
      <c r="BG8" s="38" t="s">
        <v>470</v>
      </c>
      <c r="BH8" s="38"/>
      <c r="BI8" s="38" t="s">
        <v>468</v>
      </c>
      <c r="BJ8" s="38"/>
      <c r="BK8" s="38"/>
      <c r="BL8" s="38" t="s">
        <v>468</v>
      </c>
      <c r="BM8" s="38"/>
      <c r="BN8" s="38" t="s">
        <v>474</v>
      </c>
      <c r="BO8" s="38" t="s">
        <v>470</v>
      </c>
      <c r="BP8" s="38"/>
      <c r="BQ8" s="38" t="s">
        <v>468</v>
      </c>
      <c r="BR8" s="38"/>
      <c r="BS8" s="38"/>
      <c r="BT8" s="38" t="s">
        <v>468</v>
      </c>
      <c r="BU8" s="38"/>
      <c r="BV8" s="38" t="s">
        <v>474</v>
      </c>
      <c r="BW8" s="38" t="s">
        <v>470</v>
      </c>
      <c r="BX8" s="38"/>
      <c r="BY8" s="38" t="s">
        <v>468</v>
      </c>
      <c r="BZ8" s="38"/>
      <c r="CA8" s="38"/>
      <c r="CB8" s="38" t="s">
        <v>468</v>
      </c>
      <c r="CC8" s="38"/>
      <c r="CD8" s="38" t="s">
        <v>474</v>
      </c>
      <c r="CE8" s="38" t="s">
        <v>470</v>
      </c>
      <c r="CF8" s="38"/>
      <c r="CG8" s="38" t="s">
        <v>468</v>
      </c>
      <c r="CH8" s="38"/>
      <c r="CI8" s="38"/>
      <c r="CJ8" s="38" t="s">
        <v>468</v>
      </c>
      <c r="CK8" s="38"/>
      <c r="CL8" s="38" t="s">
        <v>474</v>
      </c>
      <c r="CM8" s="38" t="s">
        <v>470</v>
      </c>
      <c r="CN8" s="38"/>
      <c r="CO8" s="38"/>
      <c r="CP8" s="38"/>
      <c r="CQ8" s="38" t="s">
        <v>468</v>
      </c>
      <c r="CR8" s="38"/>
      <c r="CS8" s="38"/>
      <c r="CT8" s="38"/>
      <c r="CU8" s="38"/>
      <c r="CV8" s="38"/>
      <c r="CW8" s="38"/>
      <c r="CX8" s="38"/>
      <c r="CY8" s="38" t="s">
        <v>468</v>
      </c>
      <c r="CZ8" s="38"/>
      <c r="DA8" s="38"/>
      <c r="DB8" s="38"/>
      <c r="DC8" s="38"/>
      <c r="DD8" s="38" t="s">
        <v>468</v>
      </c>
      <c r="DE8" s="38"/>
      <c r="DF8" s="38"/>
      <c r="DG8" s="38"/>
      <c r="DH8" s="38" t="s">
        <v>468</v>
      </c>
      <c r="DI8" s="38"/>
      <c r="DJ8" s="38" t="s">
        <v>472</v>
      </c>
      <c r="DK8" s="38" t="s">
        <v>473</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472</v>
      </c>
      <c r="EQ8" s="38" t="s">
        <v>473</v>
      </c>
      <c r="ER8" s="38" t="s">
        <v>468</v>
      </c>
      <c r="ES8" s="38"/>
      <c r="ET8" s="38"/>
      <c r="EU8" s="38"/>
      <c r="EV8" s="38" t="s">
        <v>468</v>
      </c>
      <c r="EW8" s="38"/>
      <c r="EX8" s="38" t="s">
        <v>471</v>
      </c>
      <c r="EY8" s="38" t="s">
        <v>470</v>
      </c>
      <c r="EZ8" s="38"/>
      <c r="FA8" s="38"/>
      <c r="FB8" s="38"/>
      <c r="FC8" s="38" t="s">
        <v>468</v>
      </c>
      <c r="FD8" s="38"/>
      <c r="FE8" s="38"/>
      <c r="FF8" s="38"/>
      <c r="FG8" s="38"/>
      <c r="FH8" s="38"/>
      <c r="FI8" s="38" t="s">
        <v>468</v>
      </c>
      <c r="FJ8" s="38"/>
      <c r="FK8" s="38"/>
      <c r="FL8" s="38" t="s">
        <v>468</v>
      </c>
      <c r="FM8" s="38"/>
      <c r="FN8" s="38" t="s">
        <v>472</v>
      </c>
      <c r="FO8" s="38" t="s">
        <v>473</v>
      </c>
      <c r="FP8" s="107" t="s">
        <v>467</v>
      </c>
    </row>
    <row r="9" spans="1:173" ht="13.5" customHeight="1" x14ac:dyDescent="0.15">
      <c r="A9" s="38" t="s">
        <v>451</v>
      </c>
      <c r="B9" s="39" t="s">
        <v>476</v>
      </c>
      <c r="C9" s="38" t="s">
        <v>477</v>
      </c>
      <c r="D9" s="38" t="s">
        <v>468</v>
      </c>
      <c r="E9" s="38"/>
      <c r="F9" s="38"/>
      <c r="G9" s="38"/>
      <c r="H9" s="38" t="s">
        <v>468</v>
      </c>
      <c r="I9" s="38"/>
      <c r="J9" s="38" t="s">
        <v>469</v>
      </c>
      <c r="K9" s="38" t="s">
        <v>470</v>
      </c>
      <c r="L9" s="38"/>
      <c r="M9" s="38"/>
      <c r="N9" s="38"/>
      <c r="O9" s="38" t="s">
        <v>468</v>
      </c>
      <c r="P9" s="38"/>
      <c r="Q9" s="38"/>
      <c r="R9" s="38"/>
      <c r="S9" s="38"/>
      <c r="T9" s="38"/>
      <c r="U9" s="38"/>
      <c r="V9" s="38"/>
      <c r="W9" s="38" t="s">
        <v>468</v>
      </c>
      <c r="X9" s="38"/>
      <c r="Y9" s="38"/>
      <c r="Z9" s="38"/>
      <c r="AA9" s="38"/>
      <c r="AB9" s="38"/>
      <c r="AC9" s="38" t="s">
        <v>468</v>
      </c>
      <c r="AD9" s="38"/>
      <c r="AE9" s="38"/>
      <c r="AF9" s="38" t="s">
        <v>468</v>
      </c>
      <c r="AG9" s="38"/>
      <c r="AH9" s="38" t="s">
        <v>474</v>
      </c>
      <c r="AI9" s="38" t="s">
        <v>470</v>
      </c>
      <c r="AJ9" s="38"/>
      <c r="AK9" s="38"/>
      <c r="AL9" s="38"/>
      <c r="AM9" s="38" t="s">
        <v>468</v>
      </c>
      <c r="AN9" s="38"/>
      <c r="AO9" s="38"/>
      <c r="AP9" s="38"/>
      <c r="AQ9" s="38"/>
      <c r="AR9" s="38"/>
      <c r="AS9" s="38" t="s">
        <v>468</v>
      </c>
      <c r="AT9" s="38"/>
      <c r="AU9" s="38"/>
      <c r="AV9" s="38" t="s">
        <v>468</v>
      </c>
      <c r="AW9" s="38"/>
      <c r="AX9" s="38" t="s">
        <v>474</v>
      </c>
      <c r="AY9" s="38" t="s">
        <v>470</v>
      </c>
      <c r="AZ9" s="38" t="s">
        <v>468</v>
      </c>
      <c r="BA9" s="38" t="s">
        <v>468</v>
      </c>
      <c r="BB9" s="38"/>
      <c r="BC9" s="38"/>
      <c r="BD9" s="38" t="s">
        <v>468</v>
      </c>
      <c r="BE9" s="38"/>
      <c r="BF9" s="38" t="s">
        <v>474</v>
      </c>
      <c r="BG9" s="38" t="s">
        <v>470</v>
      </c>
      <c r="BH9" s="38"/>
      <c r="BI9" s="38" t="s">
        <v>468</v>
      </c>
      <c r="BJ9" s="38"/>
      <c r="BK9" s="38"/>
      <c r="BL9" s="38" t="s">
        <v>468</v>
      </c>
      <c r="BM9" s="38"/>
      <c r="BN9" s="38" t="s">
        <v>474</v>
      </c>
      <c r="BO9" s="38" t="s">
        <v>470</v>
      </c>
      <c r="BP9" s="38"/>
      <c r="BQ9" s="38" t="s">
        <v>468</v>
      </c>
      <c r="BR9" s="38"/>
      <c r="BS9" s="38"/>
      <c r="BT9" s="38" t="s">
        <v>468</v>
      </c>
      <c r="BU9" s="38"/>
      <c r="BV9" s="38" t="s">
        <v>474</v>
      </c>
      <c r="BW9" s="38" t="s">
        <v>470</v>
      </c>
      <c r="BX9" s="38"/>
      <c r="BY9" s="38" t="s">
        <v>468</v>
      </c>
      <c r="BZ9" s="38"/>
      <c r="CA9" s="38"/>
      <c r="CB9" s="38" t="s">
        <v>468</v>
      </c>
      <c r="CC9" s="38"/>
      <c r="CD9" s="38" t="s">
        <v>474</v>
      </c>
      <c r="CE9" s="38" t="s">
        <v>470</v>
      </c>
      <c r="CF9" s="38"/>
      <c r="CG9" s="38" t="s">
        <v>468</v>
      </c>
      <c r="CH9" s="38"/>
      <c r="CI9" s="38"/>
      <c r="CJ9" s="38" t="s">
        <v>468</v>
      </c>
      <c r="CK9" s="38"/>
      <c r="CL9" s="38" t="s">
        <v>474</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t="s">
        <v>468</v>
      </c>
      <c r="ES9" s="38" t="s">
        <v>468</v>
      </c>
      <c r="ET9" s="38"/>
      <c r="EU9" s="38"/>
      <c r="EV9" s="38" t="s">
        <v>468</v>
      </c>
      <c r="EW9" s="38"/>
      <c r="EX9" s="38" t="s">
        <v>474</v>
      </c>
      <c r="EY9" s="38" t="s">
        <v>470</v>
      </c>
      <c r="EZ9" s="38"/>
      <c r="FA9" s="38"/>
      <c r="FB9" s="38"/>
      <c r="FC9" s="38" t="s">
        <v>468</v>
      </c>
      <c r="FD9" s="38"/>
      <c r="FE9" s="38"/>
      <c r="FF9" s="38"/>
      <c r="FG9" s="38"/>
      <c r="FH9" s="38"/>
      <c r="FI9" s="38" t="s">
        <v>468</v>
      </c>
      <c r="FJ9" s="38"/>
      <c r="FK9" s="38"/>
      <c r="FL9" s="38" t="s">
        <v>468</v>
      </c>
      <c r="FM9" s="38"/>
      <c r="FN9" s="38" t="s">
        <v>469</v>
      </c>
      <c r="FO9" s="38" t="s">
        <v>470</v>
      </c>
      <c r="FP9" s="107" t="s">
        <v>467</v>
      </c>
    </row>
    <row r="10" spans="1:173" ht="13.5" customHeight="1" x14ac:dyDescent="0.15">
      <c r="A10" s="38" t="s">
        <v>451</v>
      </c>
      <c r="B10" s="39" t="s">
        <v>479</v>
      </c>
      <c r="C10" s="38" t="s">
        <v>480</v>
      </c>
      <c r="D10" s="38" t="s">
        <v>468</v>
      </c>
      <c r="E10" s="38" t="s">
        <v>468</v>
      </c>
      <c r="F10" s="38"/>
      <c r="G10" s="38"/>
      <c r="H10" s="38" t="s">
        <v>468</v>
      </c>
      <c r="I10" s="38"/>
      <c r="J10" s="38" t="s">
        <v>469</v>
      </c>
      <c r="K10" s="38" t="s">
        <v>481</v>
      </c>
      <c r="L10" s="38"/>
      <c r="M10" s="38"/>
      <c r="N10" s="38"/>
      <c r="O10" s="38" t="s">
        <v>468</v>
      </c>
      <c r="P10" s="38"/>
      <c r="Q10" s="38"/>
      <c r="R10" s="38"/>
      <c r="S10" s="38"/>
      <c r="T10" s="38"/>
      <c r="U10" s="38"/>
      <c r="V10" s="38"/>
      <c r="W10" s="38" t="s">
        <v>468</v>
      </c>
      <c r="X10" s="38"/>
      <c r="Y10" s="38"/>
      <c r="Z10" s="38"/>
      <c r="AA10" s="38"/>
      <c r="AB10" s="38"/>
      <c r="AC10" s="38" t="s">
        <v>468</v>
      </c>
      <c r="AD10" s="38"/>
      <c r="AE10" s="38"/>
      <c r="AF10" s="38" t="s">
        <v>468</v>
      </c>
      <c r="AG10" s="38"/>
      <c r="AH10" s="38" t="s">
        <v>474</v>
      </c>
      <c r="AI10" s="38" t="s">
        <v>481</v>
      </c>
      <c r="AJ10" s="38"/>
      <c r="AK10" s="38" t="s">
        <v>468</v>
      </c>
      <c r="AL10" s="38"/>
      <c r="AM10" s="38"/>
      <c r="AN10" s="38" t="s">
        <v>468</v>
      </c>
      <c r="AO10" s="38"/>
      <c r="AP10" s="38" t="s">
        <v>474</v>
      </c>
      <c r="AQ10" s="38" t="s">
        <v>481</v>
      </c>
      <c r="AR10" s="38"/>
      <c r="AS10" s="38" t="s">
        <v>468</v>
      </c>
      <c r="AT10" s="38"/>
      <c r="AU10" s="38"/>
      <c r="AV10" s="38" t="s">
        <v>468</v>
      </c>
      <c r="AW10" s="38"/>
      <c r="AX10" s="38" t="s">
        <v>474</v>
      </c>
      <c r="AY10" s="38" t="s">
        <v>481</v>
      </c>
      <c r="AZ10" s="38"/>
      <c r="BA10" s="38" t="s">
        <v>468</v>
      </c>
      <c r="BB10" s="38"/>
      <c r="BC10" s="38"/>
      <c r="BD10" s="38" t="s">
        <v>468</v>
      </c>
      <c r="BE10" s="38"/>
      <c r="BF10" s="38" t="s">
        <v>474</v>
      </c>
      <c r="BG10" s="38" t="s">
        <v>481</v>
      </c>
      <c r="BH10" s="38"/>
      <c r="BI10" s="38" t="s">
        <v>468</v>
      </c>
      <c r="BJ10" s="38"/>
      <c r="BK10" s="38"/>
      <c r="BL10" s="38" t="s">
        <v>468</v>
      </c>
      <c r="BM10" s="38"/>
      <c r="BN10" s="38" t="s">
        <v>474</v>
      </c>
      <c r="BO10" s="38" t="s">
        <v>481</v>
      </c>
      <c r="BP10" s="38"/>
      <c r="BQ10" s="38" t="s">
        <v>468</v>
      </c>
      <c r="BR10" s="38"/>
      <c r="BS10" s="38"/>
      <c r="BT10" s="38" t="s">
        <v>468</v>
      </c>
      <c r="BU10" s="38"/>
      <c r="BV10" s="38" t="s">
        <v>474</v>
      </c>
      <c r="BW10" s="38" t="s">
        <v>481</v>
      </c>
      <c r="BX10" s="38"/>
      <c r="BY10" s="38" t="s">
        <v>468</v>
      </c>
      <c r="BZ10" s="38"/>
      <c r="CA10" s="38"/>
      <c r="CB10" s="38" t="s">
        <v>468</v>
      </c>
      <c r="CC10" s="38"/>
      <c r="CD10" s="38" t="s">
        <v>474</v>
      </c>
      <c r="CE10" s="38" t="s">
        <v>481</v>
      </c>
      <c r="CF10" s="38"/>
      <c r="CG10" s="38" t="s">
        <v>468</v>
      </c>
      <c r="CH10" s="38"/>
      <c r="CI10" s="38"/>
      <c r="CJ10" s="38" t="s">
        <v>468</v>
      </c>
      <c r="CK10" s="38"/>
      <c r="CL10" s="38" t="s">
        <v>474</v>
      </c>
      <c r="CM10" s="38" t="s">
        <v>481</v>
      </c>
      <c r="CN10" s="38" t="s">
        <v>468</v>
      </c>
      <c r="CO10" s="38" t="s">
        <v>468</v>
      </c>
      <c r="CP10" s="38"/>
      <c r="CQ10" s="38"/>
      <c r="CR10" s="38" t="s">
        <v>468</v>
      </c>
      <c r="CS10" s="38"/>
      <c r="CT10" s="38" t="s">
        <v>471</v>
      </c>
      <c r="CU10" s="38" t="s">
        <v>481</v>
      </c>
      <c r="CV10" s="38" t="s">
        <v>468</v>
      </c>
      <c r="CW10" s="38" t="s">
        <v>468</v>
      </c>
      <c r="CX10" s="38"/>
      <c r="CY10" s="38"/>
      <c r="CZ10" s="38" t="s">
        <v>468</v>
      </c>
      <c r="DA10" s="38"/>
      <c r="DB10" s="38" t="s">
        <v>471</v>
      </c>
      <c r="DC10" s="38" t="s">
        <v>481</v>
      </c>
      <c r="DD10" s="38"/>
      <c r="DE10" s="38" t="s">
        <v>468</v>
      </c>
      <c r="DF10" s="38"/>
      <c r="DG10" s="38"/>
      <c r="DH10" s="38" t="s">
        <v>468</v>
      </c>
      <c r="DI10" s="38"/>
      <c r="DJ10" s="38" t="s">
        <v>474</v>
      </c>
      <c r="DK10" s="38" t="s">
        <v>481</v>
      </c>
      <c r="DL10" s="38"/>
      <c r="DM10" s="38"/>
      <c r="DN10" s="38"/>
      <c r="DO10" s="38" t="s">
        <v>468</v>
      </c>
      <c r="DP10" s="38"/>
      <c r="DQ10" s="38"/>
      <c r="DR10" s="38"/>
      <c r="DS10" s="38"/>
      <c r="DT10" s="38"/>
      <c r="DU10" s="38" t="s">
        <v>468</v>
      </c>
      <c r="DV10" s="38"/>
      <c r="DW10" s="38"/>
      <c r="DX10" s="38" t="s">
        <v>468</v>
      </c>
      <c r="DY10" s="38"/>
      <c r="DZ10" s="38" t="s">
        <v>474</v>
      </c>
      <c r="EA10" s="38" t="s">
        <v>481</v>
      </c>
      <c r="EB10" s="38"/>
      <c r="EC10" s="38"/>
      <c r="ED10" s="38"/>
      <c r="EE10" s="38" t="s">
        <v>468</v>
      </c>
      <c r="EF10" s="38"/>
      <c r="EG10" s="38"/>
      <c r="EH10" s="38"/>
      <c r="EI10" s="38"/>
      <c r="EJ10" s="38" t="s">
        <v>468</v>
      </c>
      <c r="EK10" s="38"/>
      <c r="EL10" s="38"/>
      <c r="EM10" s="38"/>
      <c r="EN10" s="38" t="s">
        <v>468</v>
      </c>
      <c r="EO10" s="38"/>
      <c r="EP10" s="38" t="s">
        <v>472</v>
      </c>
      <c r="EQ10" s="38" t="s">
        <v>473</v>
      </c>
      <c r="ER10" s="38"/>
      <c r="ES10" s="38" t="s">
        <v>468</v>
      </c>
      <c r="ET10" s="38"/>
      <c r="EU10" s="38"/>
      <c r="EV10" s="38" t="s">
        <v>468</v>
      </c>
      <c r="EW10" s="38"/>
      <c r="EX10" s="38" t="s">
        <v>474</v>
      </c>
      <c r="EY10" s="38" t="s">
        <v>481</v>
      </c>
      <c r="EZ10" s="38"/>
      <c r="FA10" s="38" t="s">
        <v>468</v>
      </c>
      <c r="FB10" s="38"/>
      <c r="FC10" s="38"/>
      <c r="FD10" s="38" t="s">
        <v>468</v>
      </c>
      <c r="FE10" s="38"/>
      <c r="FF10" s="38" t="s">
        <v>474</v>
      </c>
      <c r="FG10" s="38" t="s">
        <v>481</v>
      </c>
      <c r="FH10" s="38"/>
      <c r="FI10" s="38" t="s">
        <v>468</v>
      </c>
      <c r="FJ10" s="38"/>
      <c r="FK10" s="38"/>
      <c r="FL10" s="38" t="s">
        <v>468</v>
      </c>
      <c r="FM10" s="38"/>
      <c r="FN10" s="38" t="s">
        <v>472</v>
      </c>
      <c r="FO10" s="38" t="s">
        <v>473</v>
      </c>
      <c r="FP10" s="107" t="s">
        <v>467</v>
      </c>
    </row>
    <row r="11" spans="1:173" ht="13.5" customHeight="1" x14ac:dyDescent="0.15">
      <c r="A11" s="38" t="s">
        <v>451</v>
      </c>
      <c r="B11" s="39" t="s">
        <v>486</v>
      </c>
      <c r="C11" s="38" t="s">
        <v>487</v>
      </c>
      <c r="D11" s="38"/>
      <c r="E11" s="38"/>
      <c r="F11" s="38"/>
      <c r="G11" s="38" t="s">
        <v>468</v>
      </c>
      <c r="H11" s="38"/>
      <c r="I11" s="38"/>
      <c r="J11" s="38"/>
      <c r="K11" s="38"/>
      <c r="L11" s="38" t="s">
        <v>468</v>
      </c>
      <c r="M11" s="38" t="s">
        <v>468</v>
      </c>
      <c r="N11" s="38"/>
      <c r="O11" s="38"/>
      <c r="P11" s="38" t="s">
        <v>468</v>
      </c>
      <c r="Q11" s="38"/>
      <c r="R11" s="38" t="s">
        <v>469</v>
      </c>
      <c r="S11" s="38" t="s">
        <v>470</v>
      </c>
      <c r="T11" s="38" t="s">
        <v>468</v>
      </c>
      <c r="U11" s="38" t="s">
        <v>468</v>
      </c>
      <c r="V11" s="38"/>
      <c r="W11" s="38"/>
      <c r="X11" s="38" t="s">
        <v>468</v>
      </c>
      <c r="Y11" s="38"/>
      <c r="Z11" s="38" t="s">
        <v>469</v>
      </c>
      <c r="AA11" s="38" t="s">
        <v>470</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t="s">
        <v>468</v>
      </c>
      <c r="BA11" s="38" t="s">
        <v>468</v>
      </c>
      <c r="BB11" s="38"/>
      <c r="BC11" s="38"/>
      <c r="BD11" s="38" t="s">
        <v>468</v>
      </c>
      <c r="BE11" s="38"/>
      <c r="BF11" s="38" t="s">
        <v>474</v>
      </c>
      <c r="BG11" s="38" t="s">
        <v>470</v>
      </c>
      <c r="BH11" s="38" t="s">
        <v>468</v>
      </c>
      <c r="BI11" s="38" t="s">
        <v>468</v>
      </c>
      <c r="BJ11" s="38"/>
      <c r="BK11" s="38"/>
      <c r="BL11" s="38" t="s">
        <v>468</v>
      </c>
      <c r="BM11" s="38"/>
      <c r="BN11" s="38" t="s">
        <v>474</v>
      </c>
      <c r="BO11" s="38" t="s">
        <v>470</v>
      </c>
      <c r="BP11" s="38" t="s">
        <v>468</v>
      </c>
      <c r="BQ11" s="38" t="s">
        <v>468</v>
      </c>
      <c r="BR11" s="38"/>
      <c r="BS11" s="38"/>
      <c r="BT11" s="38" t="s">
        <v>468</v>
      </c>
      <c r="BU11" s="38"/>
      <c r="BV11" s="38" t="s">
        <v>474</v>
      </c>
      <c r="BW11" s="38" t="s">
        <v>470</v>
      </c>
      <c r="BX11" s="38" t="s">
        <v>468</v>
      </c>
      <c r="BY11" s="38" t="s">
        <v>468</v>
      </c>
      <c r="BZ11" s="38"/>
      <c r="CA11" s="38"/>
      <c r="CB11" s="38" t="s">
        <v>468</v>
      </c>
      <c r="CC11" s="38"/>
      <c r="CD11" s="38" t="s">
        <v>474</v>
      </c>
      <c r="CE11" s="38" t="s">
        <v>470</v>
      </c>
      <c r="CF11" s="38" t="s">
        <v>468</v>
      </c>
      <c r="CG11" s="38" t="s">
        <v>468</v>
      </c>
      <c r="CH11" s="38"/>
      <c r="CI11" s="38"/>
      <c r="CJ11" s="38" t="s">
        <v>468</v>
      </c>
      <c r="CK11" s="38"/>
      <c r="CL11" s="38" t="s">
        <v>474</v>
      </c>
      <c r="CM11" s="38" t="s">
        <v>470</v>
      </c>
      <c r="CN11" s="38"/>
      <c r="CO11" s="38"/>
      <c r="CP11" s="38"/>
      <c r="CQ11" s="38" t="s">
        <v>468</v>
      </c>
      <c r="CR11" s="38"/>
      <c r="CS11" s="38"/>
      <c r="CT11" s="38"/>
      <c r="CU11" s="38"/>
      <c r="CV11" s="38" t="s">
        <v>468</v>
      </c>
      <c r="CW11" s="38"/>
      <c r="CX11" s="38"/>
      <c r="CY11" s="38"/>
      <c r="CZ11" s="38" t="s">
        <v>468</v>
      </c>
      <c r="DA11" s="38"/>
      <c r="DB11" s="38" t="s">
        <v>474</v>
      </c>
      <c r="DC11" s="38" t="s">
        <v>470</v>
      </c>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472</v>
      </c>
      <c r="EQ11" s="38" t="s">
        <v>473</v>
      </c>
      <c r="ER11" s="38" t="s">
        <v>468</v>
      </c>
      <c r="ES11" s="38" t="s">
        <v>468</v>
      </c>
      <c r="ET11" s="38"/>
      <c r="EU11" s="38"/>
      <c r="EV11" s="38" t="s">
        <v>468</v>
      </c>
      <c r="EW11" s="38"/>
      <c r="EX11" s="38" t="s">
        <v>472</v>
      </c>
      <c r="EY11" s="38" t="s">
        <v>473</v>
      </c>
      <c r="EZ11" s="38"/>
      <c r="FA11" s="38"/>
      <c r="FB11" s="38"/>
      <c r="FC11" s="38" t="s">
        <v>468</v>
      </c>
      <c r="FD11" s="38"/>
      <c r="FE11" s="38"/>
      <c r="FF11" s="38"/>
      <c r="FG11" s="38"/>
      <c r="FH11" s="38"/>
      <c r="FI11" s="38" t="s">
        <v>468</v>
      </c>
      <c r="FJ11" s="38"/>
      <c r="FK11" s="38"/>
      <c r="FL11" s="38" t="s">
        <v>468</v>
      </c>
      <c r="FM11" s="38"/>
      <c r="FN11" s="38" t="s">
        <v>472</v>
      </c>
      <c r="FO11" s="38" t="s">
        <v>478</v>
      </c>
      <c r="FP11" s="107" t="s">
        <v>467</v>
      </c>
    </row>
    <row r="12" spans="1:173" ht="13.5" customHeight="1" x14ac:dyDescent="0.15">
      <c r="A12" s="38" t="s">
        <v>451</v>
      </c>
      <c r="B12" s="39" t="s">
        <v>491</v>
      </c>
      <c r="C12" s="38" t="s">
        <v>492</v>
      </c>
      <c r="D12" s="38"/>
      <c r="E12" s="38"/>
      <c r="F12" s="38"/>
      <c r="G12" s="38" t="s">
        <v>468</v>
      </c>
      <c r="H12" s="38"/>
      <c r="I12" s="38"/>
      <c r="J12" s="38"/>
      <c r="K12" s="38"/>
      <c r="L12" s="38" t="s">
        <v>468</v>
      </c>
      <c r="M12" s="38"/>
      <c r="N12" s="38"/>
      <c r="O12" s="38"/>
      <c r="P12" s="38" t="s">
        <v>468</v>
      </c>
      <c r="Q12" s="38"/>
      <c r="R12" s="38" t="s">
        <v>469</v>
      </c>
      <c r="S12" s="38" t="s">
        <v>481</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t="s">
        <v>468</v>
      </c>
      <c r="BQ12" s="38" t="s">
        <v>468</v>
      </c>
      <c r="BR12" s="38"/>
      <c r="BS12" s="38"/>
      <c r="BT12" s="38" t="s">
        <v>468</v>
      </c>
      <c r="BU12" s="38"/>
      <c r="BV12" s="38" t="s">
        <v>474</v>
      </c>
      <c r="BW12" s="38" t="s">
        <v>470</v>
      </c>
      <c r="BX12" s="38" t="s">
        <v>468</v>
      </c>
      <c r="BY12" s="38" t="s">
        <v>468</v>
      </c>
      <c r="BZ12" s="38"/>
      <c r="CA12" s="38"/>
      <c r="CB12" s="38" t="s">
        <v>468</v>
      </c>
      <c r="CC12" s="38"/>
      <c r="CD12" s="38" t="s">
        <v>474</v>
      </c>
      <c r="CE12" s="38" t="s">
        <v>470</v>
      </c>
      <c r="CF12" s="38" t="s">
        <v>468</v>
      </c>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469</v>
      </c>
      <c r="DK12" s="38" t="s">
        <v>470</v>
      </c>
      <c r="DL12" s="38"/>
      <c r="DM12" s="38"/>
      <c r="DN12" s="38"/>
      <c r="DO12" s="38" t="s">
        <v>468</v>
      </c>
      <c r="DP12" s="38"/>
      <c r="DQ12" s="38"/>
      <c r="DR12" s="38"/>
      <c r="DS12" s="38"/>
      <c r="DT12" s="38"/>
      <c r="DU12" s="38" t="s">
        <v>468</v>
      </c>
      <c r="DV12" s="38"/>
      <c r="DW12" s="38"/>
      <c r="DX12" s="38" t="s">
        <v>468</v>
      </c>
      <c r="DY12" s="38"/>
      <c r="DZ12" s="38" t="s">
        <v>469</v>
      </c>
      <c r="EA12" s="38" t="s">
        <v>470</v>
      </c>
      <c r="EB12" s="38"/>
      <c r="EC12" s="38" t="s">
        <v>468</v>
      </c>
      <c r="ED12" s="38"/>
      <c r="EE12" s="38"/>
      <c r="EF12" s="38" t="s">
        <v>468</v>
      </c>
      <c r="EG12" s="38"/>
      <c r="EH12" s="38" t="s">
        <v>471</v>
      </c>
      <c r="EI12" s="38" t="s">
        <v>470</v>
      </c>
      <c r="EJ12" s="38" t="s">
        <v>468</v>
      </c>
      <c r="EK12" s="38"/>
      <c r="EL12" s="38"/>
      <c r="EM12" s="38"/>
      <c r="EN12" s="38" t="s">
        <v>468</v>
      </c>
      <c r="EO12" s="38"/>
      <c r="EP12" s="38" t="s">
        <v>472</v>
      </c>
      <c r="EQ12" s="38" t="s">
        <v>473</v>
      </c>
      <c r="ER12" s="38"/>
      <c r="ES12" s="38"/>
      <c r="ET12" s="38"/>
      <c r="EU12" s="38" t="s">
        <v>468</v>
      </c>
      <c r="EV12" s="38"/>
      <c r="EW12" s="38"/>
      <c r="EX12" s="38"/>
      <c r="EY12" s="38"/>
      <c r="EZ12" s="38"/>
      <c r="FA12" s="38" t="s">
        <v>468</v>
      </c>
      <c r="FB12" s="38"/>
      <c r="FC12" s="38"/>
      <c r="FD12" s="38" t="s">
        <v>468</v>
      </c>
      <c r="FE12" s="38"/>
      <c r="FF12" s="38" t="s">
        <v>469</v>
      </c>
      <c r="FG12" s="38" t="s">
        <v>470</v>
      </c>
      <c r="FH12" s="38"/>
      <c r="FI12" s="38" t="s">
        <v>468</v>
      </c>
      <c r="FJ12" s="38"/>
      <c r="FK12" s="38"/>
      <c r="FL12" s="38" t="s">
        <v>468</v>
      </c>
      <c r="FM12" s="38"/>
      <c r="FN12" s="38" t="s">
        <v>471</v>
      </c>
      <c r="FO12" s="38" t="s">
        <v>478</v>
      </c>
      <c r="FP12" s="107" t="s">
        <v>467</v>
      </c>
    </row>
    <row r="13" spans="1:173" ht="13.5" customHeight="1" x14ac:dyDescent="0.15">
      <c r="A13" s="38" t="s">
        <v>451</v>
      </c>
      <c r="B13" s="39" t="s">
        <v>494</v>
      </c>
      <c r="C13" s="38" t="s">
        <v>495</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496</v>
      </c>
      <c r="AA13" s="38" t="s">
        <v>470</v>
      </c>
      <c r="AB13" s="38"/>
      <c r="AC13" s="38" t="s">
        <v>468</v>
      </c>
      <c r="AD13" s="38"/>
      <c r="AE13" s="38"/>
      <c r="AF13" s="38" t="s">
        <v>468</v>
      </c>
      <c r="AG13" s="38"/>
      <c r="AH13" s="38" t="s">
        <v>474</v>
      </c>
      <c r="AI13" s="38" t="s">
        <v>470</v>
      </c>
      <c r="AJ13" s="38"/>
      <c r="AK13" s="38" t="s">
        <v>468</v>
      </c>
      <c r="AL13" s="38"/>
      <c r="AM13" s="38"/>
      <c r="AN13" s="38" t="s">
        <v>468</v>
      </c>
      <c r="AO13" s="38"/>
      <c r="AP13" s="38" t="s">
        <v>474</v>
      </c>
      <c r="AQ13" s="38" t="s">
        <v>470</v>
      </c>
      <c r="AR13" s="38"/>
      <c r="AS13" s="38" t="s">
        <v>468</v>
      </c>
      <c r="AT13" s="38"/>
      <c r="AU13" s="38"/>
      <c r="AV13" s="38" t="s">
        <v>468</v>
      </c>
      <c r="AW13" s="38"/>
      <c r="AX13" s="38" t="s">
        <v>474</v>
      </c>
      <c r="AY13" s="38" t="s">
        <v>470</v>
      </c>
      <c r="AZ13" s="38"/>
      <c r="BA13" s="38" t="s">
        <v>468</v>
      </c>
      <c r="BB13" s="38"/>
      <c r="BC13" s="38"/>
      <c r="BD13" s="38" t="s">
        <v>468</v>
      </c>
      <c r="BE13" s="38"/>
      <c r="BF13" s="38" t="s">
        <v>474</v>
      </c>
      <c r="BG13" s="38" t="s">
        <v>470</v>
      </c>
      <c r="BH13" s="38"/>
      <c r="BI13" s="38" t="s">
        <v>468</v>
      </c>
      <c r="BJ13" s="38"/>
      <c r="BK13" s="38"/>
      <c r="BL13" s="38" t="s">
        <v>468</v>
      </c>
      <c r="BM13" s="38"/>
      <c r="BN13" s="38" t="s">
        <v>474</v>
      </c>
      <c r="BO13" s="38" t="s">
        <v>470</v>
      </c>
      <c r="BP13" s="38"/>
      <c r="BQ13" s="38" t="s">
        <v>468</v>
      </c>
      <c r="BR13" s="38"/>
      <c r="BS13" s="38"/>
      <c r="BT13" s="38" t="s">
        <v>468</v>
      </c>
      <c r="BU13" s="38"/>
      <c r="BV13" s="38" t="s">
        <v>474</v>
      </c>
      <c r="BW13" s="38" t="s">
        <v>470</v>
      </c>
      <c r="BX13" s="38"/>
      <c r="BY13" s="38" t="s">
        <v>468</v>
      </c>
      <c r="BZ13" s="38"/>
      <c r="CA13" s="38"/>
      <c r="CB13" s="38" t="s">
        <v>468</v>
      </c>
      <c r="CC13" s="38"/>
      <c r="CD13" s="38" t="s">
        <v>474</v>
      </c>
      <c r="CE13" s="38" t="s">
        <v>470</v>
      </c>
      <c r="CF13" s="38"/>
      <c r="CG13" s="38" t="s">
        <v>468</v>
      </c>
      <c r="CH13" s="38"/>
      <c r="CI13" s="38"/>
      <c r="CJ13" s="38" t="s">
        <v>468</v>
      </c>
      <c r="CK13" s="38"/>
      <c r="CL13" s="38" t="s">
        <v>474</v>
      </c>
      <c r="CM13" s="38" t="s">
        <v>470</v>
      </c>
      <c r="CN13" s="38"/>
      <c r="CO13" s="38" t="s">
        <v>468</v>
      </c>
      <c r="CP13" s="38"/>
      <c r="CQ13" s="38"/>
      <c r="CR13" s="38" t="s">
        <v>468</v>
      </c>
      <c r="CS13" s="38"/>
      <c r="CT13" s="38" t="s">
        <v>496</v>
      </c>
      <c r="CU13" s="38" t="s">
        <v>470</v>
      </c>
      <c r="CV13" s="38"/>
      <c r="CW13" s="38"/>
      <c r="CX13" s="38"/>
      <c r="CY13" s="38" t="s">
        <v>468</v>
      </c>
      <c r="CZ13" s="38"/>
      <c r="DA13" s="38"/>
      <c r="DB13" s="38"/>
      <c r="DC13" s="38"/>
      <c r="DD13" s="38"/>
      <c r="DE13" s="38" t="s">
        <v>468</v>
      </c>
      <c r="DF13" s="38"/>
      <c r="DG13" s="38"/>
      <c r="DH13" s="38" t="s">
        <v>468</v>
      </c>
      <c r="DI13" s="38"/>
      <c r="DJ13" s="38" t="s">
        <v>474</v>
      </c>
      <c r="DK13" s="38" t="s">
        <v>470</v>
      </c>
      <c r="DL13" s="38"/>
      <c r="DM13" s="38"/>
      <c r="DN13" s="38"/>
      <c r="DO13" s="38" t="s">
        <v>468</v>
      </c>
      <c r="DP13" s="38"/>
      <c r="DQ13" s="38"/>
      <c r="DR13" s="38"/>
      <c r="DS13" s="38"/>
      <c r="DT13" s="38"/>
      <c r="DU13" s="38" t="s">
        <v>468</v>
      </c>
      <c r="DV13" s="38"/>
      <c r="DW13" s="38"/>
      <c r="DX13" s="38" t="s">
        <v>468</v>
      </c>
      <c r="DY13" s="38"/>
      <c r="DZ13" s="38" t="s">
        <v>496</v>
      </c>
      <c r="EA13" s="38" t="s">
        <v>470</v>
      </c>
      <c r="EB13" s="38"/>
      <c r="EC13" s="38" t="s">
        <v>468</v>
      </c>
      <c r="ED13" s="38"/>
      <c r="EE13" s="38"/>
      <c r="EF13" s="38" t="s">
        <v>468</v>
      </c>
      <c r="EG13" s="38"/>
      <c r="EH13" s="38" t="s">
        <v>474</v>
      </c>
      <c r="EI13" s="38" t="s">
        <v>470</v>
      </c>
      <c r="EJ13" s="38"/>
      <c r="EK13" s="38"/>
      <c r="EL13" s="38"/>
      <c r="EM13" s="38" t="s">
        <v>468</v>
      </c>
      <c r="EN13" s="38"/>
      <c r="EO13" s="38"/>
      <c r="EP13" s="38"/>
      <c r="EQ13" s="38"/>
      <c r="ER13" s="38"/>
      <c r="ES13" s="38"/>
      <c r="ET13" s="38"/>
      <c r="EU13" s="38" t="s">
        <v>468</v>
      </c>
      <c r="EV13" s="38"/>
      <c r="EW13" s="38"/>
      <c r="EX13" s="38"/>
      <c r="EY13" s="38"/>
      <c r="EZ13" s="38"/>
      <c r="FA13" s="38" t="s">
        <v>468</v>
      </c>
      <c r="FB13" s="38"/>
      <c r="FC13" s="38"/>
      <c r="FD13" s="38" t="s">
        <v>468</v>
      </c>
      <c r="FE13" s="38"/>
      <c r="FF13" s="38" t="s">
        <v>496</v>
      </c>
      <c r="FG13" s="38" t="s">
        <v>470</v>
      </c>
      <c r="FH13" s="38" t="s">
        <v>468</v>
      </c>
      <c r="FI13" s="38" t="s">
        <v>468</v>
      </c>
      <c r="FJ13" s="38"/>
      <c r="FK13" s="38"/>
      <c r="FL13" s="38" t="s">
        <v>468</v>
      </c>
      <c r="FM13" s="38"/>
      <c r="FN13" s="38" t="s">
        <v>472</v>
      </c>
      <c r="FO13" s="38" t="s">
        <v>478</v>
      </c>
      <c r="FP13" s="107" t="s">
        <v>467</v>
      </c>
    </row>
    <row r="14" spans="1:173" ht="13.5" customHeight="1" x14ac:dyDescent="0.15">
      <c r="A14" s="38" t="s">
        <v>451</v>
      </c>
      <c r="B14" s="39" t="s">
        <v>497</v>
      </c>
      <c r="C14" s="38" t="s">
        <v>498</v>
      </c>
      <c r="D14" s="38"/>
      <c r="E14" s="38"/>
      <c r="F14" s="38"/>
      <c r="G14" s="38" t="s">
        <v>468</v>
      </c>
      <c r="H14" s="38"/>
      <c r="I14" s="38"/>
      <c r="J14" s="38"/>
      <c r="K14" s="38"/>
      <c r="L14" s="38" t="s">
        <v>468</v>
      </c>
      <c r="M14" s="38" t="s">
        <v>468</v>
      </c>
      <c r="N14" s="38"/>
      <c r="O14" s="38"/>
      <c r="P14" s="38" t="s">
        <v>468</v>
      </c>
      <c r="Q14" s="38"/>
      <c r="R14" s="38" t="s">
        <v>469</v>
      </c>
      <c r="S14" s="38" t="s">
        <v>478</v>
      </c>
      <c r="T14" s="38" t="s">
        <v>468</v>
      </c>
      <c r="U14" s="38" t="s">
        <v>468</v>
      </c>
      <c r="V14" s="38"/>
      <c r="W14" s="38"/>
      <c r="X14" s="38" t="s">
        <v>468</v>
      </c>
      <c r="Y14" s="38"/>
      <c r="Z14" s="38" t="s">
        <v>469</v>
      </c>
      <c r="AA14" s="38" t="s">
        <v>478</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t="s">
        <v>468</v>
      </c>
      <c r="BB14" s="38"/>
      <c r="BC14" s="38"/>
      <c r="BD14" s="38" t="s">
        <v>468</v>
      </c>
      <c r="BE14" s="38"/>
      <c r="BF14" s="38" t="s">
        <v>469</v>
      </c>
      <c r="BG14" s="38" t="s">
        <v>478</v>
      </c>
      <c r="BH14" s="38" t="s">
        <v>468</v>
      </c>
      <c r="BI14" s="38" t="s">
        <v>468</v>
      </c>
      <c r="BJ14" s="38"/>
      <c r="BK14" s="38"/>
      <c r="BL14" s="38" t="s">
        <v>468</v>
      </c>
      <c r="BM14" s="38"/>
      <c r="BN14" s="38" t="s">
        <v>471</v>
      </c>
      <c r="BO14" s="38" t="s">
        <v>478</v>
      </c>
      <c r="BP14" s="38" t="s">
        <v>468</v>
      </c>
      <c r="BQ14" s="38" t="s">
        <v>468</v>
      </c>
      <c r="BR14" s="38"/>
      <c r="BS14" s="38"/>
      <c r="BT14" s="38" t="s">
        <v>468</v>
      </c>
      <c r="BU14" s="38"/>
      <c r="BV14" s="38" t="s">
        <v>469</v>
      </c>
      <c r="BW14" s="38" t="s">
        <v>478</v>
      </c>
      <c r="BX14" s="38" t="s">
        <v>468</v>
      </c>
      <c r="BY14" s="38" t="s">
        <v>468</v>
      </c>
      <c r="BZ14" s="38"/>
      <c r="CA14" s="38"/>
      <c r="CB14" s="38" t="s">
        <v>468</v>
      </c>
      <c r="CC14" s="38"/>
      <c r="CD14" s="38" t="s">
        <v>474</v>
      </c>
      <c r="CE14" s="38" t="s">
        <v>478</v>
      </c>
      <c r="CF14" s="38" t="s">
        <v>468</v>
      </c>
      <c r="CG14" s="38" t="s">
        <v>468</v>
      </c>
      <c r="CH14" s="38"/>
      <c r="CI14" s="38"/>
      <c r="CJ14" s="38" t="s">
        <v>468</v>
      </c>
      <c r="CK14" s="38"/>
      <c r="CL14" s="38" t="s">
        <v>474</v>
      </c>
      <c r="CM14" s="38" t="s">
        <v>478</v>
      </c>
      <c r="CN14" s="38" t="s">
        <v>468</v>
      </c>
      <c r="CO14" s="38" t="s">
        <v>468</v>
      </c>
      <c r="CP14" s="38"/>
      <c r="CQ14" s="38"/>
      <c r="CR14" s="38" t="s">
        <v>468</v>
      </c>
      <c r="CS14" s="38"/>
      <c r="CT14" s="38" t="s">
        <v>469</v>
      </c>
      <c r="CU14" s="38" t="s">
        <v>478</v>
      </c>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t="s">
        <v>468</v>
      </c>
      <c r="DU14" s="38" t="s">
        <v>468</v>
      </c>
      <c r="DV14" s="38"/>
      <c r="DW14" s="38"/>
      <c r="DX14" s="38" t="s">
        <v>468</v>
      </c>
      <c r="DY14" s="38"/>
      <c r="DZ14" s="38" t="s">
        <v>469</v>
      </c>
      <c r="EA14" s="38" t="s">
        <v>478</v>
      </c>
      <c r="EB14" s="38"/>
      <c r="EC14" s="38" t="s">
        <v>468</v>
      </c>
      <c r="ED14" s="38"/>
      <c r="EE14" s="38"/>
      <c r="EF14" s="38" t="s">
        <v>468</v>
      </c>
      <c r="EG14" s="38"/>
      <c r="EH14" s="38" t="s">
        <v>472</v>
      </c>
      <c r="EI14" s="38" t="s">
        <v>478</v>
      </c>
      <c r="EJ14" s="38" t="s">
        <v>468</v>
      </c>
      <c r="EK14" s="38"/>
      <c r="EL14" s="38"/>
      <c r="EM14" s="38"/>
      <c r="EN14" s="38" t="s">
        <v>468</v>
      </c>
      <c r="EO14" s="38"/>
      <c r="EP14" s="38" t="s">
        <v>472</v>
      </c>
      <c r="EQ14" s="38" t="s">
        <v>473</v>
      </c>
      <c r="ER14" s="38"/>
      <c r="ES14" s="38"/>
      <c r="ET14" s="38"/>
      <c r="EU14" s="38" t="s">
        <v>468</v>
      </c>
      <c r="EV14" s="38"/>
      <c r="EW14" s="38"/>
      <c r="EX14" s="38"/>
      <c r="EY14" s="38"/>
      <c r="EZ14" s="38" t="s">
        <v>468</v>
      </c>
      <c r="FA14" s="38" t="s">
        <v>468</v>
      </c>
      <c r="FB14" s="38"/>
      <c r="FC14" s="38"/>
      <c r="FD14" s="38" t="s">
        <v>468</v>
      </c>
      <c r="FE14" s="38"/>
      <c r="FF14" s="38" t="s">
        <v>469</v>
      </c>
      <c r="FG14" s="38" t="s">
        <v>478</v>
      </c>
      <c r="FH14" s="38"/>
      <c r="FI14" s="38" t="s">
        <v>468</v>
      </c>
      <c r="FJ14" s="38"/>
      <c r="FK14" s="38"/>
      <c r="FL14" s="38" t="s">
        <v>468</v>
      </c>
      <c r="FM14" s="38"/>
      <c r="FN14" s="38" t="s">
        <v>472</v>
      </c>
      <c r="FO14" s="38" t="s">
        <v>478</v>
      </c>
      <c r="FP14" s="107" t="s">
        <v>467</v>
      </c>
    </row>
    <row r="15" spans="1:173" ht="13.5" customHeight="1" x14ac:dyDescent="0.15">
      <c r="A15" s="38" t="s">
        <v>451</v>
      </c>
      <c r="B15" s="39" t="s">
        <v>499</v>
      </c>
      <c r="C15" s="38" t="s">
        <v>500</v>
      </c>
      <c r="D15" s="38"/>
      <c r="E15" s="38"/>
      <c r="F15" s="38"/>
      <c r="G15" s="38" t="s">
        <v>468</v>
      </c>
      <c r="H15" s="38"/>
      <c r="I15" s="38"/>
      <c r="J15" s="38"/>
      <c r="K15" s="38"/>
      <c r="L15" s="38" t="s">
        <v>468</v>
      </c>
      <c r="M15" s="38" t="s">
        <v>468</v>
      </c>
      <c r="N15" s="38"/>
      <c r="O15" s="38"/>
      <c r="P15" s="38" t="s">
        <v>468</v>
      </c>
      <c r="Q15" s="38"/>
      <c r="R15" s="38" t="s">
        <v>469</v>
      </c>
      <c r="S15" s="38" t="s">
        <v>470</v>
      </c>
      <c r="T15" s="38"/>
      <c r="U15" s="38" t="s">
        <v>468</v>
      </c>
      <c r="V15" s="38"/>
      <c r="W15" s="38"/>
      <c r="X15" s="38" t="s">
        <v>468</v>
      </c>
      <c r="Y15" s="38"/>
      <c r="Z15" s="38" t="s">
        <v>496</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496</v>
      </c>
      <c r="BG15" s="38" t="s">
        <v>470</v>
      </c>
      <c r="BH15" s="38"/>
      <c r="BI15" s="38" t="s">
        <v>468</v>
      </c>
      <c r="BJ15" s="38"/>
      <c r="BK15" s="38"/>
      <c r="BL15" s="38" t="s">
        <v>468</v>
      </c>
      <c r="BM15" s="38"/>
      <c r="BN15" s="38" t="s">
        <v>496</v>
      </c>
      <c r="BO15" s="38" t="s">
        <v>470</v>
      </c>
      <c r="BP15" s="38"/>
      <c r="BQ15" s="38" t="s">
        <v>468</v>
      </c>
      <c r="BR15" s="38"/>
      <c r="BS15" s="38"/>
      <c r="BT15" s="38" t="s">
        <v>468</v>
      </c>
      <c r="BU15" s="38"/>
      <c r="BV15" s="38" t="s">
        <v>469</v>
      </c>
      <c r="BW15" s="38" t="s">
        <v>470</v>
      </c>
      <c r="BX15" s="38" t="s">
        <v>468</v>
      </c>
      <c r="BY15" s="38" t="s">
        <v>468</v>
      </c>
      <c r="BZ15" s="38"/>
      <c r="CA15" s="38"/>
      <c r="CB15" s="38" t="s">
        <v>468</v>
      </c>
      <c r="CC15" s="38"/>
      <c r="CD15" s="38" t="s">
        <v>474</v>
      </c>
      <c r="CE15" s="38" t="s">
        <v>470</v>
      </c>
      <c r="CF15" s="38" t="s">
        <v>468</v>
      </c>
      <c r="CG15" s="38" t="s">
        <v>468</v>
      </c>
      <c r="CH15" s="38"/>
      <c r="CI15" s="38"/>
      <c r="CJ15" s="38" t="s">
        <v>468</v>
      </c>
      <c r="CK15" s="38"/>
      <c r="CL15" s="38" t="s">
        <v>474</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469</v>
      </c>
      <c r="DK15" s="38" t="s">
        <v>470</v>
      </c>
      <c r="DL15" s="38"/>
      <c r="DM15" s="38"/>
      <c r="DN15" s="38"/>
      <c r="DO15" s="38" t="s">
        <v>468</v>
      </c>
      <c r="DP15" s="38"/>
      <c r="DQ15" s="38"/>
      <c r="DR15" s="38"/>
      <c r="DS15" s="38"/>
      <c r="DT15" s="38"/>
      <c r="DU15" s="38" t="s">
        <v>468</v>
      </c>
      <c r="DV15" s="38"/>
      <c r="DW15" s="38"/>
      <c r="DX15" s="38" t="s">
        <v>468</v>
      </c>
      <c r="DY15" s="38"/>
      <c r="DZ15" s="38" t="s">
        <v>496</v>
      </c>
      <c r="EA15" s="38" t="s">
        <v>470</v>
      </c>
      <c r="EB15" s="38"/>
      <c r="EC15" s="38"/>
      <c r="ED15" s="38"/>
      <c r="EE15" s="38" t="s">
        <v>468</v>
      </c>
      <c r="EF15" s="38"/>
      <c r="EG15" s="38"/>
      <c r="EH15" s="38"/>
      <c r="EI15" s="38"/>
      <c r="EJ15" s="38" t="s">
        <v>468</v>
      </c>
      <c r="EK15" s="38"/>
      <c r="EL15" s="38"/>
      <c r="EM15" s="38"/>
      <c r="EN15" s="38" t="s">
        <v>468</v>
      </c>
      <c r="EO15" s="38"/>
      <c r="EP15" s="38" t="s">
        <v>472</v>
      </c>
      <c r="EQ15" s="38" t="s">
        <v>473</v>
      </c>
      <c r="ER15" s="38"/>
      <c r="ES15" s="38"/>
      <c r="ET15" s="38"/>
      <c r="EU15" s="38" t="s">
        <v>468</v>
      </c>
      <c r="EV15" s="38"/>
      <c r="EW15" s="38"/>
      <c r="EX15" s="38"/>
      <c r="EY15" s="38"/>
      <c r="EZ15" s="38"/>
      <c r="FA15" s="38" t="s">
        <v>468</v>
      </c>
      <c r="FB15" s="38"/>
      <c r="FC15" s="38"/>
      <c r="FD15" s="38" t="s">
        <v>468</v>
      </c>
      <c r="FE15" s="38"/>
      <c r="FF15" s="38" t="s">
        <v>496</v>
      </c>
      <c r="FG15" s="38" t="s">
        <v>470</v>
      </c>
      <c r="FH15" s="38"/>
      <c r="FI15" s="38" t="s">
        <v>468</v>
      </c>
      <c r="FJ15" s="38"/>
      <c r="FK15" s="38"/>
      <c r="FL15" s="38" t="s">
        <v>468</v>
      </c>
      <c r="FM15" s="38"/>
      <c r="FN15" s="38" t="s">
        <v>472</v>
      </c>
      <c r="FO15" s="38" t="s">
        <v>478</v>
      </c>
      <c r="FP15" s="107" t="s">
        <v>467</v>
      </c>
    </row>
    <row r="16" spans="1:173" ht="13.5" customHeight="1" x14ac:dyDescent="0.15">
      <c r="A16" s="38" t="s">
        <v>451</v>
      </c>
      <c r="B16" s="39" t="s">
        <v>501</v>
      </c>
      <c r="C16" s="38" t="s">
        <v>502</v>
      </c>
      <c r="D16" s="38"/>
      <c r="E16" s="38"/>
      <c r="F16" s="38"/>
      <c r="G16" s="38" t="s">
        <v>468</v>
      </c>
      <c r="H16" s="38"/>
      <c r="I16" s="38"/>
      <c r="J16" s="38"/>
      <c r="K16" s="38"/>
      <c r="L16" s="38" t="s">
        <v>468</v>
      </c>
      <c r="M16" s="38" t="s">
        <v>468</v>
      </c>
      <c r="N16" s="38"/>
      <c r="O16" s="38"/>
      <c r="P16" s="38" t="s">
        <v>468</v>
      </c>
      <c r="Q16" s="38"/>
      <c r="R16" s="38" t="s">
        <v>469</v>
      </c>
      <c r="S16" s="38" t="s">
        <v>470</v>
      </c>
      <c r="T16" s="38" t="s">
        <v>468</v>
      </c>
      <c r="U16" s="38"/>
      <c r="V16" s="38"/>
      <c r="W16" s="38"/>
      <c r="X16" s="38" t="s">
        <v>468</v>
      </c>
      <c r="Y16" s="38"/>
      <c r="Z16" s="38" t="s">
        <v>469</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c r="AT16" s="38"/>
      <c r="AU16" s="38" t="s">
        <v>468</v>
      </c>
      <c r="AV16" s="38"/>
      <c r="AW16" s="38"/>
      <c r="AX16" s="38"/>
      <c r="AY16" s="38"/>
      <c r="AZ16" s="38"/>
      <c r="BA16" s="38" t="s">
        <v>468</v>
      </c>
      <c r="BB16" s="38"/>
      <c r="BC16" s="38"/>
      <c r="BD16" s="38" t="s">
        <v>468</v>
      </c>
      <c r="BE16" s="38"/>
      <c r="BF16" s="38" t="s">
        <v>496</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c r="BZ16" s="38"/>
      <c r="CA16" s="38" t="s">
        <v>468</v>
      </c>
      <c r="CB16" s="38"/>
      <c r="CC16" s="38"/>
      <c r="CD16" s="38"/>
      <c r="CE16" s="38"/>
      <c r="CF16" s="38"/>
      <c r="CG16" s="38" t="s">
        <v>468</v>
      </c>
      <c r="CH16" s="38"/>
      <c r="CI16" s="38"/>
      <c r="CJ16" s="38" t="s">
        <v>468</v>
      </c>
      <c r="CK16" s="38"/>
      <c r="CL16" s="38" t="s">
        <v>474</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496</v>
      </c>
      <c r="DK16" s="38" t="s">
        <v>470</v>
      </c>
      <c r="DL16" s="38"/>
      <c r="DM16" s="38"/>
      <c r="DN16" s="38"/>
      <c r="DO16" s="38" t="s">
        <v>468</v>
      </c>
      <c r="DP16" s="38"/>
      <c r="DQ16" s="38"/>
      <c r="DR16" s="38"/>
      <c r="DS16" s="38"/>
      <c r="DT16" s="38"/>
      <c r="DU16" s="38" t="s">
        <v>468</v>
      </c>
      <c r="DV16" s="38"/>
      <c r="DW16" s="38"/>
      <c r="DX16" s="38" t="s">
        <v>468</v>
      </c>
      <c r="DY16" s="38"/>
      <c r="DZ16" s="38" t="s">
        <v>496</v>
      </c>
      <c r="EA16" s="38" t="s">
        <v>470</v>
      </c>
      <c r="EB16" s="38"/>
      <c r="EC16" s="38" t="s">
        <v>468</v>
      </c>
      <c r="ED16" s="38"/>
      <c r="EE16" s="38"/>
      <c r="EF16" s="38" t="s">
        <v>468</v>
      </c>
      <c r="EG16" s="38"/>
      <c r="EH16" s="38" t="s">
        <v>472</v>
      </c>
      <c r="EI16" s="38" t="s">
        <v>478</v>
      </c>
      <c r="EJ16" s="38" t="s">
        <v>468</v>
      </c>
      <c r="EK16" s="38"/>
      <c r="EL16" s="38"/>
      <c r="EM16" s="38"/>
      <c r="EN16" s="38" t="s">
        <v>468</v>
      </c>
      <c r="EO16" s="38"/>
      <c r="EP16" s="38" t="s">
        <v>496</v>
      </c>
      <c r="EQ16" s="38" t="s">
        <v>473</v>
      </c>
      <c r="ER16" s="38"/>
      <c r="ES16" s="38"/>
      <c r="ET16" s="38"/>
      <c r="EU16" s="38" t="s">
        <v>468</v>
      </c>
      <c r="EV16" s="38"/>
      <c r="EW16" s="38"/>
      <c r="EX16" s="38"/>
      <c r="EY16" s="38"/>
      <c r="EZ16" s="38" t="s">
        <v>468</v>
      </c>
      <c r="FA16" s="38"/>
      <c r="FB16" s="38"/>
      <c r="FC16" s="38"/>
      <c r="FD16" s="38" t="s">
        <v>468</v>
      </c>
      <c r="FE16" s="38"/>
      <c r="FF16" s="38" t="s">
        <v>472</v>
      </c>
      <c r="FG16" s="38" t="s">
        <v>478</v>
      </c>
      <c r="FH16" s="38"/>
      <c r="FI16" s="38" t="s">
        <v>468</v>
      </c>
      <c r="FJ16" s="38"/>
      <c r="FK16" s="38"/>
      <c r="FL16" s="38" t="s">
        <v>468</v>
      </c>
      <c r="FM16" s="38"/>
      <c r="FN16" s="38" t="s">
        <v>472</v>
      </c>
      <c r="FO16" s="38" t="s">
        <v>478</v>
      </c>
      <c r="FP16" s="107" t="s">
        <v>467</v>
      </c>
    </row>
    <row r="17" spans="1:172" ht="13.5" customHeight="1" x14ac:dyDescent="0.15">
      <c r="A17" s="38" t="s">
        <v>451</v>
      </c>
      <c r="B17" s="39" t="s">
        <v>503</v>
      </c>
      <c r="C17" s="38" t="s">
        <v>504</v>
      </c>
      <c r="D17" s="38"/>
      <c r="E17" s="38"/>
      <c r="F17" s="38"/>
      <c r="G17" s="38" t="s">
        <v>468</v>
      </c>
      <c r="H17" s="38"/>
      <c r="I17" s="38"/>
      <c r="J17" s="38"/>
      <c r="K17" s="38"/>
      <c r="L17" s="38" t="s">
        <v>468</v>
      </c>
      <c r="M17" s="38" t="s">
        <v>468</v>
      </c>
      <c r="N17" s="38"/>
      <c r="O17" s="38"/>
      <c r="P17" s="38" t="s">
        <v>468</v>
      </c>
      <c r="Q17" s="38"/>
      <c r="R17" s="38" t="s">
        <v>469</v>
      </c>
      <c r="S17" s="38" t="s">
        <v>470</v>
      </c>
      <c r="T17" s="38"/>
      <c r="U17" s="38" t="s">
        <v>468</v>
      </c>
      <c r="V17" s="38"/>
      <c r="W17" s="38"/>
      <c r="X17" s="38" t="s">
        <v>468</v>
      </c>
      <c r="Y17" s="38"/>
      <c r="Z17" s="38" t="s">
        <v>474</v>
      </c>
      <c r="AA17" s="38" t="s">
        <v>470</v>
      </c>
      <c r="AB17" s="38"/>
      <c r="AC17" s="38" t="s">
        <v>468</v>
      </c>
      <c r="AD17" s="38"/>
      <c r="AE17" s="38"/>
      <c r="AF17" s="38" t="s">
        <v>468</v>
      </c>
      <c r="AG17" s="38"/>
      <c r="AH17" s="38" t="s">
        <v>474</v>
      </c>
      <c r="AI17" s="38" t="s">
        <v>470</v>
      </c>
      <c r="AJ17" s="38"/>
      <c r="AK17" s="38" t="s">
        <v>468</v>
      </c>
      <c r="AL17" s="38"/>
      <c r="AM17" s="38"/>
      <c r="AN17" s="38" t="s">
        <v>468</v>
      </c>
      <c r="AO17" s="38"/>
      <c r="AP17" s="38" t="s">
        <v>474</v>
      </c>
      <c r="AQ17" s="38" t="s">
        <v>470</v>
      </c>
      <c r="AR17" s="38"/>
      <c r="AS17" s="38" t="s">
        <v>468</v>
      </c>
      <c r="AT17" s="38"/>
      <c r="AU17" s="38"/>
      <c r="AV17" s="38" t="s">
        <v>468</v>
      </c>
      <c r="AW17" s="38"/>
      <c r="AX17" s="38" t="s">
        <v>474</v>
      </c>
      <c r="AY17" s="38" t="s">
        <v>470</v>
      </c>
      <c r="AZ17" s="38"/>
      <c r="BA17" s="38" t="s">
        <v>468</v>
      </c>
      <c r="BB17" s="38"/>
      <c r="BC17" s="38"/>
      <c r="BD17" s="38" t="s">
        <v>468</v>
      </c>
      <c r="BE17" s="38"/>
      <c r="BF17" s="38" t="s">
        <v>474</v>
      </c>
      <c r="BG17" s="38" t="s">
        <v>470</v>
      </c>
      <c r="BH17" s="38"/>
      <c r="BI17" s="38" t="s">
        <v>468</v>
      </c>
      <c r="BJ17" s="38"/>
      <c r="BK17" s="38"/>
      <c r="BL17" s="38" t="s">
        <v>468</v>
      </c>
      <c r="BM17" s="38"/>
      <c r="BN17" s="38" t="s">
        <v>469</v>
      </c>
      <c r="BO17" s="38" t="s">
        <v>470</v>
      </c>
      <c r="BP17" s="38"/>
      <c r="BQ17" s="38" t="s">
        <v>468</v>
      </c>
      <c r="BR17" s="38"/>
      <c r="BS17" s="38"/>
      <c r="BT17" s="38" t="s">
        <v>468</v>
      </c>
      <c r="BU17" s="38"/>
      <c r="BV17" s="38" t="s">
        <v>474</v>
      </c>
      <c r="BW17" s="38" t="s">
        <v>470</v>
      </c>
      <c r="BX17" s="38"/>
      <c r="BY17" s="38"/>
      <c r="BZ17" s="38"/>
      <c r="CA17" s="38" t="s">
        <v>468</v>
      </c>
      <c r="CB17" s="38"/>
      <c r="CC17" s="38"/>
      <c r="CD17" s="38"/>
      <c r="CE17" s="38"/>
      <c r="CF17" s="38" t="s">
        <v>468</v>
      </c>
      <c r="CG17" s="38" t="s">
        <v>468</v>
      </c>
      <c r="CH17" s="38"/>
      <c r="CI17" s="38"/>
      <c r="CJ17" s="38" t="s">
        <v>468</v>
      </c>
      <c r="CK17" s="38"/>
      <c r="CL17" s="38" t="s">
        <v>474</v>
      </c>
      <c r="CM17" s="38" t="s">
        <v>470</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474</v>
      </c>
      <c r="DK17" s="38" t="s">
        <v>470</v>
      </c>
      <c r="DL17" s="38"/>
      <c r="DM17" s="38"/>
      <c r="DN17" s="38"/>
      <c r="DO17" s="38" t="s">
        <v>468</v>
      </c>
      <c r="DP17" s="38"/>
      <c r="DQ17" s="38"/>
      <c r="DR17" s="38"/>
      <c r="DS17" s="38"/>
      <c r="DT17" s="38"/>
      <c r="DU17" s="38" t="s">
        <v>468</v>
      </c>
      <c r="DV17" s="38"/>
      <c r="DW17" s="38"/>
      <c r="DX17" s="38" t="s">
        <v>468</v>
      </c>
      <c r="DY17" s="38"/>
      <c r="DZ17" s="38" t="s">
        <v>474</v>
      </c>
      <c r="EA17" s="38" t="s">
        <v>473</v>
      </c>
      <c r="EB17" s="38"/>
      <c r="EC17" s="38" t="s">
        <v>468</v>
      </c>
      <c r="ED17" s="38"/>
      <c r="EE17" s="38"/>
      <c r="EF17" s="38" t="s">
        <v>468</v>
      </c>
      <c r="EG17" s="38"/>
      <c r="EH17" s="38" t="s">
        <v>469</v>
      </c>
      <c r="EI17" s="38" t="s">
        <v>470</v>
      </c>
      <c r="EJ17" s="38"/>
      <c r="EK17" s="38" t="s">
        <v>468</v>
      </c>
      <c r="EL17" s="38"/>
      <c r="EM17" s="38"/>
      <c r="EN17" s="38" t="s">
        <v>468</v>
      </c>
      <c r="EO17" s="38"/>
      <c r="EP17" s="38" t="s">
        <v>469</v>
      </c>
      <c r="EQ17" s="38" t="s">
        <v>470</v>
      </c>
      <c r="ER17" s="38"/>
      <c r="ES17" s="38" t="s">
        <v>468</v>
      </c>
      <c r="ET17" s="38"/>
      <c r="EU17" s="38"/>
      <c r="EV17" s="38" t="s">
        <v>468</v>
      </c>
      <c r="EW17" s="38"/>
      <c r="EX17" s="38" t="s">
        <v>469</v>
      </c>
      <c r="EY17" s="38" t="s">
        <v>470</v>
      </c>
      <c r="EZ17" s="38"/>
      <c r="FA17" s="38"/>
      <c r="FB17" s="38"/>
      <c r="FC17" s="38" t="s">
        <v>468</v>
      </c>
      <c r="FD17" s="38"/>
      <c r="FE17" s="38"/>
      <c r="FF17" s="38"/>
      <c r="FG17" s="38"/>
      <c r="FH17" s="38" t="s">
        <v>468</v>
      </c>
      <c r="FI17" s="38"/>
      <c r="FJ17" s="38"/>
      <c r="FK17" s="38"/>
      <c r="FL17" s="38" t="s">
        <v>468</v>
      </c>
      <c r="FM17" s="38"/>
      <c r="FN17" s="38" t="s">
        <v>472</v>
      </c>
      <c r="FO17" s="38" t="s">
        <v>478</v>
      </c>
      <c r="FP17" s="107" t="s">
        <v>467</v>
      </c>
    </row>
    <row r="18" spans="1:172" ht="13.5" customHeight="1" x14ac:dyDescent="0.15">
      <c r="A18" s="38" t="s">
        <v>451</v>
      </c>
      <c r="B18" s="39" t="s">
        <v>507</v>
      </c>
      <c r="C18" s="38" t="s">
        <v>508</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469</v>
      </c>
      <c r="AA18" s="38" t="s">
        <v>470</v>
      </c>
      <c r="AB18" s="38" t="s">
        <v>468</v>
      </c>
      <c r="AC18" s="38"/>
      <c r="AD18" s="38"/>
      <c r="AE18" s="38"/>
      <c r="AF18" s="38" t="s">
        <v>468</v>
      </c>
      <c r="AG18" s="38"/>
      <c r="AH18" s="38" t="s">
        <v>474</v>
      </c>
      <c r="AI18" s="38" t="s">
        <v>470</v>
      </c>
      <c r="AJ18" s="38" t="s">
        <v>468</v>
      </c>
      <c r="AK18" s="38"/>
      <c r="AL18" s="38"/>
      <c r="AM18" s="38"/>
      <c r="AN18" s="38" t="s">
        <v>468</v>
      </c>
      <c r="AO18" s="38"/>
      <c r="AP18" s="38" t="s">
        <v>474</v>
      </c>
      <c r="AQ18" s="38" t="s">
        <v>470</v>
      </c>
      <c r="AR18" s="38" t="s">
        <v>468</v>
      </c>
      <c r="AS18" s="38"/>
      <c r="AT18" s="38"/>
      <c r="AU18" s="38"/>
      <c r="AV18" s="38" t="s">
        <v>468</v>
      </c>
      <c r="AW18" s="38"/>
      <c r="AX18" s="38" t="s">
        <v>474</v>
      </c>
      <c r="AY18" s="38" t="s">
        <v>470</v>
      </c>
      <c r="AZ18" s="38"/>
      <c r="BA18" s="38" t="s">
        <v>468</v>
      </c>
      <c r="BB18" s="38"/>
      <c r="BC18" s="38"/>
      <c r="BD18" s="38" t="s">
        <v>468</v>
      </c>
      <c r="BE18" s="38"/>
      <c r="BF18" s="38" t="s">
        <v>474</v>
      </c>
      <c r="BG18" s="38" t="s">
        <v>470</v>
      </c>
      <c r="BH18" s="38"/>
      <c r="BI18" s="38" t="s">
        <v>468</v>
      </c>
      <c r="BJ18" s="38"/>
      <c r="BK18" s="38"/>
      <c r="BL18" s="38" t="s">
        <v>468</v>
      </c>
      <c r="BM18" s="38"/>
      <c r="BN18" s="38" t="s">
        <v>474</v>
      </c>
      <c r="BO18" s="38" t="s">
        <v>470</v>
      </c>
      <c r="BP18" s="38" t="s">
        <v>468</v>
      </c>
      <c r="BQ18" s="38"/>
      <c r="BR18" s="38"/>
      <c r="BS18" s="38"/>
      <c r="BT18" s="38" t="s">
        <v>468</v>
      </c>
      <c r="BU18" s="38"/>
      <c r="BV18" s="38" t="s">
        <v>474</v>
      </c>
      <c r="BW18" s="38" t="s">
        <v>470</v>
      </c>
      <c r="BX18" s="38"/>
      <c r="BY18" s="38" t="s">
        <v>468</v>
      </c>
      <c r="BZ18" s="38"/>
      <c r="CA18" s="38"/>
      <c r="CB18" s="38" t="s">
        <v>468</v>
      </c>
      <c r="CC18" s="38"/>
      <c r="CD18" s="38" t="s">
        <v>474</v>
      </c>
      <c r="CE18" s="38" t="s">
        <v>470</v>
      </c>
      <c r="CF18" s="38"/>
      <c r="CG18" s="38" t="s">
        <v>468</v>
      </c>
      <c r="CH18" s="38"/>
      <c r="CI18" s="38"/>
      <c r="CJ18" s="38" t="s">
        <v>468</v>
      </c>
      <c r="CK18" s="38"/>
      <c r="CL18" s="38" t="s">
        <v>474</v>
      </c>
      <c r="CM18" s="38" t="s">
        <v>470</v>
      </c>
      <c r="CN18" s="38"/>
      <c r="CO18" s="38"/>
      <c r="CP18" s="38"/>
      <c r="CQ18" s="38" t="s">
        <v>468</v>
      </c>
      <c r="CR18" s="38"/>
      <c r="CS18" s="38"/>
      <c r="CT18" s="38"/>
      <c r="CU18" s="38"/>
      <c r="CV18" s="38"/>
      <c r="CW18" s="38"/>
      <c r="CX18" s="38"/>
      <c r="CY18" s="38" t="s">
        <v>468</v>
      </c>
      <c r="CZ18" s="38"/>
      <c r="DA18" s="38"/>
      <c r="DB18" s="38"/>
      <c r="DC18" s="38"/>
      <c r="DD18" s="38" t="s">
        <v>468</v>
      </c>
      <c r="DE18" s="38"/>
      <c r="DF18" s="38"/>
      <c r="DG18" s="38"/>
      <c r="DH18" s="38" t="s">
        <v>468</v>
      </c>
      <c r="DI18" s="38"/>
      <c r="DJ18" s="38" t="s">
        <v>469</v>
      </c>
      <c r="DK18" s="38" t="s">
        <v>470</v>
      </c>
      <c r="DL18" s="38"/>
      <c r="DM18" s="38"/>
      <c r="DN18" s="38"/>
      <c r="DO18" s="38" t="s">
        <v>468</v>
      </c>
      <c r="DP18" s="38"/>
      <c r="DQ18" s="38"/>
      <c r="DR18" s="38"/>
      <c r="DS18" s="38"/>
      <c r="DT18" s="38"/>
      <c r="DU18" s="38"/>
      <c r="DV18" s="38"/>
      <c r="DW18" s="38" t="s">
        <v>468</v>
      </c>
      <c r="DX18" s="38"/>
      <c r="DY18" s="38"/>
      <c r="DZ18" s="38"/>
      <c r="EA18" s="38"/>
      <c r="EB18" s="38"/>
      <c r="EC18" s="38" t="s">
        <v>468</v>
      </c>
      <c r="ED18" s="38"/>
      <c r="EE18" s="38"/>
      <c r="EF18" s="38" t="s">
        <v>468</v>
      </c>
      <c r="EG18" s="38"/>
      <c r="EH18" s="38" t="s">
        <v>469</v>
      </c>
      <c r="EI18" s="38" t="s">
        <v>470</v>
      </c>
      <c r="EJ18" s="38" t="s">
        <v>468</v>
      </c>
      <c r="EK18" s="38"/>
      <c r="EL18" s="38"/>
      <c r="EM18" s="38"/>
      <c r="EN18" s="38" t="s">
        <v>468</v>
      </c>
      <c r="EO18" s="38"/>
      <c r="EP18" s="38" t="s">
        <v>472</v>
      </c>
      <c r="EQ18" s="38" t="s">
        <v>473</v>
      </c>
      <c r="ER18" s="38"/>
      <c r="ES18" s="38"/>
      <c r="ET18" s="38"/>
      <c r="EU18" s="38" t="s">
        <v>468</v>
      </c>
      <c r="EV18" s="38"/>
      <c r="EW18" s="38"/>
      <c r="EX18" s="38"/>
      <c r="EY18" s="38"/>
      <c r="EZ18" s="38" t="s">
        <v>468</v>
      </c>
      <c r="FA18" s="38"/>
      <c r="FB18" s="38"/>
      <c r="FC18" s="38"/>
      <c r="FD18" s="38" t="s">
        <v>468</v>
      </c>
      <c r="FE18" s="38"/>
      <c r="FF18" s="38" t="s">
        <v>472</v>
      </c>
      <c r="FG18" s="38" t="s">
        <v>473</v>
      </c>
      <c r="FH18" s="38"/>
      <c r="FI18" s="38" t="s">
        <v>468</v>
      </c>
      <c r="FJ18" s="38"/>
      <c r="FK18" s="38"/>
      <c r="FL18" s="38" t="s">
        <v>468</v>
      </c>
      <c r="FM18" s="38"/>
      <c r="FN18" s="38" t="s">
        <v>472</v>
      </c>
      <c r="FO18" s="38" t="s">
        <v>478</v>
      </c>
      <c r="FP18" s="107" t="s">
        <v>467</v>
      </c>
    </row>
    <row r="19" spans="1:172" ht="13.5" customHeight="1" x14ac:dyDescent="0.15">
      <c r="A19" s="38" t="s">
        <v>451</v>
      </c>
      <c r="B19" s="39" t="s">
        <v>509</v>
      </c>
      <c r="C19" s="38" t="s">
        <v>510</v>
      </c>
      <c r="D19" s="38"/>
      <c r="E19" s="38"/>
      <c r="F19" s="38"/>
      <c r="G19" s="38" t="s">
        <v>468</v>
      </c>
      <c r="H19" s="38"/>
      <c r="I19" s="38"/>
      <c r="J19" s="38"/>
      <c r="K19" s="38"/>
      <c r="L19" s="38" t="s">
        <v>468</v>
      </c>
      <c r="M19" s="38" t="s">
        <v>468</v>
      </c>
      <c r="N19" s="38"/>
      <c r="O19" s="38"/>
      <c r="P19" s="38" t="s">
        <v>468</v>
      </c>
      <c r="Q19" s="38"/>
      <c r="R19" s="38" t="s">
        <v>469</v>
      </c>
      <c r="S19" s="38" t="s">
        <v>470</v>
      </c>
      <c r="T19" s="38"/>
      <c r="U19" s="38" t="s">
        <v>468</v>
      </c>
      <c r="V19" s="38"/>
      <c r="W19" s="38"/>
      <c r="X19" s="38" t="s">
        <v>468</v>
      </c>
      <c r="Y19" s="38"/>
      <c r="Z19" s="38" t="s">
        <v>496</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t="s">
        <v>468</v>
      </c>
      <c r="BQ19" s="38" t="s">
        <v>468</v>
      </c>
      <c r="BR19" s="38"/>
      <c r="BS19" s="38"/>
      <c r="BT19" s="38" t="s">
        <v>468</v>
      </c>
      <c r="BU19" s="38"/>
      <c r="BV19" s="38" t="s">
        <v>469</v>
      </c>
      <c r="BW19" s="38" t="s">
        <v>470</v>
      </c>
      <c r="BX19" s="38" t="s">
        <v>468</v>
      </c>
      <c r="BY19" s="38" t="s">
        <v>468</v>
      </c>
      <c r="BZ19" s="38"/>
      <c r="CA19" s="38"/>
      <c r="CB19" s="38" t="s">
        <v>468</v>
      </c>
      <c r="CC19" s="38"/>
      <c r="CD19" s="38" t="s">
        <v>469</v>
      </c>
      <c r="CE19" s="38" t="s">
        <v>470</v>
      </c>
      <c r="CF19" s="38" t="s">
        <v>468</v>
      </c>
      <c r="CG19" s="38" t="s">
        <v>468</v>
      </c>
      <c r="CH19" s="38"/>
      <c r="CI19" s="38"/>
      <c r="CJ19" s="38" t="s">
        <v>468</v>
      </c>
      <c r="CK19" s="38"/>
      <c r="CL19" s="38" t="s">
        <v>469</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469</v>
      </c>
      <c r="DK19" s="38" t="s">
        <v>470</v>
      </c>
      <c r="DL19" s="38"/>
      <c r="DM19" s="38"/>
      <c r="DN19" s="38"/>
      <c r="DO19" s="38" t="s">
        <v>468</v>
      </c>
      <c r="DP19" s="38"/>
      <c r="DQ19" s="38"/>
      <c r="DR19" s="38"/>
      <c r="DS19" s="38"/>
      <c r="DT19" s="38"/>
      <c r="DU19" s="38" t="s">
        <v>468</v>
      </c>
      <c r="DV19" s="38"/>
      <c r="DW19" s="38"/>
      <c r="DX19" s="38" t="s">
        <v>468</v>
      </c>
      <c r="DY19" s="38"/>
      <c r="DZ19" s="38" t="s">
        <v>496</v>
      </c>
      <c r="EA19" s="38" t="s">
        <v>470</v>
      </c>
      <c r="EB19" s="38" t="s">
        <v>468</v>
      </c>
      <c r="EC19" s="38" t="s">
        <v>468</v>
      </c>
      <c r="ED19" s="38"/>
      <c r="EE19" s="38"/>
      <c r="EF19" s="38" t="s">
        <v>468</v>
      </c>
      <c r="EG19" s="38"/>
      <c r="EH19" s="38" t="s">
        <v>474</v>
      </c>
      <c r="EI19" s="38" t="s">
        <v>470</v>
      </c>
      <c r="EJ19" s="38" t="s">
        <v>468</v>
      </c>
      <c r="EK19" s="38"/>
      <c r="EL19" s="38"/>
      <c r="EM19" s="38"/>
      <c r="EN19" s="38" t="s">
        <v>468</v>
      </c>
      <c r="EO19" s="38"/>
      <c r="EP19" s="38" t="s">
        <v>472</v>
      </c>
      <c r="EQ19" s="38" t="s">
        <v>473</v>
      </c>
      <c r="ER19" s="38" t="s">
        <v>468</v>
      </c>
      <c r="ES19" s="38" t="s">
        <v>468</v>
      </c>
      <c r="ET19" s="38"/>
      <c r="EU19" s="38"/>
      <c r="EV19" s="38" t="s">
        <v>468</v>
      </c>
      <c r="EW19" s="38"/>
      <c r="EX19" s="38" t="s">
        <v>474</v>
      </c>
      <c r="EY19" s="38" t="s">
        <v>470</v>
      </c>
      <c r="EZ19" s="38"/>
      <c r="FA19" s="38" t="s">
        <v>468</v>
      </c>
      <c r="FB19" s="38"/>
      <c r="FC19" s="38"/>
      <c r="FD19" s="38" t="s">
        <v>468</v>
      </c>
      <c r="FE19" s="38"/>
      <c r="FF19" s="38" t="s">
        <v>496</v>
      </c>
      <c r="FG19" s="38" t="s">
        <v>470</v>
      </c>
      <c r="FH19" s="38"/>
      <c r="FI19" s="38" t="s">
        <v>468</v>
      </c>
      <c r="FJ19" s="38"/>
      <c r="FK19" s="38"/>
      <c r="FL19" s="38" t="s">
        <v>468</v>
      </c>
      <c r="FM19" s="38"/>
      <c r="FN19" s="38" t="s">
        <v>469</v>
      </c>
      <c r="FO19" s="38" t="s">
        <v>478</v>
      </c>
      <c r="FP19" s="107" t="s">
        <v>467</v>
      </c>
    </row>
    <row r="20" spans="1:172" ht="13.5" customHeight="1" x14ac:dyDescent="0.15">
      <c r="A20" s="38" t="s">
        <v>451</v>
      </c>
      <c r="B20" s="39" t="s">
        <v>511</v>
      </c>
      <c r="C20" s="38" t="s">
        <v>512</v>
      </c>
      <c r="D20" s="38"/>
      <c r="E20" s="38"/>
      <c r="F20" s="38"/>
      <c r="G20" s="38" t="s">
        <v>468</v>
      </c>
      <c r="H20" s="38"/>
      <c r="I20" s="38"/>
      <c r="J20" s="38"/>
      <c r="K20" s="38"/>
      <c r="L20" s="38" t="s">
        <v>468</v>
      </c>
      <c r="M20" s="38" t="s">
        <v>468</v>
      </c>
      <c r="N20" s="38"/>
      <c r="O20" s="38"/>
      <c r="P20" s="38" t="s">
        <v>468</v>
      </c>
      <c r="Q20" s="38"/>
      <c r="R20" s="38" t="s">
        <v>469</v>
      </c>
      <c r="S20" s="38" t="s">
        <v>470</v>
      </c>
      <c r="T20" s="38"/>
      <c r="U20" s="38" t="s">
        <v>468</v>
      </c>
      <c r="V20" s="38"/>
      <c r="W20" s="38"/>
      <c r="X20" s="38" t="s">
        <v>468</v>
      </c>
      <c r="Y20" s="38"/>
      <c r="Z20" s="38" t="s">
        <v>474</v>
      </c>
      <c r="AA20" s="38" t="s">
        <v>470</v>
      </c>
      <c r="AB20" s="38"/>
      <c r="AC20" s="38" t="s">
        <v>468</v>
      </c>
      <c r="AD20" s="38"/>
      <c r="AE20" s="38"/>
      <c r="AF20" s="38" t="s">
        <v>468</v>
      </c>
      <c r="AG20" s="38"/>
      <c r="AH20" s="38" t="s">
        <v>474</v>
      </c>
      <c r="AI20" s="38" t="s">
        <v>470</v>
      </c>
      <c r="AJ20" s="38"/>
      <c r="AK20" s="38" t="s">
        <v>468</v>
      </c>
      <c r="AL20" s="38"/>
      <c r="AM20" s="38"/>
      <c r="AN20" s="38" t="s">
        <v>468</v>
      </c>
      <c r="AO20" s="38"/>
      <c r="AP20" s="38" t="s">
        <v>474</v>
      </c>
      <c r="AQ20" s="38" t="s">
        <v>470</v>
      </c>
      <c r="AR20" s="38"/>
      <c r="AS20" s="38" t="s">
        <v>468</v>
      </c>
      <c r="AT20" s="38"/>
      <c r="AU20" s="38"/>
      <c r="AV20" s="38" t="s">
        <v>468</v>
      </c>
      <c r="AW20" s="38"/>
      <c r="AX20" s="38" t="s">
        <v>474</v>
      </c>
      <c r="AY20" s="38" t="s">
        <v>470</v>
      </c>
      <c r="AZ20" s="38"/>
      <c r="BA20" s="38" t="s">
        <v>468</v>
      </c>
      <c r="BB20" s="38"/>
      <c r="BC20" s="38"/>
      <c r="BD20" s="38" t="s">
        <v>468</v>
      </c>
      <c r="BE20" s="38"/>
      <c r="BF20" s="38" t="s">
        <v>474</v>
      </c>
      <c r="BG20" s="38" t="s">
        <v>470</v>
      </c>
      <c r="BH20" s="38"/>
      <c r="BI20" s="38" t="s">
        <v>468</v>
      </c>
      <c r="BJ20" s="38"/>
      <c r="BK20" s="38"/>
      <c r="BL20" s="38" t="s">
        <v>468</v>
      </c>
      <c r="BM20" s="38"/>
      <c r="BN20" s="38" t="s">
        <v>474</v>
      </c>
      <c r="BO20" s="38" t="s">
        <v>470</v>
      </c>
      <c r="BP20" s="38"/>
      <c r="BQ20" s="38" t="s">
        <v>468</v>
      </c>
      <c r="BR20" s="38"/>
      <c r="BS20" s="38"/>
      <c r="BT20" s="38" t="s">
        <v>468</v>
      </c>
      <c r="BU20" s="38"/>
      <c r="BV20" s="38" t="s">
        <v>474</v>
      </c>
      <c r="BW20" s="38" t="s">
        <v>470</v>
      </c>
      <c r="BX20" s="38" t="s">
        <v>468</v>
      </c>
      <c r="BY20" s="38" t="s">
        <v>468</v>
      </c>
      <c r="BZ20" s="38"/>
      <c r="CA20" s="38"/>
      <c r="CB20" s="38" t="s">
        <v>468</v>
      </c>
      <c r="CC20" s="38"/>
      <c r="CD20" s="38" t="s">
        <v>474</v>
      </c>
      <c r="CE20" s="38" t="s">
        <v>470</v>
      </c>
      <c r="CF20" s="38" t="s">
        <v>468</v>
      </c>
      <c r="CG20" s="38" t="s">
        <v>468</v>
      </c>
      <c r="CH20" s="38"/>
      <c r="CI20" s="38"/>
      <c r="CJ20" s="38" t="s">
        <v>468</v>
      </c>
      <c r="CK20" s="38"/>
      <c r="CL20" s="38" t="s">
        <v>474</v>
      </c>
      <c r="CM20" s="38" t="s">
        <v>470</v>
      </c>
      <c r="CN20" s="38" t="s">
        <v>468</v>
      </c>
      <c r="CO20" s="38" t="s">
        <v>468</v>
      </c>
      <c r="CP20" s="38"/>
      <c r="CQ20" s="38"/>
      <c r="CR20" s="38" t="s">
        <v>468</v>
      </c>
      <c r="CS20" s="38"/>
      <c r="CT20" s="38" t="s">
        <v>474</v>
      </c>
      <c r="CU20" s="38" t="s">
        <v>470</v>
      </c>
      <c r="CV20" s="38"/>
      <c r="CW20" s="38"/>
      <c r="CX20" s="38"/>
      <c r="CY20" s="38" t="s">
        <v>468</v>
      </c>
      <c r="CZ20" s="38"/>
      <c r="DA20" s="38"/>
      <c r="DB20" s="38"/>
      <c r="DC20" s="38"/>
      <c r="DD20" s="38"/>
      <c r="DE20" s="38" t="s">
        <v>468</v>
      </c>
      <c r="DF20" s="38"/>
      <c r="DG20" s="38"/>
      <c r="DH20" s="38" t="s">
        <v>468</v>
      </c>
      <c r="DI20" s="38"/>
      <c r="DJ20" s="38" t="s">
        <v>474</v>
      </c>
      <c r="DK20" s="38" t="s">
        <v>470</v>
      </c>
      <c r="DL20" s="38"/>
      <c r="DM20" s="38"/>
      <c r="DN20" s="38"/>
      <c r="DO20" s="38" t="s">
        <v>468</v>
      </c>
      <c r="DP20" s="38"/>
      <c r="DQ20" s="38"/>
      <c r="DR20" s="38"/>
      <c r="DS20" s="38"/>
      <c r="DT20" s="38"/>
      <c r="DU20" s="38" t="s">
        <v>468</v>
      </c>
      <c r="DV20" s="38"/>
      <c r="DW20" s="38"/>
      <c r="DX20" s="38" t="s">
        <v>468</v>
      </c>
      <c r="DY20" s="38"/>
      <c r="DZ20" s="38" t="s">
        <v>474</v>
      </c>
      <c r="EA20" s="38" t="s">
        <v>470</v>
      </c>
      <c r="EB20" s="38"/>
      <c r="EC20" s="38" t="s">
        <v>468</v>
      </c>
      <c r="ED20" s="38"/>
      <c r="EE20" s="38"/>
      <c r="EF20" s="38" t="s">
        <v>468</v>
      </c>
      <c r="EG20" s="38"/>
      <c r="EH20" s="38" t="s">
        <v>472</v>
      </c>
      <c r="EI20" s="38" t="s">
        <v>478</v>
      </c>
      <c r="EJ20" s="38" t="s">
        <v>468</v>
      </c>
      <c r="EK20" s="38"/>
      <c r="EL20" s="38"/>
      <c r="EM20" s="38"/>
      <c r="EN20" s="38" t="s">
        <v>468</v>
      </c>
      <c r="EO20" s="38"/>
      <c r="EP20" s="38" t="s">
        <v>472</v>
      </c>
      <c r="EQ20" s="38" t="s">
        <v>473</v>
      </c>
      <c r="ER20" s="38"/>
      <c r="ES20" s="38" t="s">
        <v>468</v>
      </c>
      <c r="ET20" s="38"/>
      <c r="EU20" s="38"/>
      <c r="EV20" s="38" t="s">
        <v>468</v>
      </c>
      <c r="EW20" s="38"/>
      <c r="EX20" s="38" t="s">
        <v>474</v>
      </c>
      <c r="EY20" s="38" t="s">
        <v>470</v>
      </c>
      <c r="EZ20" s="38"/>
      <c r="FA20" s="38"/>
      <c r="FB20" s="38"/>
      <c r="FC20" s="38" t="s">
        <v>468</v>
      </c>
      <c r="FD20" s="38"/>
      <c r="FE20" s="38"/>
      <c r="FF20" s="38"/>
      <c r="FG20" s="38"/>
      <c r="FH20" s="38" t="s">
        <v>468</v>
      </c>
      <c r="FI20" s="38"/>
      <c r="FJ20" s="38"/>
      <c r="FK20" s="38"/>
      <c r="FL20" s="38" t="s">
        <v>468</v>
      </c>
      <c r="FM20" s="38"/>
      <c r="FN20" s="38" t="s">
        <v>472</v>
      </c>
      <c r="FO20" s="38" t="s">
        <v>478</v>
      </c>
      <c r="FP20" s="107" t="s">
        <v>467</v>
      </c>
    </row>
    <row r="21" spans="1:172" ht="13.5" customHeight="1" x14ac:dyDescent="0.15">
      <c r="A21" s="38" t="s">
        <v>451</v>
      </c>
      <c r="B21" s="39" t="s">
        <v>513</v>
      </c>
      <c r="C21" s="38" t="s">
        <v>514</v>
      </c>
      <c r="D21" s="38"/>
      <c r="E21" s="38"/>
      <c r="F21" s="38"/>
      <c r="G21" s="38" t="s">
        <v>468</v>
      </c>
      <c r="H21" s="38"/>
      <c r="I21" s="38"/>
      <c r="J21" s="38"/>
      <c r="K21" s="38"/>
      <c r="L21" s="38" t="s">
        <v>468</v>
      </c>
      <c r="M21" s="38" t="s">
        <v>468</v>
      </c>
      <c r="N21" s="38"/>
      <c r="O21" s="38"/>
      <c r="P21" s="38" t="s">
        <v>468</v>
      </c>
      <c r="Q21" s="38"/>
      <c r="R21" s="38" t="s">
        <v>469</v>
      </c>
      <c r="S21" s="38" t="s">
        <v>478</v>
      </c>
      <c r="T21" s="38"/>
      <c r="U21" s="38" t="s">
        <v>468</v>
      </c>
      <c r="V21" s="38"/>
      <c r="W21" s="38"/>
      <c r="X21" s="38" t="s">
        <v>468</v>
      </c>
      <c r="Y21" s="38"/>
      <c r="Z21" s="38" t="s">
        <v>469</v>
      </c>
      <c r="AA21" s="38" t="s">
        <v>478</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469</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474</v>
      </c>
      <c r="CM21" s="38" t="s">
        <v>470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469</v>
      </c>
      <c r="DK21" s="38" t="s">
        <v>470</v>
      </c>
      <c r="DL21" s="38"/>
      <c r="DM21" s="38"/>
      <c r="DN21" s="38"/>
      <c r="DO21" s="38" t="s">
        <v>468</v>
      </c>
      <c r="DP21" s="38"/>
      <c r="DQ21" s="38"/>
      <c r="DR21" s="38"/>
      <c r="DS21" s="38"/>
      <c r="DT21" s="38"/>
      <c r="DU21" s="38" t="s">
        <v>468</v>
      </c>
      <c r="DV21" s="38"/>
      <c r="DW21" s="38"/>
      <c r="DX21" s="38" t="s">
        <v>468</v>
      </c>
      <c r="DY21" s="38"/>
      <c r="DZ21" s="38" t="s">
        <v>474</v>
      </c>
      <c r="EA21" s="38" t="s">
        <v>473</v>
      </c>
      <c r="EB21" s="38"/>
      <c r="EC21" s="38"/>
      <c r="ED21" s="38"/>
      <c r="EE21" s="38" t="s">
        <v>468</v>
      </c>
      <c r="EF21" s="38"/>
      <c r="EG21" s="38"/>
      <c r="EH21" s="38"/>
      <c r="EI21" s="38"/>
      <c r="EJ21" s="38" t="s">
        <v>468</v>
      </c>
      <c r="EK21" s="38"/>
      <c r="EL21" s="38"/>
      <c r="EM21" s="38"/>
      <c r="EN21" s="38" t="s">
        <v>468</v>
      </c>
      <c r="EO21" s="38"/>
      <c r="EP21" s="38" t="s">
        <v>496</v>
      </c>
      <c r="EQ21" s="38" t="s">
        <v>473</v>
      </c>
      <c r="ER21" s="38" t="s">
        <v>468</v>
      </c>
      <c r="ES21" s="38"/>
      <c r="ET21" s="38"/>
      <c r="EU21" s="38"/>
      <c r="EV21" s="38" t="s">
        <v>468</v>
      </c>
      <c r="EW21" s="38"/>
      <c r="EX21" s="38" t="s">
        <v>469</v>
      </c>
      <c r="EY21" s="38" t="s">
        <v>473</v>
      </c>
      <c r="EZ21" s="38"/>
      <c r="FA21" s="38"/>
      <c r="FB21" s="38"/>
      <c r="FC21" s="38" t="s">
        <v>468</v>
      </c>
      <c r="FD21" s="38"/>
      <c r="FE21" s="38"/>
      <c r="FF21" s="38"/>
      <c r="FG21" s="38"/>
      <c r="FH21" s="38" t="s">
        <v>468</v>
      </c>
      <c r="FI21" s="38"/>
      <c r="FJ21" s="38"/>
      <c r="FK21" s="38"/>
      <c r="FL21" s="38" t="s">
        <v>468</v>
      </c>
      <c r="FM21" s="38"/>
      <c r="FN21" s="38" t="s">
        <v>472</v>
      </c>
      <c r="FO21" s="38" t="s">
        <v>478</v>
      </c>
      <c r="FP21" s="107" t="s">
        <v>467</v>
      </c>
    </row>
    <row r="22" spans="1:172" ht="13.5" customHeight="1" x14ac:dyDescent="0.15">
      <c r="A22" s="38" t="s">
        <v>451</v>
      </c>
      <c r="B22" s="39" t="s">
        <v>515</v>
      </c>
      <c r="C22" s="38" t="s">
        <v>516</v>
      </c>
      <c r="D22" s="38"/>
      <c r="E22" s="38"/>
      <c r="F22" s="38"/>
      <c r="G22" s="38" t="s">
        <v>468</v>
      </c>
      <c r="H22" s="38"/>
      <c r="I22" s="38"/>
      <c r="J22" s="38"/>
      <c r="K22" s="38"/>
      <c r="L22" s="38"/>
      <c r="M22" s="38" t="s">
        <v>468</v>
      </c>
      <c r="N22" s="38"/>
      <c r="O22" s="38"/>
      <c r="P22" s="38" t="s">
        <v>468</v>
      </c>
      <c r="Q22" s="38"/>
      <c r="R22" s="38" t="s">
        <v>469</v>
      </c>
      <c r="S22" s="38" t="s">
        <v>470</v>
      </c>
      <c r="T22" s="38" t="s">
        <v>468</v>
      </c>
      <c r="U22" s="38"/>
      <c r="V22" s="38"/>
      <c r="W22" s="38"/>
      <c r="X22" s="38" t="s">
        <v>468</v>
      </c>
      <c r="Y22" s="38"/>
      <c r="Z22" s="38" t="s">
        <v>469</v>
      </c>
      <c r="AA22" s="38" t="s">
        <v>470</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t="s">
        <v>468</v>
      </c>
      <c r="BI22" s="38"/>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474</v>
      </c>
      <c r="CE22" s="38" t="s">
        <v>470</v>
      </c>
      <c r="CF22" s="38"/>
      <c r="CG22" s="38" t="s">
        <v>468</v>
      </c>
      <c r="CH22" s="38"/>
      <c r="CI22" s="38"/>
      <c r="CJ22" s="38" t="s">
        <v>468</v>
      </c>
      <c r="CK22" s="38"/>
      <c r="CL22" s="38" t="s">
        <v>474</v>
      </c>
      <c r="CM22" s="38" t="s">
        <v>470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t="s">
        <v>468</v>
      </c>
      <c r="EC22" s="38"/>
      <c r="ED22" s="38"/>
      <c r="EE22" s="38"/>
      <c r="EF22" s="38" t="s">
        <v>468</v>
      </c>
      <c r="EG22" s="38"/>
      <c r="EH22" s="38" t="s">
        <v>472</v>
      </c>
      <c r="EI22" s="38" t="s">
        <v>478</v>
      </c>
      <c r="EJ22" s="38" t="s">
        <v>468</v>
      </c>
      <c r="EK22" s="38"/>
      <c r="EL22" s="38"/>
      <c r="EM22" s="38"/>
      <c r="EN22" s="38" t="s">
        <v>468</v>
      </c>
      <c r="EO22" s="38"/>
      <c r="EP22" s="38" t="s">
        <v>469</v>
      </c>
      <c r="EQ22" s="38" t="s">
        <v>473</v>
      </c>
      <c r="ER22" s="38"/>
      <c r="ES22" s="38"/>
      <c r="ET22" s="38"/>
      <c r="EU22" s="38" t="s">
        <v>468</v>
      </c>
      <c r="EV22" s="38"/>
      <c r="EW22" s="38"/>
      <c r="EX22" s="38"/>
      <c r="EY22" s="38"/>
      <c r="EZ22" s="38" t="s">
        <v>468</v>
      </c>
      <c r="FA22" s="38"/>
      <c r="FB22" s="38"/>
      <c r="FC22" s="38"/>
      <c r="FD22" s="38" t="s">
        <v>468</v>
      </c>
      <c r="FE22" s="38"/>
      <c r="FF22" s="38" t="s">
        <v>469</v>
      </c>
      <c r="FG22" s="38" t="s">
        <v>470</v>
      </c>
      <c r="FH22" s="38" t="s">
        <v>468</v>
      </c>
      <c r="FI22" s="38"/>
      <c r="FJ22" s="38"/>
      <c r="FK22" s="38"/>
      <c r="FL22" s="38" t="s">
        <v>468</v>
      </c>
      <c r="FM22" s="38"/>
      <c r="FN22" s="38" t="s">
        <v>472</v>
      </c>
      <c r="FO22" s="38" t="s">
        <v>478</v>
      </c>
      <c r="FP22" s="107" t="s">
        <v>467</v>
      </c>
    </row>
    <row r="23" spans="1:172" ht="13.5" customHeight="1" x14ac:dyDescent="0.15">
      <c r="A23" s="38" t="s">
        <v>451</v>
      </c>
      <c r="B23" s="39" t="s">
        <v>517</v>
      </c>
      <c r="C23" s="38" t="s">
        <v>518</v>
      </c>
      <c r="D23" s="38"/>
      <c r="E23" s="38"/>
      <c r="F23" s="38"/>
      <c r="G23" s="38" t="s">
        <v>468</v>
      </c>
      <c r="H23" s="38"/>
      <c r="I23" s="38"/>
      <c r="J23" s="38"/>
      <c r="K23" s="38"/>
      <c r="L23" s="38" t="s">
        <v>468</v>
      </c>
      <c r="M23" s="38" t="s">
        <v>468</v>
      </c>
      <c r="N23" s="38"/>
      <c r="O23" s="38"/>
      <c r="P23" s="38" t="s">
        <v>468</v>
      </c>
      <c r="Q23" s="38"/>
      <c r="R23" s="38" t="s">
        <v>469</v>
      </c>
      <c r="S23" s="38" t="s">
        <v>478</v>
      </c>
      <c r="T23" s="38"/>
      <c r="U23" s="38" t="s">
        <v>468</v>
      </c>
      <c r="V23" s="38"/>
      <c r="W23" s="38"/>
      <c r="X23" s="38" t="s">
        <v>468</v>
      </c>
      <c r="Y23" s="38"/>
      <c r="Z23" s="38" t="s">
        <v>474</v>
      </c>
      <c r="AA23" s="38" t="s">
        <v>470</v>
      </c>
      <c r="AB23" s="38"/>
      <c r="AC23" s="38" t="s">
        <v>468</v>
      </c>
      <c r="AD23" s="38"/>
      <c r="AE23" s="38"/>
      <c r="AF23" s="38" t="s">
        <v>468</v>
      </c>
      <c r="AG23" s="38"/>
      <c r="AH23" s="38" t="s">
        <v>474</v>
      </c>
      <c r="AI23" s="38" t="s">
        <v>470</v>
      </c>
      <c r="AJ23" s="38"/>
      <c r="AK23" s="38" t="s">
        <v>468</v>
      </c>
      <c r="AL23" s="38"/>
      <c r="AM23" s="38"/>
      <c r="AN23" s="38" t="s">
        <v>468</v>
      </c>
      <c r="AO23" s="38"/>
      <c r="AP23" s="38" t="s">
        <v>474</v>
      </c>
      <c r="AQ23" s="38" t="s">
        <v>470</v>
      </c>
      <c r="AR23" s="38"/>
      <c r="AS23" s="38" t="s">
        <v>468</v>
      </c>
      <c r="AT23" s="38"/>
      <c r="AU23" s="38"/>
      <c r="AV23" s="38" t="s">
        <v>468</v>
      </c>
      <c r="AW23" s="38"/>
      <c r="AX23" s="38" t="s">
        <v>474</v>
      </c>
      <c r="AY23" s="38" t="s">
        <v>470</v>
      </c>
      <c r="AZ23" s="38"/>
      <c r="BA23" s="38" t="s">
        <v>468</v>
      </c>
      <c r="BB23" s="38"/>
      <c r="BC23" s="38"/>
      <c r="BD23" s="38" t="s">
        <v>468</v>
      </c>
      <c r="BE23" s="38"/>
      <c r="BF23" s="38" t="s">
        <v>474</v>
      </c>
      <c r="BG23" s="38" t="s">
        <v>470</v>
      </c>
      <c r="BH23" s="38"/>
      <c r="BI23" s="38" t="s">
        <v>468</v>
      </c>
      <c r="BJ23" s="38"/>
      <c r="BK23" s="38"/>
      <c r="BL23" s="38" t="s">
        <v>468</v>
      </c>
      <c r="BM23" s="38"/>
      <c r="BN23" s="38" t="s">
        <v>474</v>
      </c>
      <c r="BO23" s="38" t="s">
        <v>470</v>
      </c>
      <c r="BP23" s="38"/>
      <c r="BQ23" s="38" t="s">
        <v>468</v>
      </c>
      <c r="BR23" s="38"/>
      <c r="BS23" s="38"/>
      <c r="BT23" s="38" t="s">
        <v>468</v>
      </c>
      <c r="BU23" s="38"/>
      <c r="BV23" s="38" t="s">
        <v>474</v>
      </c>
      <c r="BW23" s="38" t="s">
        <v>470</v>
      </c>
      <c r="BX23" s="38"/>
      <c r="BY23" s="38" t="s">
        <v>468</v>
      </c>
      <c r="BZ23" s="38"/>
      <c r="CA23" s="38"/>
      <c r="CB23" s="38" t="s">
        <v>468</v>
      </c>
      <c r="CC23" s="38"/>
      <c r="CD23" s="38" t="s">
        <v>474</v>
      </c>
      <c r="CE23" s="38" t="s">
        <v>470</v>
      </c>
      <c r="CF23" s="38"/>
      <c r="CG23" s="38" t="s">
        <v>468</v>
      </c>
      <c r="CH23" s="38"/>
      <c r="CI23" s="38"/>
      <c r="CJ23" s="38" t="s">
        <v>468</v>
      </c>
      <c r="CK23" s="38"/>
      <c r="CL23" s="38" t="s">
        <v>474</v>
      </c>
      <c r="CM23" s="38" t="s">
        <v>470</v>
      </c>
      <c r="CN23" s="38"/>
      <c r="CO23" s="38" t="s">
        <v>468</v>
      </c>
      <c r="CP23" s="38"/>
      <c r="CQ23" s="38"/>
      <c r="CR23" s="38" t="s">
        <v>468</v>
      </c>
      <c r="CS23" s="38"/>
      <c r="CT23" s="38" t="s">
        <v>474</v>
      </c>
      <c r="CU23" s="38" t="s">
        <v>470</v>
      </c>
      <c r="CV23" s="38"/>
      <c r="CW23" s="38" t="s">
        <v>468</v>
      </c>
      <c r="CX23" s="38"/>
      <c r="CY23" s="38"/>
      <c r="CZ23" s="38" t="s">
        <v>468</v>
      </c>
      <c r="DA23" s="38"/>
      <c r="DB23" s="38" t="s">
        <v>474</v>
      </c>
      <c r="DC23" s="38" t="s">
        <v>470</v>
      </c>
      <c r="DD23" s="38"/>
      <c r="DE23" s="38" t="s">
        <v>468</v>
      </c>
      <c r="DF23" s="38"/>
      <c r="DG23" s="38"/>
      <c r="DH23" s="38" t="s">
        <v>468</v>
      </c>
      <c r="DI23" s="38"/>
      <c r="DJ23" s="38" t="s">
        <v>474</v>
      </c>
      <c r="DK23" s="38" t="s">
        <v>470</v>
      </c>
      <c r="DL23" s="38"/>
      <c r="DM23" s="38"/>
      <c r="DN23" s="38"/>
      <c r="DO23" s="38" t="s">
        <v>468</v>
      </c>
      <c r="DP23" s="38"/>
      <c r="DQ23" s="38"/>
      <c r="DR23" s="38"/>
      <c r="DS23" s="38"/>
      <c r="DT23" s="38"/>
      <c r="DU23" s="38" t="s">
        <v>468</v>
      </c>
      <c r="DV23" s="38"/>
      <c r="DW23" s="38"/>
      <c r="DX23" s="38" t="s">
        <v>468</v>
      </c>
      <c r="DY23" s="38"/>
      <c r="DZ23" s="38" t="s">
        <v>474</v>
      </c>
      <c r="EA23" s="38" t="s">
        <v>470</v>
      </c>
      <c r="EB23" s="38"/>
      <c r="EC23" s="38" t="s">
        <v>468</v>
      </c>
      <c r="ED23" s="38"/>
      <c r="EE23" s="38"/>
      <c r="EF23" s="38" t="s">
        <v>468</v>
      </c>
      <c r="EG23" s="38"/>
      <c r="EH23" s="38" t="s">
        <v>472</v>
      </c>
      <c r="EI23" s="38" t="s">
        <v>478</v>
      </c>
      <c r="EJ23" s="38"/>
      <c r="EK23" s="38" t="s">
        <v>468</v>
      </c>
      <c r="EL23" s="38"/>
      <c r="EM23" s="38"/>
      <c r="EN23" s="38" t="s">
        <v>468</v>
      </c>
      <c r="EO23" s="38"/>
      <c r="EP23" s="38" t="s">
        <v>474</v>
      </c>
      <c r="EQ23" s="38" t="s">
        <v>470</v>
      </c>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472</v>
      </c>
      <c r="FO23" s="38" t="s">
        <v>478</v>
      </c>
      <c r="FP23" s="107" t="s">
        <v>467</v>
      </c>
    </row>
    <row r="24" spans="1:172" ht="13.5" customHeight="1" x14ac:dyDescent="0.15">
      <c r="A24" s="38" t="s">
        <v>451</v>
      </c>
      <c r="B24" s="39" t="s">
        <v>519</v>
      </c>
      <c r="C24" s="38" t="s">
        <v>520</v>
      </c>
      <c r="D24" s="38"/>
      <c r="E24" s="38"/>
      <c r="F24" s="38"/>
      <c r="G24" s="38" t="s">
        <v>468</v>
      </c>
      <c r="H24" s="38"/>
      <c r="I24" s="38"/>
      <c r="J24" s="38"/>
      <c r="K24" s="38"/>
      <c r="L24" s="38" t="s">
        <v>468</v>
      </c>
      <c r="M24" s="38"/>
      <c r="N24" s="38"/>
      <c r="O24" s="38"/>
      <c r="P24" s="38" t="s">
        <v>468</v>
      </c>
      <c r="Q24" s="38"/>
      <c r="R24" s="38" t="s">
        <v>469</v>
      </c>
      <c r="S24" s="38" t="s">
        <v>470</v>
      </c>
      <c r="T24" s="38"/>
      <c r="U24" s="38" t="s">
        <v>468</v>
      </c>
      <c r="V24" s="38"/>
      <c r="W24" s="38"/>
      <c r="X24" s="38" t="s">
        <v>468</v>
      </c>
      <c r="Y24" s="38"/>
      <c r="Z24" s="38" t="s">
        <v>496</v>
      </c>
      <c r="AA24" s="38" t="s">
        <v>470</v>
      </c>
      <c r="AB24" s="38"/>
      <c r="AC24" s="38" t="s">
        <v>468</v>
      </c>
      <c r="AD24" s="38"/>
      <c r="AE24" s="38"/>
      <c r="AF24" s="38" t="s">
        <v>468</v>
      </c>
      <c r="AG24" s="38"/>
      <c r="AH24" s="38" t="s">
        <v>521</v>
      </c>
      <c r="AI24" s="38" t="s">
        <v>470</v>
      </c>
      <c r="AJ24" s="38"/>
      <c r="AK24" s="38" t="s">
        <v>468</v>
      </c>
      <c r="AL24" s="38"/>
      <c r="AM24" s="38"/>
      <c r="AN24" s="38" t="s">
        <v>468</v>
      </c>
      <c r="AO24" s="38"/>
      <c r="AP24" s="38" t="s">
        <v>521</v>
      </c>
      <c r="AQ24" s="38" t="s">
        <v>470</v>
      </c>
      <c r="AR24" s="38"/>
      <c r="AS24" s="38" t="s">
        <v>468</v>
      </c>
      <c r="AT24" s="38"/>
      <c r="AU24" s="38"/>
      <c r="AV24" s="38" t="s">
        <v>468</v>
      </c>
      <c r="AW24" s="38"/>
      <c r="AX24" s="38" t="s">
        <v>521</v>
      </c>
      <c r="AY24" s="38" t="s">
        <v>470</v>
      </c>
      <c r="AZ24" s="38"/>
      <c r="BA24" s="38" t="s">
        <v>468</v>
      </c>
      <c r="BB24" s="38"/>
      <c r="BC24" s="38"/>
      <c r="BD24" s="38" t="s">
        <v>468</v>
      </c>
      <c r="BE24" s="38"/>
      <c r="BF24" s="38" t="s">
        <v>521</v>
      </c>
      <c r="BG24" s="38" t="s">
        <v>470</v>
      </c>
      <c r="BH24" s="38"/>
      <c r="BI24" s="38" t="s">
        <v>468</v>
      </c>
      <c r="BJ24" s="38"/>
      <c r="BK24" s="38"/>
      <c r="BL24" s="38" t="s">
        <v>468</v>
      </c>
      <c r="BM24" s="38"/>
      <c r="BN24" s="38" t="s">
        <v>521</v>
      </c>
      <c r="BO24" s="38" t="s">
        <v>470</v>
      </c>
      <c r="BP24" s="38" t="s">
        <v>468</v>
      </c>
      <c r="BQ24" s="38"/>
      <c r="BR24" s="38"/>
      <c r="BS24" s="38"/>
      <c r="BT24" s="38" t="s">
        <v>468</v>
      </c>
      <c r="BU24" s="38"/>
      <c r="BV24" s="38" t="s">
        <v>474</v>
      </c>
      <c r="BW24" s="38" t="s">
        <v>470</v>
      </c>
      <c r="BX24" s="38" t="s">
        <v>468</v>
      </c>
      <c r="BY24" s="38"/>
      <c r="BZ24" s="38"/>
      <c r="CA24" s="38"/>
      <c r="CB24" s="38" t="s">
        <v>468</v>
      </c>
      <c r="CC24" s="38"/>
      <c r="CD24" s="38" t="s">
        <v>474</v>
      </c>
      <c r="CE24" s="38" t="s">
        <v>470</v>
      </c>
      <c r="CF24" s="38" t="s">
        <v>468</v>
      </c>
      <c r="CG24" s="38"/>
      <c r="CH24" s="38"/>
      <c r="CI24" s="38"/>
      <c r="CJ24" s="38" t="s">
        <v>468</v>
      </c>
      <c r="CK24" s="38"/>
      <c r="CL24" s="38" t="s">
        <v>474</v>
      </c>
      <c r="CM24" s="38" t="s">
        <v>470</v>
      </c>
      <c r="CN24" s="38"/>
      <c r="CO24" s="38" t="s">
        <v>468</v>
      </c>
      <c r="CP24" s="38"/>
      <c r="CQ24" s="38"/>
      <c r="CR24" s="38" t="s">
        <v>468</v>
      </c>
      <c r="CS24" s="38"/>
      <c r="CT24" s="38" t="s">
        <v>496</v>
      </c>
      <c r="CU24" s="38" t="s">
        <v>470</v>
      </c>
      <c r="CV24" s="38"/>
      <c r="CW24" s="38"/>
      <c r="CX24" s="38"/>
      <c r="CY24" s="38" t="s">
        <v>468</v>
      </c>
      <c r="CZ24" s="38"/>
      <c r="DA24" s="38"/>
      <c r="DB24" s="38"/>
      <c r="DC24" s="38"/>
      <c r="DD24" s="38"/>
      <c r="DE24" s="38" t="s">
        <v>468</v>
      </c>
      <c r="DF24" s="38"/>
      <c r="DG24" s="38"/>
      <c r="DH24" s="38" t="s">
        <v>468</v>
      </c>
      <c r="DI24" s="38"/>
      <c r="DJ24" s="38" t="s">
        <v>521</v>
      </c>
      <c r="DK24" s="38" t="s">
        <v>470</v>
      </c>
      <c r="DL24" s="38"/>
      <c r="DM24" s="38"/>
      <c r="DN24" s="38"/>
      <c r="DO24" s="38" t="s">
        <v>468</v>
      </c>
      <c r="DP24" s="38"/>
      <c r="DQ24" s="38"/>
      <c r="DR24" s="38"/>
      <c r="DS24" s="38"/>
      <c r="DT24" s="38"/>
      <c r="DU24" s="38" t="s">
        <v>468</v>
      </c>
      <c r="DV24" s="38"/>
      <c r="DW24" s="38"/>
      <c r="DX24" s="38" t="s">
        <v>468</v>
      </c>
      <c r="DY24" s="38"/>
      <c r="DZ24" s="38" t="s">
        <v>521</v>
      </c>
      <c r="EA24" s="38" t="s">
        <v>470</v>
      </c>
      <c r="EB24" s="38" t="s">
        <v>468</v>
      </c>
      <c r="EC24" s="38"/>
      <c r="ED24" s="38"/>
      <c r="EE24" s="38"/>
      <c r="EF24" s="38" t="s">
        <v>468</v>
      </c>
      <c r="EG24" s="38"/>
      <c r="EH24" s="38" t="s">
        <v>471</v>
      </c>
      <c r="EI24" s="38" t="s">
        <v>481</v>
      </c>
      <c r="EJ24" s="38"/>
      <c r="EK24" s="38" t="s">
        <v>468</v>
      </c>
      <c r="EL24" s="38"/>
      <c r="EM24" s="38"/>
      <c r="EN24" s="38" t="s">
        <v>468</v>
      </c>
      <c r="EO24" s="38"/>
      <c r="EP24" s="38" t="s">
        <v>496</v>
      </c>
      <c r="EQ24" s="38" t="s">
        <v>470</v>
      </c>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472</v>
      </c>
      <c r="FO24" s="38" t="s">
        <v>478</v>
      </c>
      <c r="FP24" s="107" t="s">
        <v>467</v>
      </c>
    </row>
    <row r="25" spans="1:172" ht="13.5" customHeight="1" x14ac:dyDescent="0.15">
      <c r="A25" s="38" t="s">
        <v>451</v>
      </c>
      <c r="B25" s="39" t="s">
        <v>522</v>
      </c>
      <c r="C25" s="38" t="s">
        <v>523</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496</v>
      </c>
      <c r="AA25" s="38" t="s">
        <v>470</v>
      </c>
      <c r="AB25" s="38"/>
      <c r="AC25" s="38" t="s">
        <v>468</v>
      </c>
      <c r="AD25" s="38"/>
      <c r="AE25" s="38"/>
      <c r="AF25" s="38" t="s">
        <v>468</v>
      </c>
      <c r="AG25" s="38"/>
      <c r="AH25" s="38" t="s">
        <v>474</v>
      </c>
      <c r="AI25" s="38" t="s">
        <v>470</v>
      </c>
      <c r="AJ25" s="38"/>
      <c r="AK25" s="38" t="s">
        <v>468</v>
      </c>
      <c r="AL25" s="38"/>
      <c r="AM25" s="38"/>
      <c r="AN25" s="38" t="s">
        <v>468</v>
      </c>
      <c r="AO25" s="38"/>
      <c r="AP25" s="38" t="s">
        <v>474</v>
      </c>
      <c r="AQ25" s="38" t="s">
        <v>470</v>
      </c>
      <c r="AR25" s="38"/>
      <c r="AS25" s="38" t="s">
        <v>468</v>
      </c>
      <c r="AT25" s="38"/>
      <c r="AU25" s="38"/>
      <c r="AV25" s="38" t="s">
        <v>468</v>
      </c>
      <c r="AW25" s="38"/>
      <c r="AX25" s="38" t="s">
        <v>496</v>
      </c>
      <c r="AY25" s="38" t="s">
        <v>470</v>
      </c>
      <c r="AZ25" s="38"/>
      <c r="BA25" s="38" t="s">
        <v>468</v>
      </c>
      <c r="BB25" s="38"/>
      <c r="BC25" s="38"/>
      <c r="BD25" s="38" t="s">
        <v>468</v>
      </c>
      <c r="BE25" s="38"/>
      <c r="BF25" s="38" t="s">
        <v>496</v>
      </c>
      <c r="BG25" s="38" t="s">
        <v>470</v>
      </c>
      <c r="BH25" s="38"/>
      <c r="BI25" s="38" t="s">
        <v>468</v>
      </c>
      <c r="BJ25" s="38"/>
      <c r="BK25" s="38"/>
      <c r="BL25" s="38" t="s">
        <v>468</v>
      </c>
      <c r="BM25" s="38"/>
      <c r="BN25" s="38" t="s">
        <v>474</v>
      </c>
      <c r="BO25" s="38" t="s">
        <v>470</v>
      </c>
      <c r="BP25" s="38"/>
      <c r="BQ25" s="38" t="s">
        <v>468</v>
      </c>
      <c r="BR25" s="38"/>
      <c r="BS25" s="38"/>
      <c r="BT25" s="38" t="s">
        <v>468</v>
      </c>
      <c r="BU25" s="38"/>
      <c r="BV25" s="38" t="s">
        <v>474</v>
      </c>
      <c r="BW25" s="38" t="s">
        <v>470</v>
      </c>
      <c r="BX25" s="38"/>
      <c r="BY25" s="38" t="s">
        <v>468</v>
      </c>
      <c r="BZ25" s="38"/>
      <c r="CA25" s="38"/>
      <c r="CB25" s="38" t="s">
        <v>468</v>
      </c>
      <c r="CC25" s="38"/>
      <c r="CD25" s="38" t="s">
        <v>474</v>
      </c>
      <c r="CE25" s="38" t="s">
        <v>470</v>
      </c>
      <c r="CF25" s="38"/>
      <c r="CG25" s="38" t="s">
        <v>468</v>
      </c>
      <c r="CH25" s="38"/>
      <c r="CI25" s="38"/>
      <c r="CJ25" s="38" t="s">
        <v>468</v>
      </c>
      <c r="CK25" s="38"/>
      <c r="CL25" s="38" t="s">
        <v>474</v>
      </c>
      <c r="CM25" s="38" t="s">
        <v>470</v>
      </c>
      <c r="CN25" s="38"/>
      <c r="CO25" s="38" t="s">
        <v>468</v>
      </c>
      <c r="CP25" s="38"/>
      <c r="CQ25" s="38"/>
      <c r="CR25" s="38" t="s">
        <v>468</v>
      </c>
      <c r="CS25" s="38"/>
      <c r="CT25" s="38" t="s">
        <v>496</v>
      </c>
      <c r="CU25" s="38" t="s">
        <v>470</v>
      </c>
      <c r="CV25" s="38"/>
      <c r="CW25" s="38" t="s">
        <v>468</v>
      </c>
      <c r="CX25" s="38"/>
      <c r="CY25" s="38"/>
      <c r="CZ25" s="38" t="s">
        <v>468</v>
      </c>
      <c r="DA25" s="38"/>
      <c r="DB25" s="38" t="s">
        <v>496</v>
      </c>
      <c r="DC25" s="38" t="s">
        <v>470</v>
      </c>
      <c r="DD25" s="38"/>
      <c r="DE25" s="38" t="s">
        <v>468</v>
      </c>
      <c r="DF25" s="38"/>
      <c r="DG25" s="38"/>
      <c r="DH25" s="38" t="s">
        <v>468</v>
      </c>
      <c r="DI25" s="38"/>
      <c r="DJ25" s="38" t="s">
        <v>474</v>
      </c>
      <c r="DK25" s="38" t="s">
        <v>470</v>
      </c>
      <c r="DL25" s="38"/>
      <c r="DM25" s="38"/>
      <c r="DN25" s="38"/>
      <c r="DO25" s="38" t="s">
        <v>468</v>
      </c>
      <c r="DP25" s="38"/>
      <c r="DQ25" s="38"/>
      <c r="DR25" s="38"/>
      <c r="DS25" s="38"/>
      <c r="DT25" s="38"/>
      <c r="DU25" s="38" t="s">
        <v>468</v>
      </c>
      <c r="DV25" s="38"/>
      <c r="DW25" s="38"/>
      <c r="DX25" s="38" t="s">
        <v>468</v>
      </c>
      <c r="DY25" s="38"/>
      <c r="DZ25" s="38" t="s">
        <v>496</v>
      </c>
      <c r="EA25" s="38" t="s">
        <v>470</v>
      </c>
      <c r="EB25" s="38"/>
      <c r="EC25" s="38" t="s">
        <v>468</v>
      </c>
      <c r="ED25" s="38"/>
      <c r="EE25" s="38"/>
      <c r="EF25" s="38" t="s">
        <v>468</v>
      </c>
      <c r="EG25" s="38"/>
      <c r="EH25" s="38" t="s">
        <v>474</v>
      </c>
      <c r="EI25" s="38" t="s">
        <v>478</v>
      </c>
      <c r="EJ25" s="38"/>
      <c r="EK25" s="38" t="s">
        <v>468</v>
      </c>
      <c r="EL25" s="38"/>
      <c r="EM25" s="38"/>
      <c r="EN25" s="38" t="s">
        <v>468</v>
      </c>
      <c r="EO25" s="38"/>
      <c r="EP25" s="38" t="s">
        <v>496</v>
      </c>
      <c r="EQ25" s="38" t="s">
        <v>470</v>
      </c>
      <c r="ER25" s="38"/>
      <c r="ES25" s="38" t="s">
        <v>468</v>
      </c>
      <c r="ET25" s="38"/>
      <c r="EU25" s="38"/>
      <c r="EV25" s="38" t="s">
        <v>468</v>
      </c>
      <c r="EW25" s="38"/>
      <c r="EX25" s="38" t="s">
        <v>496</v>
      </c>
      <c r="EY25" s="38" t="s">
        <v>470</v>
      </c>
      <c r="EZ25" s="38"/>
      <c r="FA25" s="38"/>
      <c r="FB25" s="38"/>
      <c r="FC25" s="38" t="s">
        <v>468</v>
      </c>
      <c r="FD25" s="38"/>
      <c r="FE25" s="38"/>
      <c r="FF25" s="38"/>
      <c r="FG25" s="38"/>
      <c r="FH25" s="38"/>
      <c r="FI25" s="38" t="s">
        <v>468</v>
      </c>
      <c r="FJ25" s="38"/>
      <c r="FK25" s="38"/>
      <c r="FL25" s="38" t="s">
        <v>468</v>
      </c>
      <c r="FM25" s="38"/>
      <c r="FN25" s="38" t="s">
        <v>474</v>
      </c>
      <c r="FO25" s="38" t="s">
        <v>478</v>
      </c>
      <c r="FP25" s="107" t="s">
        <v>467</v>
      </c>
    </row>
    <row r="26" spans="1:172" ht="13.5" customHeight="1" x14ac:dyDescent="0.15">
      <c r="A26" s="38" t="s">
        <v>451</v>
      </c>
      <c r="B26" s="39" t="s">
        <v>524</v>
      </c>
      <c r="C26" s="38" t="s">
        <v>525</v>
      </c>
      <c r="D26" s="38"/>
      <c r="E26" s="38"/>
      <c r="F26" s="38"/>
      <c r="G26" s="38" t="s">
        <v>468</v>
      </c>
      <c r="H26" s="38"/>
      <c r="I26" s="38"/>
      <c r="J26" s="38"/>
      <c r="K26" s="38"/>
      <c r="L26" s="38" t="s">
        <v>468</v>
      </c>
      <c r="M26" s="38"/>
      <c r="N26" s="38"/>
      <c r="O26" s="38"/>
      <c r="P26" s="38" t="s">
        <v>468</v>
      </c>
      <c r="Q26" s="38"/>
      <c r="R26" s="38" t="s">
        <v>469</v>
      </c>
      <c r="S26" s="38" t="s">
        <v>470</v>
      </c>
      <c r="T26" s="38" t="s">
        <v>468</v>
      </c>
      <c r="U26" s="38"/>
      <c r="V26" s="38"/>
      <c r="W26" s="38"/>
      <c r="X26" s="38" t="s">
        <v>468</v>
      </c>
      <c r="Y26" s="38"/>
      <c r="Z26" s="38" t="s">
        <v>474</v>
      </c>
      <c r="AA26" s="38" t="s">
        <v>470</v>
      </c>
      <c r="AB26" s="38"/>
      <c r="AC26" s="38" t="s">
        <v>468</v>
      </c>
      <c r="AD26" s="38"/>
      <c r="AE26" s="38"/>
      <c r="AF26" s="38" t="s">
        <v>468</v>
      </c>
      <c r="AG26" s="38"/>
      <c r="AH26" s="38" t="s">
        <v>474</v>
      </c>
      <c r="AI26" s="38" t="s">
        <v>470</v>
      </c>
      <c r="AJ26" s="38"/>
      <c r="AK26" s="38" t="s">
        <v>468</v>
      </c>
      <c r="AL26" s="38"/>
      <c r="AM26" s="38"/>
      <c r="AN26" s="38" t="s">
        <v>468</v>
      </c>
      <c r="AO26" s="38"/>
      <c r="AP26" s="38" t="s">
        <v>474</v>
      </c>
      <c r="AQ26" s="38" t="s">
        <v>470</v>
      </c>
      <c r="AR26" s="38"/>
      <c r="AS26" s="38" t="s">
        <v>468</v>
      </c>
      <c r="AT26" s="38"/>
      <c r="AU26" s="38"/>
      <c r="AV26" s="38" t="s">
        <v>468</v>
      </c>
      <c r="AW26" s="38"/>
      <c r="AX26" s="38" t="s">
        <v>474</v>
      </c>
      <c r="AY26" s="38" t="s">
        <v>470</v>
      </c>
      <c r="AZ26" s="38"/>
      <c r="BA26" s="38" t="s">
        <v>468</v>
      </c>
      <c r="BB26" s="38"/>
      <c r="BC26" s="38"/>
      <c r="BD26" s="38" t="s">
        <v>468</v>
      </c>
      <c r="BE26" s="38"/>
      <c r="BF26" s="38" t="s">
        <v>474</v>
      </c>
      <c r="BG26" s="38" t="s">
        <v>470</v>
      </c>
      <c r="BH26" s="38"/>
      <c r="BI26" s="38" t="s">
        <v>468</v>
      </c>
      <c r="BJ26" s="38"/>
      <c r="BK26" s="38"/>
      <c r="BL26" s="38" t="s">
        <v>468</v>
      </c>
      <c r="BM26" s="38"/>
      <c r="BN26" s="38" t="s">
        <v>474</v>
      </c>
      <c r="BO26" s="38" t="s">
        <v>470</v>
      </c>
      <c r="BP26" s="38"/>
      <c r="BQ26" s="38" t="s">
        <v>468</v>
      </c>
      <c r="BR26" s="38"/>
      <c r="BS26" s="38"/>
      <c r="BT26" s="38" t="s">
        <v>468</v>
      </c>
      <c r="BU26" s="38"/>
      <c r="BV26" s="38" t="s">
        <v>474</v>
      </c>
      <c r="BW26" s="38" t="s">
        <v>470</v>
      </c>
      <c r="BX26" s="38"/>
      <c r="BY26" s="38" t="s">
        <v>468</v>
      </c>
      <c r="BZ26" s="38"/>
      <c r="CA26" s="38"/>
      <c r="CB26" s="38" t="s">
        <v>468</v>
      </c>
      <c r="CC26" s="38"/>
      <c r="CD26" s="38" t="s">
        <v>474</v>
      </c>
      <c r="CE26" s="38" t="s">
        <v>470</v>
      </c>
      <c r="CF26" s="38"/>
      <c r="CG26" s="38" t="s">
        <v>468</v>
      </c>
      <c r="CH26" s="38"/>
      <c r="CI26" s="38"/>
      <c r="CJ26" s="38" t="s">
        <v>468</v>
      </c>
      <c r="CK26" s="38"/>
      <c r="CL26" s="38" t="s">
        <v>474</v>
      </c>
      <c r="CM26" s="38" t="s">
        <v>470</v>
      </c>
      <c r="CN26" s="38"/>
      <c r="CO26" s="38" t="s">
        <v>468</v>
      </c>
      <c r="CP26" s="38"/>
      <c r="CQ26" s="38"/>
      <c r="CR26" s="38" t="s">
        <v>468</v>
      </c>
      <c r="CS26" s="38"/>
      <c r="CT26" s="38" t="s">
        <v>474</v>
      </c>
      <c r="CU26" s="38" t="s">
        <v>470</v>
      </c>
      <c r="CV26" s="38"/>
      <c r="CW26" s="38"/>
      <c r="CX26" s="38"/>
      <c r="CY26" s="38" t="s">
        <v>468</v>
      </c>
      <c r="CZ26" s="38"/>
      <c r="DA26" s="38"/>
      <c r="DB26" s="38"/>
      <c r="DC26" s="38"/>
      <c r="DD26" s="38"/>
      <c r="DE26" s="38" t="s">
        <v>468</v>
      </c>
      <c r="DF26" s="38"/>
      <c r="DG26" s="38"/>
      <c r="DH26" s="38" t="s">
        <v>468</v>
      </c>
      <c r="DI26" s="38"/>
      <c r="DJ26" s="38" t="s">
        <v>474</v>
      </c>
      <c r="DK26" s="38" t="s">
        <v>470</v>
      </c>
      <c r="DL26" s="38" t="s">
        <v>468</v>
      </c>
      <c r="DM26" s="38"/>
      <c r="DN26" s="38"/>
      <c r="DO26" s="38"/>
      <c r="DP26" s="38"/>
      <c r="DQ26" s="38" t="s">
        <v>468</v>
      </c>
      <c r="DR26" s="38" t="s">
        <v>471</v>
      </c>
      <c r="DS26" s="38" t="s">
        <v>470</v>
      </c>
      <c r="DT26" s="38" t="s">
        <v>468</v>
      </c>
      <c r="DU26" s="38"/>
      <c r="DV26" s="38"/>
      <c r="DW26" s="38"/>
      <c r="DX26" s="38" t="s">
        <v>468</v>
      </c>
      <c r="DY26" s="38"/>
      <c r="DZ26" s="38" t="s">
        <v>474</v>
      </c>
      <c r="EA26" s="38" t="s">
        <v>470</v>
      </c>
      <c r="EB26" s="38" t="s">
        <v>468</v>
      </c>
      <c r="EC26" s="38"/>
      <c r="ED26" s="38"/>
      <c r="EE26" s="38"/>
      <c r="EF26" s="38" t="s">
        <v>468</v>
      </c>
      <c r="EG26" s="38"/>
      <c r="EH26" s="38" t="s">
        <v>471</v>
      </c>
      <c r="EI26" s="38" t="s">
        <v>481</v>
      </c>
      <c r="EJ26" s="38"/>
      <c r="EK26" s="38" t="s">
        <v>468</v>
      </c>
      <c r="EL26" s="38"/>
      <c r="EM26" s="38"/>
      <c r="EN26" s="38" t="s">
        <v>468</v>
      </c>
      <c r="EO26" s="38"/>
      <c r="EP26" s="38" t="s">
        <v>474</v>
      </c>
      <c r="EQ26" s="38" t="s">
        <v>470</v>
      </c>
      <c r="ER26" s="38"/>
      <c r="ES26" s="38"/>
      <c r="ET26" s="38"/>
      <c r="EU26" s="38" t="s">
        <v>468</v>
      </c>
      <c r="EV26" s="38"/>
      <c r="EW26" s="38"/>
      <c r="EX26" s="38"/>
      <c r="EY26" s="38"/>
      <c r="EZ26" s="38"/>
      <c r="FA26" s="38"/>
      <c r="FB26" s="38"/>
      <c r="FC26" s="38" t="s">
        <v>468</v>
      </c>
      <c r="FD26" s="38"/>
      <c r="FE26" s="38"/>
      <c r="FF26" s="38"/>
      <c r="FG26" s="38"/>
      <c r="FH26" s="38" t="s">
        <v>468</v>
      </c>
      <c r="FI26" s="38"/>
      <c r="FJ26" s="38"/>
      <c r="FK26" s="38"/>
      <c r="FL26" s="38" t="s">
        <v>468</v>
      </c>
      <c r="FM26" s="38"/>
      <c r="FN26" s="38" t="s">
        <v>472</v>
      </c>
      <c r="FO26" s="38" t="s">
        <v>478</v>
      </c>
      <c r="FP26" s="107" t="s">
        <v>467</v>
      </c>
    </row>
    <row r="27" spans="1:172" ht="13.5" customHeight="1" x14ac:dyDescent="0.15">
      <c r="A27" s="38" t="s">
        <v>451</v>
      </c>
      <c r="B27" s="39" t="s">
        <v>526</v>
      </c>
      <c r="C27" s="38" t="s">
        <v>527</v>
      </c>
      <c r="D27" s="38"/>
      <c r="E27" s="38"/>
      <c r="F27" s="38"/>
      <c r="G27" s="38" t="s">
        <v>468</v>
      </c>
      <c r="H27" s="38"/>
      <c r="I27" s="38"/>
      <c r="J27" s="38"/>
      <c r="K27" s="38"/>
      <c r="L27" s="38" t="s">
        <v>468</v>
      </c>
      <c r="M27" s="38"/>
      <c r="N27" s="38"/>
      <c r="O27" s="38"/>
      <c r="P27" s="38" t="s">
        <v>468</v>
      </c>
      <c r="Q27" s="38"/>
      <c r="R27" s="38" t="s">
        <v>469</v>
      </c>
      <c r="S27" s="38" t="s">
        <v>478</v>
      </c>
      <c r="T27" s="38" t="s">
        <v>468</v>
      </c>
      <c r="U27" s="38"/>
      <c r="V27" s="38"/>
      <c r="W27" s="38"/>
      <c r="X27" s="38" t="s">
        <v>468</v>
      </c>
      <c r="Y27" s="38"/>
      <c r="Z27" s="38" t="s">
        <v>496</v>
      </c>
      <c r="AA27" s="38" t="s">
        <v>478</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469</v>
      </c>
      <c r="CE27" s="38" t="s">
        <v>470</v>
      </c>
      <c r="CF27" s="38" t="s">
        <v>468</v>
      </c>
      <c r="CG27" s="38"/>
      <c r="CH27" s="38"/>
      <c r="CI27" s="38"/>
      <c r="CJ27" s="38" t="s">
        <v>468</v>
      </c>
      <c r="CK27" s="38"/>
      <c r="CL27" s="38" t="s">
        <v>474</v>
      </c>
      <c r="CM27" s="38" t="s">
        <v>478</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t="s">
        <v>468</v>
      </c>
      <c r="DV27" s="38"/>
      <c r="DW27" s="38"/>
      <c r="DX27" s="38" t="s">
        <v>468</v>
      </c>
      <c r="DY27" s="38"/>
      <c r="DZ27" s="38" t="s">
        <v>469</v>
      </c>
      <c r="EA27" s="38" t="s">
        <v>470</v>
      </c>
      <c r="EB27" s="38" t="s">
        <v>468</v>
      </c>
      <c r="EC27" s="38"/>
      <c r="ED27" s="38"/>
      <c r="EE27" s="38"/>
      <c r="EF27" s="38" t="s">
        <v>468</v>
      </c>
      <c r="EG27" s="38"/>
      <c r="EH27" s="38" t="s">
        <v>474</v>
      </c>
      <c r="EI27" s="38" t="s">
        <v>470</v>
      </c>
      <c r="EJ27" s="38"/>
      <c r="EK27" s="38" t="s">
        <v>468</v>
      </c>
      <c r="EL27" s="38"/>
      <c r="EM27" s="38"/>
      <c r="EN27" s="38" t="s">
        <v>468</v>
      </c>
      <c r="EO27" s="38"/>
      <c r="EP27" s="38" t="s">
        <v>496</v>
      </c>
      <c r="EQ27" s="38" t="s">
        <v>470</v>
      </c>
      <c r="ER27" s="38"/>
      <c r="ES27" s="38" t="s">
        <v>468</v>
      </c>
      <c r="ET27" s="38"/>
      <c r="EU27" s="38"/>
      <c r="EV27" s="38" t="s">
        <v>468</v>
      </c>
      <c r="EW27" s="38"/>
      <c r="EX27" s="38" t="s">
        <v>496</v>
      </c>
      <c r="EY27" s="38" t="s">
        <v>470</v>
      </c>
      <c r="EZ27" s="38"/>
      <c r="FA27" s="38"/>
      <c r="FB27" s="38"/>
      <c r="FC27" s="38" t="s">
        <v>468</v>
      </c>
      <c r="FD27" s="38"/>
      <c r="FE27" s="38"/>
      <c r="FF27" s="38"/>
      <c r="FG27" s="38"/>
      <c r="FH27" s="38" t="s">
        <v>468</v>
      </c>
      <c r="FI27" s="38"/>
      <c r="FJ27" s="38"/>
      <c r="FK27" s="38"/>
      <c r="FL27" s="38" t="s">
        <v>468</v>
      </c>
      <c r="FM27" s="38"/>
      <c r="FN27" s="38" t="s">
        <v>472</v>
      </c>
      <c r="FO27" s="38" t="s">
        <v>478</v>
      </c>
      <c r="FP27" s="107" t="s">
        <v>467</v>
      </c>
    </row>
    <row r="28" spans="1:172" ht="13.5" customHeight="1" x14ac:dyDescent="0.15">
      <c r="A28" s="38" t="s">
        <v>451</v>
      </c>
      <c r="B28" s="39" t="s">
        <v>528</v>
      </c>
      <c r="C28" s="38" t="s">
        <v>529</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469</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t="s">
        <v>468</v>
      </c>
      <c r="AT28" s="38"/>
      <c r="AU28" s="38"/>
      <c r="AV28" s="38" t="s">
        <v>468</v>
      </c>
      <c r="AW28" s="38"/>
      <c r="AX28" s="38" t="s">
        <v>469</v>
      </c>
      <c r="AY28" s="38" t="s">
        <v>470</v>
      </c>
      <c r="AZ28" s="38"/>
      <c r="BA28" s="38" t="s">
        <v>468</v>
      </c>
      <c r="BB28" s="38"/>
      <c r="BC28" s="38"/>
      <c r="BD28" s="38" t="s">
        <v>468</v>
      </c>
      <c r="BE28" s="38"/>
      <c r="BF28" s="38" t="s">
        <v>496</v>
      </c>
      <c r="BG28" s="38" t="s">
        <v>470</v>
      </c>
      <c r="BH28" s="38"/>
      <c r="BI28" s="38" t="s">
        <v>468</v>
      </c>
      <c r="BJ28" s="38"/>
      <c r="BK28" s="38"/>
      <c r="BL28" s="38" t="s">
        <v>468</v>
      </c>
      <c r="BM28" s="38"/>
      <c r="BN28" s="38" t="s">
        <v>496</v>
      </c>
      <c r="BO28" s="38" t="s">
        <v>470</v>
      </c>
      <c r="BP28" s="38"/>
      <c r="BQ28" s="38" t="s">
        <v>468</v>
      </c>
      <c r="BR28" s="38"/>
      <c r="BS28" s="38"/>
      <c r="BT28" s="38" t="s">
        <v>468</v>
      </c>
      <c r="BU28" s="38"/>
      <c r="BV28" s="38" t="s">
        <v>496</v>
      </c>
      <c r="BW28" s="38" t="s">
        <v>470</v>
      </c>
      <c r="BX28" s="38"/>
      <c r="BY28" s="38" t="s">
        <v>468</v>
      </c>
      <c r="BZ28" s="38"/>
      <c r="CA28" s="38"/>
      <c r="CB28" s="38" t="s">
        <v>468</v>
      </c>
      <c r="CC28" s="38"/>
      <c r="CD28" s="38" t="s">
        <v>474</v>
      </c>
      <c r="CE28" s="38" t="s">
        <v>470</v>
      </c>
      <c r="CF28" s="38"/>
      <c r="CG28" s="38" t="s">
        <v>468</v>
      </c>
      <c r="CH28" s="38"/>
      <c r="CI28" s="38"/>
      <c r="CJ28" s="38" t="s">
        <v>468</v>
      </c>
      <c r="CK28" s="38"/>
      <c r="CL28" s="38" t="s">
        <v>474</v>
      </c>
      <c r="CM28" s="38" t="s">
        <v>470</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469</v>
      </c>
      <c r="DK28" s="38" t="s">
        <v>470</v>
      </c>
      <c r="DL28" s="38"/>
      <c r="DM28" s="38"/>
      <c r="DN28" s="38"/>
      <c r="DO28" s="38" t="s">
        <v>468</v>
      </c>
      <c r="DP28" s="38"/>
      <c r="DQ28" s="38"/>
      <c r="DR28" s="38"/>
      <c r="DS28" s="38"/>
      <c r="DT28" s="38"/>
      <c r="DU28" s="38" t="s">
        <v>468</v>
      </c>
      <c r="DV28" s="38"/>
      <c r="DW28" s="38"/>
      <c r="DX28" s="38" t="s">
        <v>468</v>
      </c>
      <c r="DY28" s="38"/>
      <c r="DZ28" s="38" t="s">
        <v>496</v>
      </c>
      <c r="EA28" s="38" t="s">
        <v>470</v>
      </c>
      <c r="EB28" s="38"/>
      <c r="EC28" s="38"/>
      <c r="ED28" s="38"/>
      <c r="EE28" s="38" t="s">
        <v>468</v>
      </c>
      <c r="EF28" s="38"/>
      <c r="EG28" s="38"/>
      <c r="EH28" s="38"/>
      <c r="EI28" s="38"/>
      <c r="EJ28" s="38" t="s">
        <v>468</v>
      </c>
      <c r="EK28" s="38"/>
      <c r="EL28" s="38"/>
      <c r="EM28" s="38"/>
      <c r="EN28" s="38" t="s">
        <v>468</v>
      </c>
      <c r="EO28" s="38"/>
      <c r="EP28" s="38" t="s">
        <v>496</v>
      </c>
      <c r="EQ28" s="38" t="s">
        <v>470</v>
      </c>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472</v>
      </c>
      <c r="FO28" s="38" t="s">
        <v>470</v>
      </c>
      <c r="FP28" s="107" t="s">
        <v>467</v>
      </c>
    </row>
    <row r="29" spans="1:172" ht="13.5" customHeight="1" x14ac:dyDescent="0.15">
      <c r="A29" s="38" t="s">
        <v>451</v>
      </c>
      <c r="B29" s="39" t="s">
        <v>530</v>
      </c>
      <c r="C29" s="38" t="s">
        <v>531</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474</v>
      </c>
      <c r="AI29" s="38" t="s">
        <v>470</v>
      </c>
      <c r="AJ29" s="38"/>
      <c r="AK29" s="38" t="s">
        <v>468</v>
      </c>
      <c r="AL29" s="38"/>
      <c r="AM29" s="38"/>
      <c r="AN29" s="38" t="s">
        <v>468</v>
      </c>
      <c r="AO29" s="38"/>
      <c r="AP29" s="38" t="s">
        <v>474</v>
      </c>
      <c r="AQ29" s="38" t="s">
        <v>470</v>
      </c>
      <c r="AR29" s="38"/>
      <c r="AS29" s="38"/>
      <c r="AT29" s="38"/>
      <c r="AU29" s="38" t="s">
        <v>468</v>
      </c>
      <c r="AV29" s="38"/>
      <c r="AW29" s="38"/>
      <c r="AX29" s="38"/>
      <c r="AY29" s="38"/>
      <c r="AZ29" s="38"/>
      <c r="BA29" s="38" t="s">
        <v>468</v>
      </c>
      <c r="BB29" s="38"/>
      <c r="BC29" s="38"/>
      <c r="BD29" s="38" t="s">
        <v>468</v>
      </c>
      <c r="BE29" s="38"/>
      <c r="BF29" s="38" t="s">
        <v>496</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c r="BZ29" s="38"/>
      <c r="CA29" s="38" t="s">
        <v>468</v>
      </c>
      <c r="CB29" s="38"/>
      <c r="CC29" s="38"/>
      <c r="CD29" s="38"/>
      <c r="CE29" s="38"/>
      <c r="CF29" s="38"/>
      <c r="CG29" s="38" t="s">
        <v>468</v>
      </c>
      <c r="CH29" s="38"/>
      <c r="CI29" s="38"/>
      <c r="CJ29" s="38" t="s">
        <v>468</v>
      </c>
      <c r="CK29" s="38"/>
      <c r="CL29" s="38" t="s">
        <v>474</v>
      </c>
      <c r="CM29" s="38" t="s">
        <v>470</v>
      </c>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474</v>
      </c>
      <c r="DK29" s="38" t="s">
        <v>470</v>
      </c>
      <c r="DL29" s="38"/>
      <c r="DM29" s="38"/>
      <c r="DN29" s="38"/>
      <c r="DO29" s="38" t="s">
        <v>468</v>
      </c>
      <c r="DP29" s="38"/>
      <c r="DQ29" s="38"/>
      <c r="DR29" s="38"/>
      <c r="DS29" s="38"/>
      <c r="DT29" s="38"/>
      <c r="DU29" s="38" t="s">
        <v>468</v>
      </c>
      <c r="DV29" s="38"/>
      <c r="DW29" s="38"/>
      <c r="DX29" s="38" t="s">
        <v>468</v>
      </c>
      <c r="DY29" s="38"/>
      <c r="DZ29" s="38" t="s">
        <v>469</v>
      </c>
      <c r="EA29" s="38" t="s">
        <v>470</v>
      </c>
      <c r="EB29" s="38"/>
      <c r="EC29" s="38" t="s">
        <v>468</v>
      </c>
      <c r="ED29" s="38"/>
      <c r="EE29" s="38"/>
      <c r="EF29" s="38" t="s">
        <v>468</v>
      </c>
      <c r="EG29" s="38"/>
      <c r="EH29" s="38" t="s">
        <v>469</v>
      </c>
      <c r="EI29" s="38" t="s">
        <v>470</v>
      </c>
      <c r="EJ29" s="38" t="s">
        <v>468</v>
      </c>
      <c r="EK29" s="38"/>
      <c r="EL29" s="38"/>
      <c r="EM29" s="38"/>
      <c r="EN29" s="38" t="s">
        <v>468</v>
      </c>
      <c r="EO29" s="38"/>
      <c r="EP29" s="38" t="s">
        <v>472</v>
      </c>
      <c r="EQ29" s="38" t="s">
        <v>473</v>
      </c>
      <c r="ER29" s="38"/>
      <c r="ES29" s="38"/>
      <c r="ET29" s="38"/>
      <c r="EU29" s="38" t="s">
        <v>468</v>
      </c>
      <c r="EV29" s="38"/>
      <c r="EW29" s="38"/>
      <c r="EX29" s="38"/>
      <c r="EY29" s="38"/>
      <c r="EZ29" s="38"/>
      <c r="FA29" s="38" t="s">
        <v>468</v>
      </c>
      <c r="FB29" s="38"/>
      <c r="FC29" s="38"/>
      <c r="FD29" s="38" t="s">
        <v>468</v>
      </c>
      <c r="FE29" s="38"/>
      <c r="FF29" s="38" t="s">
        <v>496</v>
      </c>
      <c r="FG29" s="38" t="s">
        <v>470</v>
      </c>
      <c r="FH29" s="38"/>
      <c r="FI29" s="38" t="s">
        <v>468</v>
      </c>
      <c r="FJ29" s="38"/>
      <c r="FK29" s="38"/>
      <c r="FL29" s="38" t="s">
        <v>468</v>
      </c>
      <c r="FM29" s="38"/>
      <c r="FN29" s="38" t="s">
        <v>472</v>
      </c>
      <c r="FO29" s="38" t="s">
        <v>478</v>
      </c>
      <c r="FP29" s="107" t="s">
        <v>467</v>
      </c>
    </row>
    <row r="30" spans="1:172" ht="13.5" customHeight="1" x14ac:dyDescent="0.15">
      <c r="A30" s="38" t="s">
        <v>451</v>
      </c>
      <c r="B30" s="39" t="s">
        <v>532</v>
      </c>
      <c r="C30" s="38" t="s">
        <v>533</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469</v>
      </c>
      <c r="AA30" s="38" t="s">
        <v>470</v>
      </c>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496</v>
      </c>
      <c r="BG30" s="38" t="s">
        <v>470</v>
      </c>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t="s">
        <v>468</v>
      </c>
      <c r="BZ30" s="38"/>
      <c r="CA30" s="38"/>
      <c r="CB30" s="38" t="s">
        <v>468</v>
      </c>
      <c r="CC30" s="38"/>
      <c r="CD30" s="38" t="s">
        <v>534</v>
      </c>
      <c r="CE30" s="38" t="s">
        <v>470</v>
      </c>
      <c r="CF30" s="38"/>
      <c r="CG30" s="38" t="s">
        <v>468</v>
      </c>
      <c r="CH30" s="38"/>
      <c r="CI30" s="38"/>
      <c r="CJ30" s="38" t="s">
        <v>468</v>
      </c>
      <c r="CK30" s="38"/>
      <c r="CL30" s="38" t="s">
        <v>534</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470</v>
      </c>
      <c r="DL30" s="38"/>
      <c r="DM30" s="38"/>
      <c r="DN30" s="38"/>
      <c r="DO30" s="38" t="s">
        <v>468</v>
      </c>
      <c r="DP30" s="38"/>
      <c r="DQ30" s="38"/>
      <c r="DR30" s="38"/>
      <c r="DS30" s="38"/>
      <c r="DT30" s="38"/>
      <c r="DU30" s="38" t="s">
        <v>468</v>
      </c>
      <c r="DV30" s="38"/>
      <c r="DW30" s="38"/>
      <c r="DX30" s="38" t="s">
        <v>468</v>
      </c>
      <c r="DY30" s="38"/>
      <c r="DZ30" s="38" t="s">
        <v>471</v>
      </c>
      <c r="EA30" s="38" t="s">
        <v>470</v>
      </c>
      <c r="EB30" s="38"/>
      <c r="EC30" s="38" t="s">
        <v>468</v>
      </c>
      <c r="ED30" s="38"/>
      <c r="EE30" s="38"/>
      <c r="EF30" s="38" t="s">
        <v>468</v>
      </c>
      <c r="EG30" s="38"/>
      <c r="EH30" s="38" t="s">
        <v>534</v>
      </c>
      <c r="EI30" s="38" t="s">
        <v>470</v>
      </c>
      <c r="EJ30" s="38"/>
      <c r="EK30" s="38" t="s">
        <v>468</v>
      </c>
      <c r="EL30" s="38"/>
      <c r="EM30" s="38"/>
      <c r="EN30" s="38" t="s">
        <v>468</v>
      </c>
      <c r="EO30" s="38"/>
      <c r="EP30" s="38" t="s">
        <v>496</v>
      </c>
      <c r="EQ30" s="38" t="s">
        <v>470</v>
      </c>
      <c r="ER30" s="38"/>
      <c r="ES30" s="38" t="s">
        <v>468</v>
      </c>
      <c r="ET30" s="38"/>
      <c r="EU30" s="38"/>
      <c r="EV30" s="38" t="s">
        <v>468</v>
      </c>
      <c r="EW30" s="38"/>
      <c r="EX30" s="38" t="s">
        <v>496</v>
      </c>
      <c r="EY30" s="38" t="s">
        <v>470</v>
      </c>
      <c r="EZ30" s="38"/>
      <c r="FA30" s="38" t="s">
        <v>468</v>
      </c>
      <c r="FB30" s="38"/>
      <c r="FC30" s="38"/>
      <c r="FD30" s="38" t="s">
        <v>468</v>
      </c>
      <c r="FE30" s="38"/>
      <c r="FF30" s="38" t="s">
        <v>496</v>
      </c>
      <c r="FG30" s="38" t="s">
        <v>470</v>
      </c>
      <c r="FH30" s="38"/>
      <c r="FI30" s="38" t="s">
        <v>468</v>
      </c>
      <c r="FJ30" s="38"/>
      <c r="FK30" s="38"/>
      <c r="FL30" s="38" t="s">
        <v>468</v>
      </c>
      <c r="FM30" s="38"/>
      <c r="FN30" s="38" t="s">
        <v>496</v>
      </c>
      <c r="FO30" s="38" t="s">
        <v>470</v>
      </c>
      <c r="FP30" s="107" t="s">
        <v>467</v>
      </c>
    </row>
    <row r="31" spans="1:172" ht="13.5" customHeight="1" x14ac:dyDescent="0.15">
      <c r="A31" s="38" t="s">
        <v>451</v>
      </c>
      <c r="B31" s="39" t="s">
        <v>536</v>
      </c>
      <c r="C31" s="38" t="s">
        <v>537</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496</v>
      </c>
      <c r="AA31" s="38" t="s">
        <v>470</v>
      </c>
      <c r="AB31" s="38"/>
      <c r="AC31" s="38" t="s">
        <v>468</v>
      </c>
      <c r="AD31" s="38"/>
      <c r="AE31" s="38"/>
      <c r="AF31" s="38" t="s">
        <v>468</v>
      </c>
      <c r="AG31" s="38"/>
      <c r="AH31" s="38" t="s">
        <v>469</v>
      </c>
      <c r="AI31" s="38" t="s">
        <v>470</v>
      </c>
      <c r="AJ31" s="38"/>
      <c r="AK31" s="38" t="s">
        <v>468</v>
      </c>
      <c r="AL31" s="38"/>
      <c r="AM31" s="38"/>
      <c r="AN31" s="38" t="s">
        <v>468</v>
      </c>
      <c r="AO31" s="38"/>
      <c r="AP31" s="38" t="s">
        <v>469</v>
      </c>
      <c r="AQ31" s="38" t="s">
        <v>470</v>
      </c>
      <c r="AR31" s="38"/>
      <c r="AS31" s="38" t="s">
        <v>468</v>
      </c>
      <c r="AT31" s="38"/>
      <c r="AU31" s="38"/>
      <c r="AV31" s="38" t="s">
        <v>468</v>
      </c>
      <c r="AW31" s="38"/>
      <c r="AX31" s="38" t="s">
        <v>469</v>
      </c>
      <c r="AY31" s="38" t="s">
        <v>470</v>
      </c>
      <c r="AZ31" s="38"/>
      <c r="BA31" s="38" t="s">
        <v>468</v>
      </c>
      <c r="BB31" s="38"/>
      <c r="BC31" s="38"/>
      <c r="BD31" s="38" t="s">
        <v>468</v>
      </c>
      <c r="BE31" s="38"/>
      <c r="BF31" s="38" t="s">
        <v>496</v>
      </c>
      <c r="BG31" s="38" t="s">
        <v>470</v>
      </c>
      <c r="BH31" s="38"/>
      <c r="BI31" s="38" t="s">
        <v>468</v>
      </c>
      <c r="BJ31" s="38"/>
      <c r="BK31" s="38"/>
      <c r="BL31" s="38" t="s">
        <v>468</v>
      </c>
      <c r="BM31" s="38"/>
      <c r="BN31" s="38" t="s">
        <v>496</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469</v>
      </c>
      <c r="DK31" s="38" t="s">
        <v>470</v>
      </c>
      <c r="DL31" s="38"/>
      <c r="DM31" s="38"/>
      <c r="DN31" s="38"/>
      <c r="DO31" s="38" t="s">
        <v>468</v>
      </c>
      <c r="DP31" s="38"/>
      <c r="DQ31" s="38"/>
      <c r="DR31" s="38"/>
      <c r="DS31" s="38"/>
      <c r="DT31" s="38"/>
      <c r="DU31" s="38"/>
      <c r="DV31" s="38"/>
      <c r="DW31" s="38" t="s">
        <v>468</v>
      </c>
      <c r="DX31" s="38"/>
      <c r="DY31" s="38"/>
      <c r="DZ31" s="38"/>
      <c r="EA31" s="38"/>
      <c r="EB31" s="38"/>
      <c r="EC31" s="38" t="s">
        <v>468</v>
      </c>
      <c r="ED31" s="38"/>
      <c r="EE31" s="38"/>
      <c r="EF31" s="38" t="s">
        <v>468</v>
      </c>
      <c r="EG31" s="38"/>
      <c r="EH31" s="38" t="s">
        <v>474</v>
      </c>
      <c r="EI31" s="38" t="s">
        <v>478</v>
      </c>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496</v>
      </c>
      <c r="FG31" s="38" t="s">
        <v>470</v>
      </c>
      <c r="FH31" s="38"/>
      <c r="FI31" s="38" t="s">
        <v>468</v>
      </c>
      <c r="FJ31" s="38"/>
      <c r="FK31" s="38"/>
      <c r="FL31" s="38"/>
      <c r="FM31" s="38" t="s">
        <v>468</v>
      </c>
      <c r="FN31" s="38" t="s">
        <v>496</v>
      </c>
      <c r="FO31" s="38" t="s">
        <v>478</v>
      </c>
      <c r="FP31" s="107" t="s">
        <v>467</v>
      </c>
    </row>
    <row r="32" spans="1:172" ht="13.5" customHeight="1" x14ac:dyDescent="0.15">
      <c r="A32" s="38" t="s">
        <v>451</v>
      </c>
      <c r="B32" s="39" t="s">
        <v>538</v>
      </c>
      <c r="C32" s="38" t="s">
        <v>539</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496</v>
      </c>
      <c r="AA32" s="38" t="s">
        <v>470</v>
      </c>
      <c r="AB32" s="38"/>
      <c r="AC32" s="38" t="s">
        <v>468</v>
      </c>
      <c r="AD32" s="38"/>
      <c r="AE32" s="38"/>
      <c r="AF32" s="38" t="s">
        <v>468</v>
      </c>
      <c r="AG32" s="38"/>
      <c r="AH32" s="38" t="s">
        <v>469</v>
      </c>
      <c r="AI32" s="38" t="s">
        <v>470</v>
      </c>
      <c r="AJ32" s="38"/>
      <c r="AK32" s="38" t="s">
        <v>468</v>
      </c>
      <c r="AL32" s="38"/>
      <c r="AM32" s="38"/>
      <c r="AN32" s="38" t="s">
        <v>468</v>
      </c>
      <c r="AO32" s="38"/>
      <c r="AP32" s="38" t="s">
        <v>469</v>
      </c>
      <c r="AQ32" s="38" t="s">
        <v>470</v>
      </c>
      <c r="AR32" s="38"/>
      <c r="AS32" s="38" t="s">
        <v>468</v>
      </c>
      <c r="AT32" s="38"/>
      <c r="AU32" s="38"/>
      <c r="AV32" s="38" t="s">
        <v>468</v>
      </c>
      <c r="AW32" s="38"/>
      <c r="AX32" s="38" t="s">
        <v>469</v>
      </c>
      <c r="AY32" s="38" t="s">
        <v>470</v>
      </c>
      <c r="AZ32" s="38"/>
      <c r="BA32" s="38" t="s">
        <v>468</v>
      </c>
      <c r="BB32" s="38"/>
      <c r="BC32" s="38"/>
      <c r="BD32" s="38" t="s">
        <v>468</v>
      </c>
      <c r="BE32" s="38"/>
      <c r="BF32" s="38" t="s">
        <v>469</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t="s">
        <v>468</v>
      </c>
      <c r="BZ32" s="38"/>
      <c r="CA32" s="38"/>
      <c r="CB32" s="38" t="s">
        <v>468</v>
      </c>
      <c r="CC32" s="38"/>
      <c r="CD32" s="38" t="s">
        <v>474</v>
      </c>
      <c r="CE32" s="38" t="s">
        <v>470</v>
      </c>
      <c r="CF32" s="38"/>
      <c r="CG32" s="38" t="s">
        <v>468</v>
      </c>
      <c r="CH32" s="38"/>
      <c r="CI32" s="38"/>
      <c r="CJ32" s="38" t="s">
        <v>468</v>
      </c>
      <c r="CK32" s="38"/>
      <c r="CL32" s="38" t="s">
        <v>474</v>
      </c>
      <c r="CM32" s="38" t="s">
        <v>470</v>
      </c>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469</v>
      </c>
      <c r="DK32" s="38" t="s">
        <v>470</v>
      </c>
      <c r="DL32" s="38"/>
      <c r="DM32" s="38"/>
      <c r="DN32" s="38"/>
      <c r="DO32" s="38" t="s">
        <v>468</v>
      </c>
      <c r="DP32" s="38"/>
      <c r="DQ32" s="38"/>
      <c r="DR32" s="38"/>
      <c r="DS32" s="38"/>
      <c r="DT32" s="38"/>
      <c r="DU32" s="38"/>
      <c r="DV32" s="38"/>
      <c r="DW32" s="38" t="s">
        <v>468</v>
      </c>
      <c r="DX32" s="38"/>
      <c r="DY32" s="38"/>
      <c r="DZ32" s="38"/>
      <c r="EA32" s="38"/>
      <c r="EB32" s="38"/>
      <c r="EC32" s="38" t="s">
        <v>468</v>
      </c>
      <c r="ED32" s="38"/>
      <c r="EE32" s="38"/>
      <c r="EF32" s="38" t="s">
        <v>468</v>
      </c>
      <c r="EG32" s="38"/>
      <c r="EH32" s="38" t="s">
        <v>471</v>
      </c>
      <c r="EI32" s="38" t="s">
        <v>478</v>
      </c>
      <c r="EJ32" s="38"/>
      <c r="EK32" s="38" t="s">
        <v>468</v>
      </c>
      <c r="EL32" s="38"/>
      <c r="EM32" s="38"/>
      <c r="EN32" s="38" t="s">
        <v>468</v>
      </c>
      <c r="EO32" s="38"/>
      <c r="EP32" s="38" t="s">
        <v>472</v>
      </c>
      <c r="EQ32" s="38" t="s">
        <v>473</v>
      </c>
      <c r="ER32" s="38"/>
      <c r="ES32" s="38"/>
      <c r="ET32" s="38"/>
      <c r="EU32" s="38" t="s">
        <v>468</v>
      </c>
      <c r="EV32" s="38"/>
      <c r="EW32" s="38"/>
      <c r="EX32" s="38"/>
      <c r="EY32" s="38"/>
      <c r="EZ32" s="38"/>
      <c r="FA32" s="38" t="s">
        <v>468</v>
      </c>
      <c r="FB32" s="38"/>
      <c r="FC32" s="38"/>
      <c r="FD32" s="38" t="s">
        <v>468</v>
      </c>
      <c r="FE32" s="38"/>
      <c r="FF32" s="38" t="s">
        <v>496</v>
      </c>
      <c r="FG32" s="38" t="s">
        <v>470</v>
      </c>
      <c r="FH32" s="38"/>
      <c r="FI32" s="38" t="s">
        <v>468</v>
      </c>
      <c r="FJ32" s="38"/>
      <c r="FK32" s="38"/>
      <c r="FL32" s="38" t="s">
        <v>468</v>
      </c>
      <c r="FM32" s="38"/>
      <c r="FN32" s="38" t="s">
        <v>469</v>
      </c>
      <c r="FO32" s="38" t="s">
        <v>478</v>
      </c>
      <c r="FP32" s="107" t="s">
        <v>467</v>
      </c>
    </row>
    <row r="33" spans="1:172" ht="13.5" customHeight="1" x14ac:dyDescent="0.15">
      <c r="A33" s="38" t="s">
        <v>451</v>
      </c>
      <c r="B33" s="39" t="s">
        <v>540</v>
      </c>
      <c r="C33" s="38" t="s">
        <v>541</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496</v>
      </c>
      <c r="AA33" s="38" t="s">
        <v>470</v>
      </c>
      <c r="AB33" s="38"/>
      <c r="AC33" s="38" t="s">
        <v>468</v>
      </c>
      <c r="AD33" s="38"/>
      <c r="AE33" s="38"/>
      <c r="AF33" s="38" t="s">
        <v>468</v>
      </c>
      <c r="AG33" s="38"/>
      <c r="AH33" s="38" t="s">
        <v>469</v>
      </c>
      <c r="AI33" s="38" t="s">
        <v>470</v>
      </c>
      <c r="AJ33" s="38"/>
      <c r="AK33" s="38" t="s">
        <v>468</v>
      </c>
      <c r="AL33" s="38"/>
      <c r="AM33" s="38"/>
      <c r="AN33" s="38" t="s">
        <v>468</v>
      </c>
      <c r="AO33" s="38"/>
      <c r="AP33" s="38" t="s">
        <v>469</v>
      </c>
      <c r="AQ33" s="38" t="s">
        <v>470</v>
      </c>
      <c r="AR33" s="38"/>
      <c r="AS33" s="38"/>
      <c r="AT33" s="38"/>
      <c r="AU33" s="38" t="s">
        <v>468</v>
      </c>
      <c r="AV33" s="38"/>
      <c r="AW33" s="38"/>
      <c r="AX33" s="38"/>
      <c r="AY33" s="38"/>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c r="CG33" s="38" t="s">
        <v>468</v>
      </c>
      <c r="CH33" s="38"/>
      <c r="CI33" s="38"/>
      <c r="CJ33" s="38" t="s">
        <v>468</v>
      </c>
      <c r="CK33" s="38"/>
      <c r="CL33" s="38" t="s">
        <v>469</v>
      </c>
      <c r="CM33" s="38" t="s">
        <v>470</v>
      </c>
      <c r="CN33" s="38"/>
      <c r="CO33" s="38" t="s">
        <v>468</v>
      </c>
      <c r="CP33" s="38"/>
      <c r="CQ33" s="38"/>
      <c r="CR33" s="38" t="s">
        <v>468</v>
      </c>
      <c r="CS33" s="38"/>
      <c r="CT33" s="38" t="s">
        <v>469</v>
      </c>
      <c r="CU33" s="38" t="s">
        <v>470</v>
      </c>
      <c r="CV33" s="38"/>
      <c r="CW33" s="38" t="s">
        <v>468</v>
      </c>
      <c r="CX33" s="38"/>
      <c r="CY33" s="38"/>
      <c r="CZ33" s="38" t="s">
        <v>468</v>
      </c>
      <c r="DA33" s="38"/>
      <c r="DB33" s="38" t="s">
        <v>469</v>
      </c>
      <c r="DC33" s="38" t="s">
        <v>470</v>
      </c>
      <c r="DD33" s="38"/>
      <c r="DE33" s="38" t="s">
        <v>468</v>
      </c>
      <c r="DF33" s="38"/>
      <c r="DG33" s="38"/>
      <c r="DH33" s="38" t="s">
        <v>468</v>
      </c>
      <c r="DI33" s="38"/>
      <c r="DJ33" s="38" t="s">
        <v>469</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t="s">
        <v>468</v>
      </c>
      <c r="EL33" s="38"/>
      <c r="EM33" s="38"/>
      <c r="EN33" s="38" t="s">
        <v>468</v>
      </c>
      <c r="EO33" s="38"/>
      <c r="EP33" s="38" t="s">
        <v>496</v>
      </c>
      <c r="EQ33" s="38" t="s">
        <v>473</v>
      </c>
      <c r="ER33" s="38"/>
      <c r="ES33" s="38"/>
      <c r="ET33" s="38"/>
      <c r="EU33" s="38" t="s">
        <v>468</v>
      </c>
      <c r="EV33" s="38"/>
      <c r="EW33" s="38"/>
      <c r="EX33" s="38"/>
      <c r="EY33" s="38"/>
      <c r="EZ33" s="38"/>
      <c r="FA33" s="38" t="s">
        <v>468</v>
      </c>
      <c r="FB33" s="38"/>
      <c r="FC33" s="38"/>
      <c r="FD33" s="38" t="s">
        <v>468</v>
      </c>
      <c r="FE33" s="38"/>
      <c r="FF33" s="38" t="s">
        <v>496</v>
      </c>
      <c r="FG33" s="38" t="s">
        <v>470</v>
      </c>
      <c r="FH33" s="38"/>
      <c r="FI33" s="38" t="s">
        <v>468</v>
      </c>
      <c r="FJ33" s="38"/>
      <c r="FK33" s="38"/>
      <c r="FL33" s="38" t="s">
        <v>468</v>
      </c>
      <c r="FM33" s="38"/>
      <c r="FN33" s="38" t="s">
        <v>496</v>
      </c>
      <c r="FO33" s="38" t="s">
        <v>478</v>
      </c>
      <c r="FP33" s="107" t="s">
        <v>467</v>
      </c>
    </row>
    <row r="34" spans="1:172" ht="13.5" customHeight="1" x14ac:dyDescent="0.15">
      <c r="A34" s="38" t="s">
        <v>451</v>
      </c>
      <c r="B34" s="39" t="s">
        <v>542</v>
      </c>
      <c r="C34" s="38" t="s">
        <v>543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469</v>
      </c>
      <c r="AA34" s="38" t="s">
        <v>470</v>
      </c>
      <c r="AB34" s="38"/>
      <c r="AC34" s="38" t="s">
        <v>468</v>
      </c>
      <c r="AD34" s="38"/>
      <c r="AE34" s="38"/>
      <c r="AF34" s="38" t="s">
        <v>468</v>
      </c>
      <c r="AG34" s="38"/>
      <c r="AH34" s="38" t="s">
        <v>469</v>
      </c>
      <c r="AI34" s="38" t="s">
        <v>470</v>
      </c>
      <c r="AJ34" s="38"/>
      <c r="AK34" s="38" t="s">
        <v>468</v>
      </c>
      <c r="AL34" s="38"/>
      <c r="AM34" s="38"/>
      <c r="AN34" s="38" t="s">
        <v>468</v>
      </c>
      <c r="AO34" s="38"/>
      <c r="AP34" s="38" t="s">
        <v>469</v>
      </c>
      <c r="AQ34" s="38" t="s">
        <v>470</v>
      </c>
      <c r="AR34" s="38"/>
      <c r="AS34" s="38" t="s">
        <v>468</v>
      </c>
      <c r="AT34" s="38"/>
      <c r="AU34" s="38"/>
      <c r="AV34" s="38" t="s">
        <v>468</v>
      </c>
      <c r="AW34" s="38"/>
      <c r="AX34" s="38" t="s">
        <v>469</v>
      </c>
      <c r="AY34" s="38" t="s">
        <v>470</v>
      </c>
      <c r="AZ34" s="38"/>
      <c r="BA34" s="38"/>
      <c r="BB34" s="38"/>
      <c r="BC34" s="38" t="s">
        <v>468</v>
      </c>
      <c r="BD34" s="38"/>
      <c r="BE34" s="38"/>
      <c r="BF34" s="38"/>
      <c r="BG34" s="38"/>
      <c r="BH34" s="38"/>
      <c r="BI34" s="38" t="s">
        <v>468</v>
      </c>
      <c r="BJ34" s="38"/>
      <c r="BK34" s="38"/>
      <c r="BL34" s="38" t="s">
        <v>468</v>
      </c>
      <c r="BM34" s="38"/>
      <c r="BN34" s="38" t="s">
        <v>469</v>
      </c>
      <c r="BO34" s="38" t="s">
        <v>470</v>
      </c>
      <c r="BP34" s="38"/>
      <c r="BQ34" s="38" t="s">
        <v>468</v>
      </c>
      <c r="BR34" s="38"/>
      <c r="BS34" s="38"/>
      <c r="BT34" s="38" t="s">
        <v>468</v>
      </c>
      <c r="BU34" s="38"/>
      <c r="BV34" s="38" t="s">
        <v>474</v>
      </c>
      <c r="BW34" s="38" t="s">
        <v>470</v>
      </c>
      <c r="BX34" s="38"/>
      <c r="BY34" s="38"/>
      <c r="BZ34" s="38"/>
      <c r="CA34" s="38" t="s">
        <v>468</v>
      </c>
      <c r="CB34" s="38"/>
      <c r="CC34" s="38"/>
      <c r="CD34" s="38"/>
      <c r="CE34" s="38"/>
      <c r="CF34" s="38"/>
      <c r="CG34" s="38" t="s">
        <v>468</v>
      </c>
      <c r="CH34" s="38"/>
      <c r="CI34" s="38"/>
      <c r="CJ34" s="38" t="s">
        <v>468</v>
      </c>
      <c r="CK34" s="38"/>
      <c r="CL34" s="38" t="s">
        <v>474</v>
      </c>
      <c r="CM34" s="38" t="s">
        <v>470</v>
      </c>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469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469</v>
      </c>
      <c r="FG34" s="38" t="s">
        <v>470</v>
      </c>
      <c r="FH34" s="38"/>
      <c r="FI34" s="38" t="s">
        <v>468</v>
      </c>
      <c r="FJ34" s="38"/>
      <c r="FK34" s="38"/>
      <c r="FL34" s="38" t="s">
        <v>468</v>
      </c>
      <c r="FM34" s="38"/>
      <c r="FN34" s="38" t="s">
        <v>469</v>
      </c>
      <c r="FO34" s="38" t="s">
        <v>481</v>
      </c>
      <c r="FP34" s="107" t="s">
        <v>467</v>
      </c>
    </row>
    <row r="35" spans="1:172" ht="13.5" customHeight="1" x14ac:dyDescent="0.15">
      <c r="A35" s="38" t="s">
        <v>451</v>
      </c>
      <c r="B35" s="39" t="s">
        <v>544</v>
      </c>
      <c r="C35" s="38" t="s">
        <v>545</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469</v>
      </c>
      <c r="AA35" s="38" t="s">
        <v>470</v>
      </c>
      <c r="AB35" s="38"/>
      <c r="AC35" s="38" t="s">
        <v>468</v>
      </c>
      <c r="AD35" s="38"/>
      <c r="AE35" s="38"/>
      <c r="AF35" s="38" t="s">
        <v>468</v>
      </c>
      <c r="AG35" s="38"/>
      <c r="AH35" s="38" t="s">
        <v>474</v>
      </c>
      <c r="AI35" s="38" t="s">
        <v>470</v>
      </c>
      <c r="AJ35" s="38"/>
      <c r="AK35" s="38" t="s">
        <v>468</v>
      </c>
      <c r="AL35" s="38"/>
      <c r="AM35" s="38"/>
      <c r="AN35" s="38" t="s">
        <v>468</v>
      </c>
      <c r="AO35" s="38"/>
      <c r="AP35" s="38" t="s">
        <v>474</v>
      </c>
      <c r="AQ35" s="38" t="s">
        <v>470</v>
      </c>
      <c r="AR35" s="38"/>
      <c r="AS35" s="38" t="s">
        <v>468</v>
      </c>
      <c r="AT35" s="38"/>
      <c r="AU35" s="38"/>
      <c r="AV35" s="38" t="s">
        <v>468</v>
      </c>
      <c r="AW35" s="38"/>
      <c r="AX35" s="38" t="s">
        <v>474</v>
      </c>
      <c r="AY35" s="38" t="s">
        <v>470</v>
      </c>
      <c r="AZ35" s="38"/>
      <c r="BA35" s="38" t="s">
        <v>468</v>
      </c>
      <c r="BB35" s="38"/>
      <c r="BC35" s="38"/>
      <c r="BD35" s="38" t="s">
        <v>468</v>
      </c>
      <c r="BE35" s="38"/>
      <c r="BF35" s="38" t="s">
        <v>469</v>
      </c>
      <c r="BG35" s="38" t="s">
        <v>470</v>
      </c>
      <c r="BH35" s="38"/>
      <c r="BI35" s="38" t="s">
        <v>468</v>
      </c>
      <c r="BJ35" s="38"/>
      <c r="BK35" s="38"/>
      <c r="BL35" s="38" t="s">
        <v>468</v>
      </c>
      <c r="BM35" s="38"/>
      <c r="BN35" s="38" t="s">
        <v>469</v>
      </c>
      <c r="BO35" s="38" t="s">
        <v>470</v>
      </c>
      <c r="BP35" s="38"/>
      <c r="BQ35" s="38" t="s">
        <v>468</v>
      </c>
      <c r="BR35" s="38"/>
      <c r="BS35" s="38"/>
      <c r="BT35" s="38" t="s">
        <v>468</v>
      </c>
      <c r="BU35" s="38"/>
      <c r="BV35" s="38" t="s">
        <v>474</v>
      </c>
      <c r="BW35" s="38" t="s">
        <v>470</v>
      </c>
      <c r="BX35" s="38"/>
      <c r="BY35" s="38" t="s">
        <v>468</v>
      </c>
      <c r="BZ35" s="38"/>
      <c r="CA35" s="38"/>
      <c r="CB35" s="38" t="s">
        <v>468</v>
      </c>
      <c r="CC35" s="38"/>
      <c r="CD35" s="38" t="s">
        <v>474</v>
      </c>
      <c r="CE35" s="38" t="s">
        <v>470</v>
      </c>
      <c r="CF35" s="38"/>
      <c r="CG35" s="38" t="s">
        <v>468</v>
      </c>
      <c r="CH35" s="38"/>
      <c r="CI35" s="38"/>
      <c r="CJ35" s="38" t="s">
        <v>468</v>
      </c>
      <c r="CK35" s="38"/>
      <c r="CL35" s="38" t="s">
        <v>474</v>
      </c>
      <c r="CM35" s="38" t="s">
        <v>470</v>
      </c>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474</v>
      </c>
      <c r="DK35" s="38" t="s">
        <v>470</v>
      </c>
      <c r="DL35" s="38"/>
      <c r="DM35" s="38"/>
      <c r="DN35" s="38"/>
      <c r="DO35" s="38" t="s">
        <v>468</v>
      </c>
      <c r="DP35" s="38"/>
      <c r="DQ35" s="38"/>
      <c r="DR35" s="38"/>
      <c r="DS35" s="38"/>
      <c r="DT35" s="38"/>
      <c r="DU35" s="38"/>
      <c r="DV35" s="38"/>
      <c r="DW35" s="38" t="s">
        <v>468</v>
      </c>
      <c r="DX35" s="38"/>
      <c r="DY35" s="38"/>
      <c r="DZ35" s="38"/>
      <c r="EA35" s="38"/>
      <c r="EB35" s="38"/>
      <c r="EC35" s="38" t="s">
        <v>468</v>
      </c>
      <c r="ED35" s="38"/>
      <c r="EE35" s="38"/>
      <c r="EF35" s="38" t="s">
        <v>468</v>
      </c>
      <c r="EG35" s="38"/>
      <c r="EH35" s="38" t="s">
        <v>474</v>
      </c>
      <c r="EI35" s="38" t="s">
        <v>470</v>
      </c>
      <c r="EJ35" s="38" t="s">
        <v>468</v>
      </c>
      <c r="EK35" s="38"/>
      <c r="EL35" s="38"/>
      <c r="EM35" s="38"/>
      <c r="EN35" s="38" t="s">
        <v>468</v>
      </c>
      <c r="EO35" s="38"/>
      <c r="EP35" s="38" t="s">
        <v>472</v>
      </c>
      <c r="EQ35" s="38" t="s">
        <v>473</v>
      </c>
      <c r="ER35" s="38"/>
      <c r="ES35" s="38" t="s">
        <v>468</v>
      </c>
      <c r="ET35" s="38"/>
      <c r="EU35" s="38"/>
      <c r="EV35" s="38" t="s">
        <v>468</v>
      </c>
      <c r="EW35" s="38"/>
      <c r="EX35" s="38" t="s">
        <v>469</v>
      </c>
      <c r="EY35" s="38" t="s">
        <v>470</v>
      </c>
      <c r="EZ35" s="38"/>
      <c r="FA35" s="38"/>
      <c r="FB35" s="38"/>
      <c r="FC35" s="38" t="s">
        <v>468</v>
      </c>
      <c r="FD35" s="38"/>
      <c r="FE35" s="38"/>
      <c r="FF35" s="38"/>
      <c r="FG35" s="38"/>
      <c r="FH35" s="38"/>
      <c r="FI35" s="38" t="s">
        <v>468</v>
      </c>
      <c r="FJ35" s="38"/>
      <c r="FK35" s="38"/>
      <c r="FL35" s="38" t="s">
        <v>468</v>
      </c>
      <c r="FM35" s="38"/>
      <c r="FN35" s="38" t="s">
        <v>469</v>
      </c>
      <c r="FO35" s="38" t="s">
        <v>478</v>
      </c>
      <c r="FP35" s="107" t="s">
        <v>467</v>
      </c>
    </row>
    <row r="36" spans="1:172" ht="13.5" customHeight="1" x14ac:dyDescent="0.15">
      <c r="A36" s="38" t="s">
        <v>451</v>
      </c>
      <c r="B36" s="39" t="s">
        <v>546</v>
      </c>
      <c r="C36" s="38" t="s">
        <v>547</v>
      </c>
      <c r="D36" s="38"/>
      <c r="E36" s="38"/>
      <c r="F36" s="38"/>
      <c r="G36" s="38" t="s">
        <v>468</v>
      </c>
      <c r="H36" s="38"/>
      <c r="I36" s="38"/>
      <c r="J36" s="38"/>
      <c r="K36" s="38"/>
      <c r="L36" s="38"/>
      <c r="M36" s="38" t="s">
        <v>468</v>
      </c>
      <c r="N36" s="38"/>
      <c r="O36" s="38"/>
      <c r="P36" s="38" t="s">
        <v>468</v>
      </c>
      <c r="Q36" s="38"/>
      <c r="R36" s="38" t="s">
        <v>521</v>
      </c>
      <c r="S36" s="38" t="s">
        <v>470</v>
      </c>
      <c r="T36" s="38"/>
      <c r="U36" s="38" t="s">
        <v>468</v>
      </c>
      <c r="V36" s="38"/>
      <c r="W36" s="38"/>
      <c r="X36" s="38" t="s">
        <v>468</v>
      </c>
      <c r="Y36" s="38"/>
      <c r="Z36" s="38" t="s">
        <v>469</v>
      </c>
      <c r="AA36" s="38" t="s">
        <v>470</v>
      </c>
      <c r="AB36" s="38"/>
      <c r="AC36" s="38" t="s">
        <v>468</v>
      </c>
      <c r="AD36" s="38"/>
      <c r="AE36" s="38"/>
      <c r="AF36" s="38" t="s">
        <v>468</v>
      </c>
      <c r="AG36" s="38"/>
      <c r="AH36" s="38" t="s">
        <v>469</v>
      </c>
      <c r="AI36" s="38" t="s">
        <v>470</v>
      </c>
      <c r="AJ36" s="38"/>
      <c r="AK36" s="38" t="s">
        <v>468</v>
      </c>
      <c r="AL36" s="38"/>
      <c r="AM36" s="38"/>
      <c r="AN36" s="38" t="s">
        <v>468</v>
      </c>
      <c r="AO36" s="38"/>
      <c r="AP36" s="38" t="s">
        <v>469</v>
      </c>
      <c r="AQ36" s="38" t="s">
        <v>470</v>
      </c>
      <c r="AR36" s="38"/>
      <c r="AS36" s="38" t="s">
        <v>468</v>
      </c>
      <c r="AT36" s="38"/>
      <c r="AU36" s="38"/>
      <c r="AV36" s="38" t="s">
        <v>468</v>
      </c>
      <c r="AW36" s="38"/>
      <c r="AX36" s="38" t="s">
        <v>469</v>
      </c>
      <c r="AY36" s="38" t="s">
        <v>470</v>
      </c>
      <c r="AZ36" s="38"/>
      <c r="BA36" s="38" t="s">
        <v>468</v>
      </c>
      <c r="BB36" s="38"/>
      <c r="BC36" s="38"/>
      <c r="BD36" s="38" t="s">
        <v>468</v>
      </c>
      <c r="BE36" s="38"/>
      <c r="BF36" s="38" t="s">
        <v>474</v>
      </c>
      <c r="BG36" s="38" t="s">
        <v>470</v>
      </c>
      <c r="BH36" s="38"/>
      <c r="BI36" s="38" t="s">
        <v>468</v>
      </c>
      <c r="BJ36" s="38"/>
      <c r="BK36" s="38"/>
      <c r="BL36" s="38" t="s">
        <v>468</v>
      </c>
      <c r="BM36" s="38"/>
      <c r="BN36" s="38" t="s">
        <v>469</v>
      </c>
      <c r="BO36" s="38" t="s">
        <v>470</v>
      </c>
      <c r="BP36" s="38"/>
      <c r="BQ36" s="38" t="s">
        <v>468</v>
      </c>
      <c r="BR36" s="38"/>
      <c r="BS36" s="38"/>
      <c r="BT36" s="38" t="s">
        <v>468</v>
      </c>
      <c r="BU36" s="38"/>
      <c r="BV36" s="38" t="s">
        <v>469</v>
      </c>
      <c r="BW36" s="38" t="s">
        <v>470</v>
      </c>
      <c r="BX36" s="38"/>
      <c r="BY36" s="38" t="s">
        <v>468</v>
      </c>
      <c r="BZ36" s="38"/>
      <c r="CA36" s="38"/>
      <c r="CB36" s="38" t="s">
        <v>468</v>
      </c>
      <c r="CC36" s="38"/>
      <c r="CD36" s="38" t="s">
        <v>474</v>
      </c>
      <c r="CE36" s="38" t="s">
        <v>470</v>
      </c>
      <c r="CF36" s="38"/>
      <c r="CG36" s="38" t="s">
        <v>468</v>
      </c>
      <c r="CH36" s="38"/>
      <c r="CI36" s="38"/>
      <c r="CJ36" s="38" t="s">
        <v>468</v>
      </c>
      <c r="CK36" s="38"/>
      <c r="CL36" s="38" t="s">
        <v>474</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469</v>
      </c>
      <c r="DK36" s="38" t="s">
        <v>470</v>
      </c>
      <c r="DL36" s="38"/>
      <c r="DM36" s="38"/>
      <c r="DN36" s="38"/>
      <c r="DO36" s="38" t="s">
        <v>468</v>
      </c>
      <c r="DP36" s="38"/>
      <c r="DQ36" s="38"/>
      <c r="DR36" s="38"/>
      <c r="DS36" s="38"/>
      <c r="DT36" s="38"/>
      <c r="DU36" s="38" t="s">
        <v>468</v>
      </c>
      <c r="DV36" s="38"/>
      <c r="DW36" s="38"/>
      <c r="DX36" s="38" t="s">
        <v>468</v>
      </c>
      <c r="DY36" s="38"/>
      <c r="DZ36" s="38" t="s">
        <v>496</v>
      </c>
      <c r="EA36" s="38" t="s">
        <v>470</v>
      </c>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t="s">
        <v>468</v>
      </c>
      <c r="FJ36" s="38"/>
      <c r="FK36" s="38"/>
      <c r="FL36" s="38" t="s">
        <v>468</v>
      </c>
      <c r="FM36" s="38"/>
      <c r="FN36" s="38" t="s">
        <v>469</v>
      </c>
      <c r="FO36" s="38" t="s">
        <v>478</v>
      </c>
      <c r="FP36" s="107" t="s">
        <v>467</v>
      </c>
    </row>
    <row r="37" spans="1:172" ht="13.5" customHeight="1" x14ac:dyDescent="0.15">
      <c r="A37" s="38" t="s">
        <v>451</v>
      </c>
      <c r="B37" s="39" t="s">
        <v>548</v>
      </c>
      <c r="C37" s="38" t="s">
        <v>549</v>
      </c>
      <c r="D37" s="38"/>
      <c r="E37" s="38"/>
      <c r="F37" s="38"/>
      <c r="G37" s="38" t="s">
        <v>468</v>
      </c>
      <c r="H37" s="38"/>
      <c r="I37" s="38"/>
      <c r="J37" s="38"/>
      <c r="K37" s="38"/>
      <c r="L37" s="38"/>
      <c r="M37" s="38" t="s">
        <v>468</v>
      </c>
      <c r="N37" s="38"/>
      <c r="O37" s="38"/>
      <c r="P37" s="38" t="s">
        <v>468</v>
      </c>
      <c r="Q37" s="38"/>
      <c r="R37" s="38" t="s">
        <v>521</v>
      </c>
      <c r="S37" s="38" t="s">
        <v>481</v>
      </c>
      <c r="T37" s="38"/>
      <c r="U37" s="38" t="s">
        <v>468</v>
      </c>
      <c r="V37" s="38"/>
      <c r="W37" s="38"/>
      <c r="X37" s="38" t="s">
        <v>468</v>
      </c>
      <c r="Y37" s="38"/>
      <c r="Z37" s="38" t="s">
        <v>469</v>
      </c>
      <c r="AA37" s="38" t="s">
        <v>481</v>
      </c>
      <c r="AB37" s="38"/>
      <c r="AC37" s="38" t="s">
        <v>468</v>
      </c>
      <c r="AD37" s="38"/>
      <c r="AE37" s="38"/>
      <c r="AF37" s="38" t="s">
        <v>468</v>
      </c>
      <c r="AG37" s="38"/>
      <c r="AH37" s="38" t="s">
        <v>469</v>
      </c>
      <c r="AI37" s="38" t="s">
        <v>481</v>
      </c>
      <c r="AJ37" s="38"/>
      <c r="AK37" s="38" t="s">
        <v>468</v>
      </c>
      <c r="AL37" s="38"/>
      <c r="AM37" s="38"/>
      <c r="AN37" s="38" t="s">
        <v>468</v>
      </c>
      <c r="AO37" s="38"/>
      <c r="AP37" s="38" t="s">
        <v>469</v>
      </c>
      <c r="AQ37" s="38" t="s">
        <v>481</v>
      </c>
      <c r="AR37" s="38"/>
      <c r="AS37" s="38"/>
      <c r="AT37" s="38"/>
      <c r="AU37" s="38" t="s">
        <v>468</v>
      </c>
      <c r="AV37" s="38"/>
      <c r="AW37" s="38"/>
      <c r="AX37" s="38"/>
      <c r="AY37" s="38"/>
      <c r="AZ37" s="38"/>
      <c r="BA37" s="38" t="s">
        <v>468</v>
      </c>
      <c r="BB37" s="38"/>
      <c r="BC37" s="38"/>
      <c r="BD37" s="38" t="s">
        <v>468</v>
      </c>
      <c r="BE37" s="38"/>
      <c r="BF37" s="38" t="s">
        <v>469</v>
      </c>
      <c r="BG37" s="38" t="s">
        <v>481</v>
      </c>
      <c r="BH37" s="38"/>
      <c r="BI37" s="38" t="s">
        <v>468</v>
      </c>
      <c r="BJ37" s="38"/>
      <c r="BK37" s="38"/>
      <c r="BL37" s="38" t="s">
        <v>468</v>
      </c>
      <c r="BM37" s="38"/>
      <c r="BN37" s="38" t="s">
        <v>469</v>
      </c>
      <c r="BO37" s="38" t="s">
        <v>481</v>
      </c>
      <c r="BP37" s="38"/>
      <c r="BQ37" s="38" t="s">
        <v>468</v>
      </c>
      <c r="BR37" s="38"/>
      <c r="BS37" s="38"/>
      <c r="BT37" s="38" t="s">
        <v>468</v>
      </c>
      <c r="BU37" s="38"/>
      <c r="BV37" s="38" t="s">
        <v>469</v>
      </c>
      <c r="BW37" s="38" t="s">
        <v>481</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t="s">
        <v>468</v>
      </c>
      <c r="EM37" s="38"/>
      <c r="EN37" s="38" t="s">
        <v>468</v>
      </c>
      <c r="EO37" s="38"/>
      <c r="EP37" s="38" t="s">
        <v>472</v>
      </c>
      <c r="EQ37" s="38" t="s">
        <v>470</v>
      </c>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469</v>
      </c>
      <c r="FO37" s="38" t="s">
        <v>481</v>
      </c>
      <c r="FP37" s="107" t="s">
        <v>467</v>
      </c>
    </row>
    <row r="38" spans="1:172" ht="13.5" customHeight="1" x14ac:dyDescent="0.15">
      <c r="A38" s="38" t="s">
        <v>451</v>
      </c>
      <c r="B38" s="39" t="s">
        <v>550</v>
      </c>
      <c r="C38" s="38" t="s">
        <v>551</v>
      </c>
      <c r="D38" s="38"/>
      <c r="E38" s="38"/>
      <c r="F38" s="38"/>
      <c r="G38" s="38" t="s">
        <v>468</v>
      </c>
      <c r="H38" s="38"/>
      <c r="I38" s="38"/>
      <c r="J38" s="38"/>
      <c r="K38" s="38"/>
      <c r="L38" s="38" t="s">
        <v>468</v>
      </c>
      <c r="M38" s="38" t="s">
        <v>468</v>
      </c>
      <c r="N38" s="38"/>
      <c r="O38" s="38"/>
      <c r="P38" s="38" t="s">
        <v>468</v>
      </c>
      <c r="Q38" s="38"/>
      <c r="R38" s="38" t="s">
        <v>521</v>
      </c>
      <c r="S38" s="38" t="s">
        <v>470</v>
      </c>
      <c r="T38" s="38" t="s">
        <v>468</v>
      </c>
      <c r="U38" s="38" t="s">
        <v>468</v>
      </c>
      <c r="V38" s="38"/>
      <c r="W38" s="38"/>
      <c r="X38" s="38" t="s">
        <v>468</v>
      </c>
      <c r="Y38" s="38"/>
      <c r="Z38" s="38" t="s">
        <v>496</v>
      </c>
      <c r="AA38" s="38" t="s">
        <v>470</v>
      </c>
      <c r="AB38" s="38" t="s">
        <v>468</v>
      </c>
      <c r="AC38" s="38" t="s">
        <v>468</v>
      </c>
      <c r="AD38" s="38"/>
      <c r="AE38" s="38"/>
      <c r="AF38" s="38" t="s">
        <v>468</v>
      </c>
      <c r="AG38" s="38"/>
      <c r="AH38" s="38" t="s">
        <v>469</v>
      </c>
      <c r="AI38" s="38" t="s">
        <v>470</v>
      </c>
      <c r="AJ38" s="38" t="s">
        <v>468</v>
      </c>
      <c r="AK38" s="38" t="s">
        <v>468</v>
      </c>
      <c r="AL38" s="38"/>
      <c r="AM38" s="38"/>
      <c r="AN38" s="38" t="s">
        <v>468</v>
      </c>
      <c r="AO38" s="38"/>
      <c r="AP38" s="38" t="s">
        <v>469</v>
      </c>
      <c r="AQ38" s="38" t="s">
        <v>470</v>
      </c>
      <c r="AR38" s="38"/>
      <c r="AS38" s="38"/>
      <c r="AT38" s="38"/>
      <c r="AU38" s="38" t="s">
        <v>468</v>
      </c>
      <c r="AV38" s="38"/>
      <c r="AW38" s="38"/>
      <c r="AX38" s="38"/>
      <c r="AY38" s="38"/>
      <c r="AZ38" s="38" t="s">
        <v>468</v>
      </c>
      <c r="BA38" s="38" t="s">
        <v>468</v>
      </c>
      <c r="BB38" s="38"/>
      <c r="BC38" s="38"/>
      <c r="BD38" s="38" t="s">
        <v>468</v>
      </c>
      <c r="BE38" s="38"/>
      <c r="BF38" s="38" t="s">
        <v>469</v>
      </c>
      <c r="BG38" s="38" t="s">
        <v>470</v>
      </c>
      <c r="BH38" s="38" t="s">
        <v>468</v>
      </c>
      <c r="BI38" s="38" t="s">
        <v>468</v>
      </c>
      <c r="BJ38" s="38"/>
      <c r="BK38" s="38"/>
      <c r="BL38" s="38" t="s">
        <v>468</v>
      </c>
      <c r="BM38" s="38"/>
      <c r="BN38" s="38" t="s">
        <v>469</v>
      </c>
      <c r="BO38" s="38" t="s">
        <v>470</v>
      </c>
      <c r="BP38" s="38" t="s">
        <v>468</v>
      </c>
      <c r="BQ38" s="38" t="s">
        <v>468</v>
      </c>
      <c r="BR38" s="38"/>
      <c r="BS38" s="38"/>
      <c r="BT38" s="38" t="s">
        <v>468</v>
      </c>
      <c r="BU38" s="38"/>
      <c r="BV38" s="38" t="s">
        <v>469</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t="s">
        <v>468</v>
      </c>
      <c r="DE38" s="38"/>
      <c r="DF38" s="38"/>
      <c r="DG38" s="38"/>
      <c r="DH38" s="38" t="s">
        <v>468</v>
      </c>
      <c r="DI38" s="38"/>
      <c r="DJ38" s="38" t="s">
        <v>496</v>
      </c>
      <c r="DK38" s="38" t="s">
        <v>473</v>
      </c>
      <c r="DL38" s="38"/>
      <c r="DM38" s="38"/>
      <c r="DN38" s="38"/>
      <c r="DO38" s="38" t="s">
        <v>468</v>
      </c>
      <c r="DP38" s="38"/>
      <c r="DQ38" s="38"/>
      <c r="DR38" s="38"/>
      <c r="DS38" s="38"/>
      <c r="DT38" s="38" t="s">
        <v>468</v>
      </c>
      <c r="DU38" s="38"/>
      <c r="DV38" s="38"/>
      <c r="DW38" s="38"/>
      <c r="DX38" s="38" t="s">
        <v>468</v>
      </c>
      <c r="DY38" s="38"/>
      <c r="DZ38" s="38" t="s">
        <v>496</v>
      </c>
      <c r="EA38" s="38" t="s">
        <v>473</v>
      </c>
      <c r="EB38" s="38"/>
      <c r="EC38" s="38"/>
      <c r="ED38" s="38"/>
      <c r="EE38" s="38" t="s">
        <v>468</v>
      </c>
      <c r="EF38" s="38"/>
      <c r="EG38" s="38"/>
      <c r="EH38" s="38"/>
      <c r="EI38" s="38"/>
      <c r="EJ38" s="38" t="s">
        <v>468</v>
      </c>
      <c r="EK38" s="38"/>
      <c r="EL38" s="38"/>
      <c r="EM38" s="38"/>
      <c r="EN38" s="38" t="s">
        <v>468</v>
      </c>
      <c r="EO38" s="38"/>
      <c r="EP38" s="38" t="s">
        <v>472</v>
      </c>
      <c r="EQ38" s="38" t="s">
        <v>473</v>
      </c>
      <c r="ER38" s="38"/>
      <c r="ES38" s="38"/>
      <c r="ET38" s="38"/>
      <c r="EU38" s="38" t="s">
        <v>468</v>
      </c>
      <c r="EV38" s="38"/>
      <c r="EW38" s="38"/>
      <c r="EX38" s="38"/>
      <c r="EY38" s="38"/>
      <c r="EZ38" s="38"/>
      <c r="FA38" s="38"/>
      <c r="FB38" s="38"/>
      <c r="FC38" s="38" t="s">
        <v>468</v>
      </c>
      <c r="FD38" s="38"/>
      <c r="FE38" s="38"/>
      <c r="FF38" s="38"/>
      <c r="FG38" s="38"/>
      <c r="FH38" s="38" t="s">
        <v>468</v>
      </c>
      <c r="FI38" s="38"/>
      <c r="FJ38" s="38"/>
      <c r="FK38" s="38"/>
      <c r="FL38" s="38" t="s">
        <v>468</v>
      </c>
      <c r="FM38" s="38"/>
      <c r="FN38" s="38" t="s">
        <v>469</v>
      </c>
      <c r="FO38" s="38" t="s">
        <v>478</v>
      </c>
      <c r="FP38" s="107" t="s">
        <v>467</v>
      </c>
    </row>
    <row r="39" spans="1:172" ht="13.5" customHeight="1" x14ac:dyDescent="0.15">
      <c r="A39" s="38" t="s">
        <v>451</v>
      </c>
      <c r="B39" s="39" t="s">
        <v>552</v>
      </c>
      <c r="C39" s="38" t="s">
        <v>553</v>
      </c>
      <c r="D39" s="38"/>
      <c r="E39" s="38"/>
      <c r="F39" s="38"/>
      <c r="G39" s="38" t="s">
        <v>468</v>
      </c>
      <c r="H39" s="38"/>
      <c r="I39" s="38"/>
      <c r="J39" s="38"/>
      <c r="K39" s="38"/>
      <c r="L39" s="38" t="s">
        <v>468</v>
      </c>
      <c r="M39" s="38" t="s">
        <v>468</v>
      </c>
      <c r="N39" s="38"/>
      <c r="O39" s="38"/>
      <c r="P39" s="38" t="s">
        <v>468</v>
      </c>
      <c r="Q39" s="38"/>
      <c r="R39" s="38" t="s">
        <v>469</v>
      </c>
      <c r="S39" s="38" t="s">
        <v>470</v>
      </c>
      <c r="T39" s="38" t="s">
        <v>468</v>
      </c>
      <c r="U39" s="38" t="s">
        <v>468</v>
      </c>
      <c r="V39" s="38"/>
      <c r="W39" s="38"/>
      <c r="X39" s="38" t="s">
        <v>468</v>
      </c>
      <c r="Y39" s="38"/>
      <c r="Z39" s="38" t="s">
        <v>469</v>
      </c>
      <c r="AA39" s="38" t="s">
        <v>470</v>
      </c>
      <c r="AB39" s="38"/>
      <c r="AC39" s="38" t="s">
        <v>468</v>
      </c>
      <c r="AD39" s="38"/>
      <c r="AE39" s="38"/>
      <c r="AF39" s="38" t="s">
        <v>468</v>
      </c>
      <c r="AG39" s="38"/>
      <c r="AH39" s="38" t="s">
        <v>469</v>
      </c>
      <c r="AI39" s="38" t="s">
        <v>470</v>
      </c>
      <c r="AJ39" s="38" t="s">
        <v>468</v>
      </c>
      <c r="AK39" s="38" t="s">
        <v>468</v>
      </c>
      <c r="AL39" s="38"/>
      <c r="AM39" s="38"/>
      <c r="AN39" s="38" t="s">
        <v>468</v>
      </c>
      <c r="AO39" s="38"/>
      <c r="AP39" s="38" t="s">
        <v>469</v>
      </c>
      <c r="AQ39" s="38" t="s">
        <v>470</v>
      </c>
      <c r="AR39" s="38" t="s">
        <v>468</v>
      </c>
      <c r="AS39" s="38" t="s">
        <v>468</v>
      </c>
      <c r="AT39" s="38"/>
      <c r="AU39" s="38"/>
      <c r="AV39" s="38" t="s">
        <v>468</v>
      </c>
      <c r="AW39" s="38"/>
      <c r="AX39" s="38" t="s">
        <v>469</v>
      </c>
      <c r="AY39" s="38" t="s">
        <v>470</v>
      </c>
      <c r="AZ39" s="38" t="s">
        <v>468</v>
      </c>
      <c r="BA39" s="38" t="s">
        <v>468</v>
      </c>
      <c r="BB39" s="38"/>
      <c r="BC39" s="38"/>
      <c r="BD39" s="38" t="s">
        <v>468</v>
      </c>
      <c r="BE39" s="38"/>
      <c r="BF39" s="38" t="s">
        <v>469</v>
      </c>
      <c r="BG39" s="38" t="s">
        <v>470</v>
      </c>
      <c r="BH39" s="38" t="s">
        <v>468</v>
      </c>
      <c r="BI39" s="38" t="s">
        <v>468</v>
      </c>
      <c r="BJ39" s="38"/>
      <c r="BK39" s="38"/>
      <c r="BL39" s="38" t="s">
        <v>468</v>
      </c>
      <c r="BM39" s="38"/>
      <c r="BN39" s="38" t="s">
        <v>469</v>
      </c>
      <c r="BO39" s="38" t="s">
        <v>470</v>
      </c>
      <c r="BP39" s="38" t="s">
        <v>468</v>
      </c>
      <c r="BQ39" s="38" t="s">
        <v>468</v>
      </c>
      <c r="BR39" s="38"/>
      <c r="BS39" s="38"/>
      <c r="BT39" s="38" t="s">
        <v>468</v>
      </c>
      <c r="BU39" s="38"/>
      <c r="BV39" s="38" t="s">
        <v>469</v>
      </c>
      <c r="BW39" s="38" t="s">
        <v>470</v>
      </c>
      <c r="BX39" s="38" t="s">
        <v>468</v>
      </c>
      <c r="BY39" s="38" t="s">
        <v>468</v>
      </c>
      <c r="BZ39" s="38"/>
      <c r="CA39" s="38"/>
      <c r="CB39" s="38" t="s">
        <v>468</v>
      </c>
      <c r="CC39" s="38"/>
      <c r="CD39" s="38" t="s">
        <v>469</v>
      </c>
      <c r="CE39" s="38" t="s">
        <v>470</v>
      </c>
      <c r="CF39" s="38" t="s">
        <v>468</v>
      </c>
      <c r="CG39" s="38" t="s">
        <v>468</v>
      </c>
      <c r="CH39" s="38"/>
      <c r="CI39" s="38"/>
      <c r="CJ39" s="38" t="s">
        <v>468</v>
      </c>
      <c r="CK39" s="38"/>
      <c r="CL39" s="38" t="s">
        <v>474</v>
      </c>
      <c r="CM39" s="38" t="s">
        <v>470</v>
      </c>
      <c r="CN39" s="38"/>
      <c r="CO39" s="38"/>
      <c r="CP39" s="38"/>
      <c r="CQ39" s="38" t="s">
        <v>468</v>
      </c>
      <c r="CR39" s="38"/>
      <c r="CS39" s="38"/>
      <c r="CT39" s="38"/>
      <c r="CU39" s="38"/>
      <c r="CV39" s="38"/>
      <c r="CW39" s="38"/>
      <c r="CX39" s="38"/>
      <c r="CY39" s="38" t="s">
        <v>468</v>
      </c>
      <c r="CZ39" s="38"/>
      <c r="DA39" s="38"/>
      <c r="DB39" s="38"/>
      <c r="DC39" s="38"/>
      <c r="DD39" s="38" t="s">
        <v>468</v>
      </c>
      <c r="DE39" s="38" t="s">
        <v>468</v>
      </c>
      <c r="DF39" s="38"/>
      <c r="DG39" s="38"/>
      <c r="DH39" s="38" t="s">
        <v>468</v>
      </c>
      <c r="DI39" s="38"/>
      <c r="DJ39" s="38" t="s">
        <v>469</v>
      </c>
      <c r="DK39" s="38" t="s">
        <v>470</v>
      </c>
      <c r="DL39" s="38"/>
      <c r="DM39" s="38"/>
      <c r="DN39" s="38"/>
      <c r="DO39" s="38" t="s">
        <v>468</v>
      </c>
      <c r="DP39" s="38"/>
      <c r="DQ39" s="38"/>
      <c r="DR39" s="38"/>
      <c r="DS39" s="38"/>
      <c r="DT39" s="38"/>
      <c r="DU39" s="38"/>
      <c r="DV39" s="38"/>
      <c r="DW39" s="38" t="s">
        <v>468</v>
      </c>
      <c r="DX39" s="38"/>
      <c r="DY39" s="38"/>
      <c r="DZ39" s="38"/>
      <c r="EA39" s="38"/>
      <c r="EB39" s="38" t="s">
        <v>468</v>
      </c>
      <c r="EC39" s="38" t="s">
        <v>468</v>
      </c>
      <c r="ED39" s="38"/>
      <c r="EE39" s="38"/>
      <c r="EF39" s="38" t="s">
        <v>468</v>
      </c>
      <c r="EG39" s="38"/>
      <c r="EH39" s="38" t="s">
        <v>469</v>
      </c>
      <c r="EI39" s="38" t="s">
        <v>470</v>
      </c>
      <c r="EJ39" s="38" t="s">
        <v>468</v>
      </c>
      <c r="EK39" s="38" t="s">
        <v>468</v>
      </c>
      <c r="EL39" s="38"/>
      <c r="EM39" s="38"/>
      <c r="EN39" s="38" t="s">
        <v>468</v>
      </c>
      <c r="EO39" s="38"/>
      <c r="EP39" s="38" t="s">
        <v>469</v>
      </c>
      <c r="EQ39" s="38" t="s">
        <v>470</v>
      </c>
      <c r="ER39" s="38" t="s">
        <v>468</v>
      </c>
      <c r="ES39" s="38" t="s">
        <v>468</v>
      </c>
      <c r="ET39" s="38"/>
      <c r="EU39" s="38"/>
      <c r="EV39" s="38" t="s">
        <v>468</v>
      </c>
      <c r="EW39" s="38"/>
      <c r="EX39" s="38" t="s">
        <v>469</v>
      </c>
      <c r="EY39" s="38" t="s">
        <v>470</v>
      </c>
      <c r="EZ39" s="38"/>
      <c r="FA39" s="38"/>
      <c r="FB39" s="38"/>
      <c r="FC39" s="38" t="s">
        <v>468</v>
      </c>
      <c r="FD39" s="38"/>
      <c r="FE39" s="38"/>
      <c r="FF39" s="38"/>
      <c r="FG39" s="38"/>
      <c r="FH39" s="38" t="s">
        <v>468</v>
      </c>
      <c r="FI39" s="38" t="s">
        <v>468</v>
      </c>
      <c r="FJ39" s="38"/>
      <c r="FK39" s="38"/>
      <c r="FL39" s="38" t="s">
        <v>468</v>
      </c>
      <c r="FM39" s="38"/>
      <c r="FN39" s="38" t="s">
        <v>474</v>
      </c>
      <c r="FO39" s="38" t="s">
        <v>478</v>
      </c>
      <c r="FP39" s="107" t="s">
        <v>467</v>
      </c>
    </row>
    <row r="40" spans="1:172" ht="13.5" customHeight="1" x14ac:dyDescent="0.15">
      <c r="A40" s="38" t="s">
        <v>451</v>
      </c>
      <c r="B40" s="39" t="s">
        <v>554</v>
      </c>
      <c r="C40" s="38" t="s">
        <v>555</v>
      </c>
      <c r="D40" s="38"/>
      <c r="E40" s="38"/>
      <c r="F40" s="38"/>
      <c r="G40" s="38" t="s">
        <v>468</v>
      </c>
      <c r="H40" s="38"/>
      <c r="I40" s="38"/>
      <c r="J40" s="38"/>
      <c r="K40" s="38"/>
      <c r="L40" s="38" t="s">
        <v>468</v>
      </c>
      <c r="M40" s="38"/>
      <c r="N40" s="38"/>
      <c r="O40" s="38"/>
      <c r="P40" s="38" t="s">
        <v>468</v>
      </c>
      <c r="Q40" s="38"/>
      <c r="R40" s="38" t="s">
        <v>469</v>
      </c>
      <c r="S40" s="38" t="s">
        <v>470</v>
      </c>
      <c r="T40" s="38"/>
      <c r="U40" s="38"/>
      <c r="V40" s="38"/>
      <c r="W40" s="38" t="s">
        <v>468</v>
      </c>
      <c r="X40" s="38"/>
      <c r="Y40" s="38"/>
      <c r="Z40" s="38"/>
      <c r="AA40" s="38"/>
      <c r="AB40" s="38" t="s">
        <v>468</v>
      </c>
      <c r="AC40" s="38"/>
      <c r="AD40" s="38"/>
      <c r="AE40" s="38"/>
      <c r="AF40" s="38" t="s">
        <v>468</v>
      </c>
      <c r="AG40" s="38"/>
      <c r="AH40" s="38" t="s">
        <v>469</v>
      </c>
      <c r="AI40" s="38" t="s">
        <v>470</v>
      </c>
      <c r="AJ40" s="38" t="s">
        <v>468</v>
      </c>
      <c r="AK40" s="38"/>
      <c r="AL40" s="38"/>
      <c r="AM40" s="38"/>
      <c r="AN40" s="38" t="s">
        <v>468</v>
      </c>
      <c r="AO40" s="38"/>
      <c r="AP40" s="38" t="s">
        <v>469</v>
      </c>
      <c r="AQ40" s="38" t="s">
        <v>470</v>
      </c>
      <c r="AR40" s="38" t="s">
        <v>468</v>
      </c>
      <c r="AS40" s="38"/>
      <c r="AT40" s="38"/>
      <c r="AU40" s="38"/>
      <c r="AV40" s="38" t="s">
        <v>468</v>
      </c>
      <c r="AW40" s="38"/>
      <c r="AX40" s="38" t="s">
        <v>469</v>
      </c>
      <c r="AY40" s="38" t="s">
        <v>470</v>
      </c>
      <c r="AZ40" s="38" t="s">
        <v>468</v>
      </c>
      <c r="BA40" s="38"/>
      <c r="BB40" s="38"/>
      <c r="BC40" s="38"/>
      <c r="BD40" s="38" t="s">
        <v>468</v>
      </c>
      <c r="BE40" s="38"/>
      <c r="BF40" s="38" t="s">
        <v>469</v>
      </c>
      <c r="BG40" s="38" t="s">
        <v>470</v>
      </c>
      <c r="BH40" s="38" t="s">
        <v>468</v>
      </c>
      <c r="BI40" s="38"/>
      <c r="BJ40" s="38"/>
      <c r="BK40" s="38"/>
      <c r="BL40" s="38" t="s">
        <v>468</v>
      </c>
      <c r="BM40" s="38"/>
      <c r="BN40" s="38" t="s">
        <v>496</v>
      </c>
      <c r="BO40" s="38" t="s">
        <v>470</v>
      </c>
      <c r="BP40" s="38" t="s">
        <v>468</v>
      </c>
      <c r="BQ40" s="38"/>
      <c r="BR40" s="38"/>
      <c r="BS40" s="38"/>
      <c r="BT40" s="38" t="s">
        <v>468</v>
      </c>
      <c r="BU40" s="38"/>
      <c r="BV40" s="38" t="s">
        <v>469</v>
      </c>
      <c r="BW40" s="38" t="s">
        <v>470</v>
      </c>
      <c r="BX40" s="38" t="s">
        <v>468</v>
      </c>
      <c r="BY40" s="38"/>
      <c r="BZ40" s="38"/>
      <c r="CA40" s="38"/>
      <c r="CB40" s="38" t="s">
        <v>468</v>
      </c>
      <c r="CC40" s="38"/>
      <c r="CD40" s="38" t="s">
        <v>474</v>
      </c>
      <c r="CE40" s="38" t="s">
        <v>470</v>
      </c>
      <c r="CF40" s="38" t="s">
        <v>468</v>
      </c>
      <c r="CG40" s="38"/>
      <c r="CH40" s="38"/>
      <c r="CI40" s="38"/>
      <c r="CJ40" s="38" t="s">
        <v>468</v>
      </c>
      <c r="CK40" s="38"/>
      <c r="CL40" s="38" t="s">
        <v>474</v>
      </c>
      <c r="CM40" s="38" t="s">
        <v>470</v>
      </c>
      <c r="CN40" s="38"/>
      <c r="CO40" s="38"/>
      <c r="CP40" s="38"/>
      <c r="CQ40" s="38" t="s">
        <v>468</v>
      </c>
      <c r="CR40" s="38"/>
      <c r="CS40" s="38"/>
      <c r="CT40" s="38"/>
      <c r="CU40" s="38"/>
      <c r="CV40" s="38"/>
      <c r="CW40" s="38"/>
      <c r="CX40" s="38"/>
      <c r="CY40" s="38" t="s">
        <v>468</v>
      </c>
      <c r="CZ40" s="38"/>
      <c r="DA40" s="38"/>
      <c r="DB40" s="38"/>
      <c r="DC40" s="38"/>
      <c r="DD40" s="38" t="s">
        <v>468</v>
      </c>
      <c r="DE40" s="38"/>
      <c r="DF40" s="38"/>
      <c r="DG40" s="38"/>
      <c r="DH40" s="38" t="s">
        <v>468</v>
      </c>
      <c r="DI40" s="38"/>
      <c r="DJ40" s="38" t="s">
        <v>469</v>
      </c>
      <c r="DK40" s="38" t="s">
        <v>470</v>
      </c>
      <c r="DL40" s="38"/>
      <c r="DM40" s="38"/>
      <c r="DN40" s="38"/>
      <c r="DO40" s="38" t="s">
        <v>468</v>
      </c>
      <c r="DP40" s="38"/>
      <c r="DQ40" s="38"/>
      <c r="DR40" s="38"/>
      <c r="DS40" s="38"/>
      <c r="DT40" s="38" t="s">
        <v>468</v>
      </c>
      <c r="DU40" s="38"/>
      <c r="DV40" s="38"/>
      <c r="DW40" s="38"/>
      <c r="DX40" s="38" t="s">
        <v>468</v>
      </c>
      <c r="DY40" s="38"/>
      <c r="DZ40" s="38" t="s">
        <v>469</v>
      </c>
      <c r="EA40" s="38" t="s">
        <v>470</v>
      </c>
      <c r="EB40" s="38" t="s">
        <v>468</v>
      </c>
      <c r="EC40" s="38"/>
      <c r="ED40" s="38"/>
      <c r="EE40" s="38"/>
      <c r="EF40" s="38" t="s">
        <v>468</v>
      </c>
      <c r="EG40" s="38"/>
      <c r="EH40" s="38" t="s">
        <v>469</v>
      </c>
      <c r="EI40" s="38" t="s">
        <v>470</v>
      </c>
      <c r="EJ40" s="38"/>
      <c r="EK40" s="38"/>
      <c r="EL40" s="38"/>
      <c r="EM40" s="38" t="s">
        <v>468</v>
      </c>
      <c r="EN40" s="38"/>
      <c r="EO40" s="38"/>
      <c r="EP40" s="38"/>
      <c r="EQ40" s="38"/>
      <c r="ER40" s="38" t="s">
        <v>468</v>
      </c>
      <c r="ES40" s="38"/>
      <c r="ET40" s="38"/>
      <c r="EU40" s="38"/>
      <c r="EV40" s="38" t="s">
        <v>468</v>
      </c>
      <c r="EW40" s="38"/>
      <c r="EX40" s="38" t="s">
        <v>496</v>
      </c>
      <c r="EY40" s="38" t="s">
        <v>470</v>
      </c>
      <c r="EZ40" s="38" t="s">
        <v>468</v>
      </c>
      <c r="FA40" s="38"/>
      <c r="FB40" s="38"/>
      <c r="FC40" s="38"/>
      <c r="FD40" s="38" t="s">
        <v>468</v>
      </c>
      <c r="FE40" s="38"/>
      <c r="FF40" s="38" t="s">
        <v>496</v>
      </c>
      <c r="FG40" s="38" t="s">
        <v>470</v>
      </c>
      <c r="FH40" s="38" t="s">
        <v>468</v>
      </c>
      <c r="FI40" s="38"/>
      <c r="FJ40" s="38"/>
      <c r="FK40" s="38"/>
      <c r="FL40" s="38" t="s">
        <v>468</v>
      </c>
      <c r="FM40" s="38"/>
      <c r="FN40" s="38" t="s">
        <v>496</v>
      </c>
      <c r="FO40" s="38" t="s">
        <v>470</v>
      </c>
      <c r="FP40" s="107" t="s">
        <v>467</v>
      </c>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0">
    <sortCondition ref="A8:A40"/>
    <sortCondition ref="B8:B40"/>
    <sortCondition ref="C8:C4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9" man="1"/>
    <brk id="35" min="1" max="39" man="1"/>
    <brk id="51" min="1" max="39" man="1"/>
    <brk id="67" min="1" max="39" man="1"/>
    <brk id="83" min="1" max="39" man="1"/>
    <brk id="107" min="1" max="39" man="1"/>
    <brk id="123" min="1" max="39" man="1"/>
    <brk id="139" min="1" max="39" man="1"/>
    <brk id="155" min="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神奈川県</v>
      </c>
      <c r="B7" s="43" t="str">
        <f>'収集運搬（生活系）'!B7</f>
        <v>14000</v>
      </c>
      <c r="C7" s="42" t="s">
        <v>32</v>
      </c>
      <c r="D7" s="44">
        <f t="shared" ref="D7:I7" si="0">COUNTIF(D$8:D$207,"○")</f>
        <v>0</v>
      </c>
      <c r="E7" s="44">
        <f t="shared" si="0"/>
        <v>0</v>
      </c>
      <c r="F7" s="44">
        <f t="shared" si="0"/>
        <v>1</v>
      </c>
      <c r="G7" s="44">
        <f t="shared" si="0"/>
        <v>32</v>
      </c>
      <c r="H7" s="44">
        <f t="shared" si="0"/>
        <v>1</v>
      </c>
      <c r="I7" s="44">
        <f t="shared" si="0"/>
        <v>0</v>
      </c>
      <c r="J7" s="44">
        <f>COUNTIF(J$8:J$207,"&lt;&gt;")</f>
        <v>1</v>
      </c>
      <c r="K7" s="44">
        <f>COUNTIF(K$8:K$207,"&lt;&gt;")</f>
        <v>1</v>
      </c>
      <c r="L7" s="44">
        <f t="shared" ref="L7:Q7" si="1">COUNTIF(L$8:L$207,"○")</f>
        <v>4</v>
      </c>
      <c r="M7" s="44">
        <f t="shared" si="1"/>
        <v>2</v>
      </c>
      <c r="N7" s="44">
        <f t="shared" si="1"/>
        <v>30</v>
      </c>
      <c r="O7" s="44">
        <f t="shared" si="1"/>
        <v>1</v>
      </c>
      <c r="P7" s="44">
        <f t="shared" si="1"/>
        <v>32</v>
      </c>
      <c r="Q7" s="44">
        <f t="shared" si="1"/>
        <v>0</v>
      </c>
      <c r="R7" s="44">
        <f>COUNTIF(R$8:R$207,"&lt;&gt;")</f>
        <v>32</v>
      </c>
      <c r="S7" s="44">
        <f>COUNTIF(S$8:S$207,"&lt;&gt;")</f>
        <v>32</v>
      </c>
      <c r="T7" s="44">
        <f t="shared" ref="T7:Y7" si="2">COUNTIF(T$8:T$207,"○")</f>
        <v>1</v>
      </c>
      <c r="U7" s="44">
        <f t="shared" si="2"/>
        <v>2</v>
      </c>
      <c r="V7" s="44">
        <f t="shared" si="2"/>
        <v>13</v>
      </c>
      <c r="W7" s="44">
        <f t="shared" si="2"/>
        <v>19</v>
      </c>
      <c r="X7" s="44">
        <f t="shared" si="2"/>
        <v>14</v>
      </c>
      <c r="Y7" s="44">
        <f t="shared" si="2"/>
        <v>0</v>
      </c>
      <c r="Z7" s="44">
        <f>COUNTIF(Z$8:Z$207,"&lt;&gt;")</f>
        <v>14</v>
      </c>
      <c r="AA7" s="44">
        <f>COUNTIF(AA$8:AA$207,"&lt;&gt;")</f>
        <v>14</v>
      </c>
      <c r="AB7" s="44">
        <f t="shared" ref="AB7:AG7" si="3">COUNTIF(AB$8:AB$207,"○")</f>
        <v>1</v>
      </c>
      <c r="AC7" s="44">
        <f t="shared" si="3"/>
        <v>2</v>
      </c>
      <c r="AD7" s="44">
        <f t="shared" si="3"/>
        <v>11</v>
      </c>
      <c r="AE7" s="44">
        <f t="shared" si="3"/>
        <v>21</v>
      </c>
      <c r="AF7" s="44">
        <f t="shared" si="3"/>
        <v>12</v>
      </c>
      <c r="AG7" s="44">
        <f t="shared" si="3"/>
        <v>0</v>
      </c>
      <c r="AH7" s="44">
        <f>COUNTIF(AH$8:AH$207,"&lt;&gt;")</f>
        <v>12</v>
      </c>
      <c r="AI7" s="44">
        <f>COUNTIF(AI$8:AI$207,"&lt;&gt;")</f>
        <v>12</v>
      </c>
      <c r="AJ7" s="44">
        <f t="shared" ref="AJ7:AO7" si="4">COUNTIF(AJ$8:AJ$207,"○")</f>
        <v>1</v>
      </c>
      <c r="AK7" s="44">
        <f t="shared" si="4"/>
        <v>2</v>
      </c>
      <c r="AL7" s="44">
        <f t="shared" si="4"/>
        <v>11</v>
      </c>
      <c r="AM7" s="44">
        <f t="shared" si="4"/>
        <v>21</v>
      </c>
      <c r="AN7" s="44">
        <f t="shared" si="4"/>
        <v>12</v>
      </c>
      <c r="AO7" s="44">
        <f t="shared" si="4"/>
        <v>0</v>
      </c>
      <c r="AP7" s="44">
        <f>COUNTIF(AP$8:AP$207,"&lt;&gt;")</f>
        <v>12</v>
      </c>
      <c r="AQ7" s="44">
        <f>COUNTIF(AQ$8:AQ$207,"&lt;&gt;")</f>
        <v>12</v>
      </c>
      <c r="AR7" s="44">
        <f t="shared" ref="AR7:AW7" si="5">COUNTIF(AR$8:AR$207,"○")</f>
        <v>0</v>
      </c>
      <c r="AS7" s="44">
        <f t="shared" si="5"/>
        <v>1</v>
      </c>
      <c r="AT7" s="44">
        <f t="shared" si="5"/>
        <v>8</v>
      </c>
      <c r="AU7" s="44">
        <f t="shared" si="5"/>
        <v>24</v>
      </c>
      <c r="AV7" s="44">
        <f t="shared" si="5"/>
        <v>9</v>
      </c>
      <c r="AW7" s="44">
        <f t="shared" si="5"/>
        <v>0</v>
      </c>
      <c r="AX7" s="44">
        <f>COUNTIF(AX$8:AX$207,"&lt;&gt;")</f>
        <v>9</v>
      </c>
      <c r="AY7" s="44">
        <f>COUNTIF(AY$8:AY$207,"&lt;&gt;")</f>
        <v>9</v>
      </c>
      <c r="AZ7" s="44">
        <f t="shared" ref="AZ7:BE7" si="6">COUNTIF(AZ$8:AZ$207,"○")</f>
        <v>1</v>
      </c>
      <c r="BA7" s="44">
        <f t="shared" si="6"/>
        <v>1</v>
      </c>
      <c r="BB7" s="44">
        <f t="shared" si="6"/>
        <v>9</v>
      </c>
      <c r="BC7" s="44">
        <f t="shared" si="6"/>
        <v>24</v>
      </c>
      <c r="BD7" s="44">
        <f t="shared" si="6"/>
        <v>9</v>
      </c>
      <c r="BE7" s="44">
        <f t="shared" si="6"/>
        <v>0</v>
      </c>
      <c r="BF7" s="44">
        <f>COUNTIF(BF$8:BF$207,"&lt;&gt;")</f>
        <v>9</v>
      </c>
      <c r="BG7" s="44">
        <f>COUNTIF(BG$8:BG$207,"&lt;&gt;")</f>
        <v>9</v>
      </c>
      <c r="BH7" s="44">
        <f t="shared" ref="BH7:BM7" si="7">COUNTIF(BH$8:BH$207,"○")</f>
        <v>1</v>
      </c>
      <c r="BI7" s="44">
        <f t="shared" si="7"/>
        <v>1</v>
      </c>
      <c r="BJ7" s="44">
        <f t="shared" si="7"/>
        <v>9</v>
      </c>
      <c r="BK7" s="44">
        <f t="shared" si="7"/>
        <v>24</v>
      </c>
      <c r="BL7" s="44">
        <f t="shared" si="7"/>
        <v>9</v>
      </c>
      <c r="BM7" s="44">
        <f t="shared" si="7"/>
        <v>0</v>
      </c>
      <c r="BN7" s="44">
        <f>COUNTIF(BN$8:BN$207,"&lt;&gt;")</f>
        <v>9</v>
      </c>
      <c r="BO7" s="44">
        <f>COUNTIF(BO$8:BO$207,"&lt;&gt;")</f>
        <v>9</v>
      </c>
      <c r="BP7" s="44">
        <f t="shared" ref="BP7:BU7" si="8">COUNTIF(BP$8:BP$207,"○")</f>
        <v>1</v>
      </c>
      <c r="BQ7" s="44">
        <f t="shared" si="8"/>
        <v>1</v>
      </c>
      <c r="BR7" s="44">
        <f t="shared" si="8"/>
        <v>6</v>
      </c>
      <c r="BS7" s="44">
        <f t="shared" si="8"/>
        <v>27</v>
      </c>
      <c r="BT7" s="44">
        <f t="shared" si="8"/>
        <v>6</v>
      </c>
      <c r="BU7" s="44">
        <f t="shared" si="8"/>
        <v>0</v>
      </c>
      <c r="BV7" s="44">
        <f>COUNTIF(BV$8:BV$207,"&lt;&gt;")</f>
        <v>6</v>
      </c>
      <c r="BW7" s="44">
        <f>COUNTIF(BW$8:BW$207,"&lt;&gt;")</f>
        <v>6</v>
      </c>
      <c r="BX7" s="44">
        <f t="shared" ref="BX7:CC7" si="9">COUNTIF(BX$8:BX$207,"○")</f>
        <v>0</v>
      </c>
      <c r="BY7" s="44">
        <f t="shared" si="9"/>
        <v>0</v>
      </c>
      <c r="BZ7" s="44">
        <f t="shared" si="9"/>
        <v>4</v>
      </c>
      <c r="CA7" s="44">
        <f t="shared" si="9"/>
        <v>29</v>
      </c>
      <c r="CB7" s="44">
        <f t="shared" si="9"/>
        <v>4</v>
      </c>
      <c r="CC7" s="44">
        <f t="shared" si="9"/>
        <v>0</v>
      </c>
      <c r="CD7" s="44">
        <f>COUNTIF(CD$8:CD$207,"&lt;&gt;")</f>
        <v>4</v>
      </c>
      <c r="CE7" s="44">
        <f>COUNTIF(CE$8:CE$207,"&lt;&gt;")</f>
        <v>4</v>
      </c>
      <c r="CF7" s="44">
        <f t="shared" ref="CF7:CK7" si="10">COUNTIF(CF$8:CF$207,"○")</f>
        <v>0</v>
      </c>
      <c r="CG7" s="44">
        <f t="shared" si="10"/>
        <v>0</v>
      </c>
      <c r="CH7" s="44">
        <f t="shared" si="10"/>
        <v>4</v>
      </c>
      <c r="CI7" s="44">
        <f t="shared" si="10"/>
        <v>29</v>
      </c>
      <c r="CJ7" s="44">
        <f t="shared" si="10"/>
        <v>4</v>
      </c>
      <c r="CK7" s="44">
        <f t="shared" si="10"/>
        <v>0</v>
      </c>
      <c r="CL7" s="44">
        <f>COUNTIF(CL$8:CL$207,"&lt;&gt;")</f>
        <v>4</v>
      </c>
      <c r="CM7" s="44">
        <f>COUNTIF(CM$8:CM$207,"&lt;&gt;")</f>
        <v>4</v>
      </c>
      <c r="CN7" s="44">
        <f t="shared" ref="CN7:CS7" si="11">COUNTIF(CN$8:CN$207,"○")</f>
        <v>0</v>
      </c>
      <c r="CO7" s="44">
        <f t="shared" si="11"/>
        <v>0</v>
      </c>
      <c r="CP7" s="44">
        <f t="shared" si="11"/>
        <v>2</v>
      </c>
      <c r="CQ7" s="44">
        <f t="shared" si="11"/>
        <v>31</v>
      </c>
      <c r="CR7" s="44">
        <f t="shared" si="11"/>
        <v>2</v>
      </c>
      <c r="CS7" s="44">
        <f t="shared" si="11"/>
        <v>0</v>
      </c>
      <c r="CT7" s="44">
        <f>COUNTIF(CT$8:CT$207,"&lt;&gt;")</f>
        <v>2</v>
      </c>
      <c r="CU7" s="44">
        <f>COUNTIF(CU$8:CU$207,"&lt;&gt;")</f>
        <v>2</v>
      </c>
      <c r="CV7" s="44">
        <f t="shared" ref="CV7:DA7" si="12">COUNTIF(CV$8:CV$207,"○")</f>
        <v>0</v>
      </c>
      <c r="CW7" s="44">
        <f t="shared" si="12"/>
        <v>0</v>
      </c>
      <c r="CX7" s="44">
        <f t="shared" si="12"/>
        <v>1</v>
      </c>
      <c r="CY7" s="44">
        <f t="shared" si="12"/>
        <v>32</v>
      </c>
      <c r="CZ7" s="44">
        <f t="shared" si="12"/>
        <v>1</v>
      </c>
      <c r="DA7" s="44">
        <f t="shared" si="12"/>
        <v>0</v>
      </c>
      <c r="DB7" s="44">
        <f>COUNTIF(DB$8:DB$207,"&lt;&gt;")</f>
        <v>1</v>
      </c>
      <c r="DC7" s="44">
        <f>COUNTIF(DC$8:DC$207,"&lt;&gt;")</f>
        <v>1</v>
      </c>
      <c r="DD7" s="44">
        <f t="shared" ref="DD7:DI7" si="13">COUNTIF(DD$8:DD$207,"○")</f>
        <v>0</v>
      </c>
      <c r="DE7" s="44">
        <f t="shared" si="13"/>
        <v>1</v>
      </c>
      <c r="DF7" s="44">
        <f t="shared" si="13"/>
        <v>7</v>
      </c>
      <c r="DG7" s="44">
        <f t="shared" si="13"/>
        <v>25</v>
      </c>
      <c r="DH7" s="44">
        <f t="shared" si="13"/>
        <v>8</v>
      </c>
      <c r="DI7" s="44">
        <f t="shared" si="13"/>
        <v>0</v>
      </c>
      <c r="DJ7" s="44">
        <f>COUNTIF(DJ$8:DJ$207,"&lt;&gt;")</f>
        <v>8</v>
      </c>
      <c r="DK7" s="44">
        <f>COUNTIF(DK$8:DK$207,"&lt;&gt;")</f>
        <v>8</v>
      </c>
      <c r="DL7" s="44">
        <f t="shared" ref="DL7:DQ7" si="14">COUNTIF(DL$8:DL$207,"○")</f>
        <v>0</v>
      </c>
      <c r="DM7" s="44">
        <f t="shared" si="14"/>
        <v>0</v>
      </c>
      <c r="DN7" s="44">
        <f t="shared" si="14"/>
        <v>0</v>
      </c>
      <c r="DO7" s="44">
        <f t="shared" si="14"/>
        <v>33</v>
      </c>
      <c r="DP7" s="44">
        <f t="shared" si="14"/>
        <v>0</v>
      </c>
      <c r="DQ7" s="44">
        <f t="shared" si="14"/>
        <v>0</v>
      </c>
      <c r="DR7" s="44">
        <f>COUNTIF(DR$8:DR$207,"&lt;&gt;")</f>
        <v>0</v>
      </c>
      <c r="DS7" s="44">
        <f>COUNTIF(DS$8:DS$207,"&lt;&gt;")</f>
        <v>0</v>
      </c>
      <c r="DT7" s="44">
        <f t="shared" ref="DT7:DY7" si="15">COUNTIF(DT$8:DT$207,"○")</f>
        <v>0</v>
      </c>
      <c r="DU7" s="44">
        <f t="shared" si="15"/>
        <v>0</v>
      </c>
      <c r="DV7" s="44">
        <f t="shared" si="15"/>
        <v>5</v>
      </c>
      <c r="DW7" s="44">
        <f t="shared" si="15"/>
        <v>28</v>
      </c>
      <c r="DX7" s="44">
        <f t="shared" si="15"/>
        <v>5</v>
      </c>
      <c r="DY7" s="44">
        <f t="shared" si="15"/>
        <v>0</v>
      </c>
      <c r="DZ7" s="44">
        <f>COUNTIF(DZ$8:DZ$207,"&lt;&gt;")</f>
        <v>5</v>
      </c>
      <c r="EA7" s="44">
        <f>COUNTIF(EA$8:EA$207,"&lt;&gt;")</f>
        <v>5</v>
      </c>
      <c r="EB7" s="44">
        <f t="shared" ref="EB7:EG7" si="16">COUNTIF(EB$8:EB$207,"○")</f>
        <v>0</v>
      </c>
      <c r="EC7" s="44">
        <f t="shared" si="16"/>
        <v>0</v>
      </c>
      <c r="ED7" s="44">
        <f t="shared" si="16"/>
        <v>6</v>
      </c>
      <c r="EE7" s="44">
        <f t="shared" si="16"/>
        <v>27</v>
      </c>
      <c r="EF7" s="44">
        <f t="shared" si="16"/>
        <v>6</v>
      </c>
      <c r="EG7" s="44">
        <f t="shared" si="16"/>
        <v>0</v>
      </c>
      <c r="EH7" s="44">
        <f>COUNTIF(EH$8:EH$207,"&lt;&gt;")</f>
        <v>6</v>
      </c>
      <c r="EI7" s="44">
        <f>COUNTIF(EI$8:EI$207,"&lt;&gt;")</f>
        <v>6</v>
      </c>
      <c r="EJ7" s="44">
        <f t="shared" ref="EJ7:EO7" si="17">COUNTIF(EJ$8:EJ$207,"○")</f>
        <v>1</v>
      </c>
      <c r="EK7" s="44">
        <f t="shared" si="17"/>
        <v>0</v>
      </c>
      <c r="EL7" s="44">
        <f t="shared" si="17"/>
        <v>2</v>
      </c>
      <c r="EM7" s="44">
        <f t="shared" si="17"/>
        <v>30</v>
      </c>
      <c r="EN7" s="44">
        <f t="shared" si="17"/>
        <v>3</v>
      </c>
      <c r="EO7" s="44">
        <f t="shared" si="17"/>
        <v>0</v>
      </c>
      <c r="EP7" s="44">
        <f>COUNTIF(EP$8:EP$207,"&lt;&gt;")</f>
        <v>3</v>
      </c>
      <c r="EQ7" s="44">
        <f>COUNTIF(EQ$8:EQ$207,"&lt;&gt;")</f>
        <v>3</v>
      </c>
      <c r="ER7" s="44">
        <f t="shared" ref="ER7:EW7" si="18">COUNTIF(ER$8:ER$207,"○")</f>
        <v>0</v>
      </c>
      <c r="ES7" s="44">
        <f t="shared" si="18"/>
        <v>0</v>
      </c>
      <c r="ET7" s="44">
        <f t="shared" si="18"/>
        <v>1</v>
      </c>
      <c r="EU7" s="44">
        <f t="shared" si="18"/>
        <v>32</v>
      </c>
      <c r="EV7" s="44">
        <f t="shared" si="18"/>
        <v>1</v>
      </c>
      <c r="EW7" s="44">
        <f t="shared" si="18"/>
        <v>0</v>
      </c>
      <c r="EX7" s="44">
        <f>COUNTIF(EX$8:EX$207,"&lt;&gt;")</f>
        <v>1</v>
      </c>
      <c r="EY7" s="44">
        <f>COUNTIF(EY$8:EY$207,"&lt;&gt;")</f>
        <v>1</v>
      </c>
      <c r="EZ7" s="44">
        <f t="shared" ref="EZ7:FE7" si="19">COUNTIF(EZ$8:EZ$207,"○")</f>
        <v>0</v>
      </c>
      <c r="FA7" s="44">
        <f t="shared" si="19"/>
        <v>0</v>
      </c>
      <c r="FB7" s="44">
        <f t="shared" si="19"/>
        <v>3</v>
      </c>
      <c r="FC7" s="44">
        <f t="shared" si="19"/>
        <v>30</v>
      </c>
      <c r="FD7" s="44">
        <f t="shared" si="19"/>
        <v>3</v>
      </c>
      <c r="FE7" s="44">
        <f t="shared" si="19"/>
        <v>0</v>
      </c>
      <c r="FF7" s="44">
        <f>COUNTIF(FF$8:FF$207,"&lt;&gt;")</f>
        <v>3</v>
      </c>
      <c r="FG7" s="44">
        <f>COUNTIF(FG$8:FG$207,"&lt;&gt;")</f>
        <v>3</v>
      </c>
      <c r="FH7" s="44">
        <f t="shared" ref="FH7:FM7" si="20">COUNTIF(FH$8:FH$207,"○")</f>
        <v>1</v>
      </c>
      <c r="FI7" s="44">
        <f t="shared" si="20"/>
        <v>0</v>
      </c>
      <c r="FJ7" s="44">
        <f t="shared" si="20"/>
        <v>6</v>
      </c>
      <c r="FK7" s="44">
        <f t="shared" si="20"/>
        <v>27</v>
      </c>
      <c r="FL7" s="44">
        <f t="shared" si="20"/>
        <v>6</v>
      </c>
      <c r="FM7" s="44">
        <f t="shared" si="20"/>
        <v>0</v>
      </c>
      <c r="FN7" s="44">
        <f>COUNTIF(FN$8:FN$207,"&lt;&gt;")</f>
        <v>6</v>
      </c>
      <c r="FO7" s="44">
        <f>COUNTIF(FO$8:FO$207,"&lt;&gt;")</f>
        <v>6</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t="s">
        <v>468</v>
      </c>
      <c r="W8" s="38"/>
      <c r="X8" s="38" t="s">
        <v>468</v>
      </c>
      <c r="Y8" s="38"/>
      <c r="Z8" s="38" t="s">
        <v>472</v>
      </c>
      <c r="AA8" s="38" t="s">
        <v>473</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476</v>
      </c>
      <c r="C9" s="38" t="s">
        <v>477</v>
      </c>
      <c r="D9" s="38"/>
      <c r="E9" s="38"/>
      <c r="F9" s="38" t="s">
        <v>468</v>
      </c>
      <c r="G9" s="38"/>
      <c r="H9" s="38" t="s">
        <v>468</v>
      </c>
      <c r="I9" s="38"/>
      <c r="J9" s="38" t="s">
        <v>472</v>
      </c>
      <c r="K9" s="38" t="s">
        <v>478</v>
      </c>
      <c r="L9" s="38"/>
      <c r="M9" s="38"/>
      <c r="N9" s="38"/>
      <c r="O9" s="38" t="s">
        <v>468</v>
      </c>
      <c r="P9" s="38"/>
      <c r="Q9" s="38"/>
      <c r="R9" s="38"/>
      <c r="S9" s="38"/>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479</v>
      </c>
      <c r="C10" s="38" t="s">
        <v>480</v>
      </c>
      <c r="D10" s="38"/>
      <c r="E10" s="38"/>
      <c r="F10" s="38"/>
      <c r="G10" s="38" t="s">
        <v>468</v>
      </c>
      <c r="H10" s="38"/>
      <c r="I10" s="38"/>
      <c r="J10" s="38"/>
      <c r="K10" s="38"/>
      <c r="L10" s="38"/>
      <c r="M10" s="38"/>
      <c r="N10" s="38" t="s">
        <v>468</v>
      </c>
      <c r="O10" s="38"/>
      <c r="P10" s="38" t="s">
        <v>468</v>
      </c>
      <c r="Q10" s="38"/>
      <c r="R10" s="38" t="s">
        <v>472</v>
      </c>
      <c r="S10" s="38" t="s">
        <v>478</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472</v>
      </c>
      <c r="S11" s="38" t="s">
        <v>473</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491</v>
      </c>
      <c r="C12" s="38" t="s">
        <v>492</v>
      </c>
      <c r="D12" s="38"/>
      <c r="E12" s="38"/>
      <c r="F12" s="38"/>
      <c r="G12" s="38" t="s">
        <v>468</v>
      </c>
      <c r="H12" s="38"/>
      <c r="I12" s="38"/>
      <c r="J12" s="38"/>
      <c r="K12" s="38"/>
      <c r="L12" s="38"/>
      <c r="M12" s="38"/>
      <c r="N12" s="38" t="s">
        <v>468</v>
      </c>
      <c r="O12" s="38"/>
      <c r="P12" s="38" t="s">
        <v>468</v>
      </c>
      <c r="Q12" s="38"/>
      <c r="R12" s="38" t="s">
        <v>472</v>
      </c>
      <c r="S12" s="38" t="s">
        <v>478</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494</v>
      </c>
      <c r="C13" s="38" t="s">
        <v>495</v>
      </c>
      <c r="D13" s="38"/>
      <c r="E13" s="38"/>
      <c r="F13" s="38"/>
      <c r="G13" s="38" t="s">
        <v>468</v>
      </c>
      <c r="H13" s="38"/>
      <c r="I13" s="38"/>
      <c r="J13" s="38"/>
      <c r="K13" s="38"/>
      <c r="L13" s="38"/>
      <c r="M13" s="38"/>
      <c r="N13" s="38" t="s">
        <v>468</v>
      </c>
      <c r="O13" s="38"/>
      <c r="P13" s="38" t="s">
        <v>468</v>
      </c>
      <c r="Q13" s="38"/>
      <c r="R13" s="38" t="s">
        <v>472</v>
      </c>
      <c r="S13" s="38" t="s">
        <v>478</v>
      </c>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t="s">
        <v>468</v>
      </c>
      <c r="EE13" s="38"/>
      <c r="EF13" s="38" t="s">
        <v>468</v>
      </c>
      <c r="EG13" s="38"/>
      <c r="EH13" s="38" t="s">
        <v>472</v>
      </c>
      <c r="EI13" s="38" t="s">
        <v>478</v>
      </c>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497</v>
      </c>
      <c r="C14" s="38" t="s">
        <v>498</v>
      </c>
      <c r="D14" s="38"/>
      <c r="E14" s="38"/>
      <c r="F14" s="38"/>
      <c r="G14" s="38" t="s">
        <v>468</v>
      </c>
      <c r="H14" s="38"/>
      <c r="I14" s="38"/>
      <c r="J14" s="38"/>
      <c r="K14" s="38"/>
      <c r="L14" s="38"/>
      <c r="M14" s="38"/>
      <c r="N14" s="38" t="s">
        <v>468</v>
      </c>
      <c r="O14" s="38"/>
      <c r="P14" s="38" t="s">
        <v>468</v>
      </c>
      <c r="Q14" s="38"/>
      <c r="R14" s="38" t="s">
        <v>472</v>
      </c>
      <c r="S14" s="38" t="s">
        <v>473</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499</v>
      </c>
      <c r="C15" s="38" t="s">
        <v>500</v>
      </c>
      <c r="D15" s="38"/>
      <c r="E15" s="38"/>
      <c r="F15" s="38"/>
      <c r="G15" s="38" t="s">
        <v>468</v>
      </c>
      <c r="H15" s="38"/>
      <c r="I15" s="38"/>
      <c r="J15" s="38"/>
      <c r="K15" s="38"/>
      <c r="L15" s="38" t="s">
        <v>468</v>
      </c>
      <c r="M15" s="38"/>
      <c r="N15" s="38" t="s">
        <v>468</v>
      </c>
      <c r="O15" s="38"/>
      <c r="P15" s="38" t="s">
        <v>468</v>
      </c>
      <c r="Q15" s="38"/>
      <c r="R15" s="38" t="s">
        <v>472</v>
      </c>
      <c r="S15" s="38" t="s">
        <v>481</v>
      </c>
      <c r="T15" s="38"/>
      <c r="U15" s="38"/>
      <c r="V15" s="38" t="s">
        <v>468</v>
      </c>
      <c r="W15" s="38"/>
      <c r="X15" s="38" t="s">
        <v>468</v>
      </c>
      <c r="Y15" s="38"/>
      <c r="Z15" s="38" t="s">
        <v>472</v>
      </c>
      <c r="AA15" s="38" t="s">
        <v>478</v>
      </c>
      <c r="AB15" s="38"/>
      <c r="AC15" s="38"/>
      <c r="AD15" s="38" t="s">
        <v>468</v>
      </c>
      <c r="AE15" s="38"/>
      <c r="AF15" s="38" t="s">
        <v>468</v>
      </c>
      <c r="AG15" s="38"/>
      <c r="AH15" s="38" t="s">
        <v>472</v>
      </c>
      <c r="AI15" s="38" t="s">
        <v>478</v>
      </c>
      <c r="AJ15" s="38"/>
      <c r="AK15" s="38"/>
      <c r="AL15" s="38" t="s">
        <v>468</v>
      </c>
      <c r="AM15" s="38"/>
      <c r="AN15" s="38" t="s">
        <v>468</v>
      </c>
      <c r="AO15" s="38"/>
      <c r="AP15" s="38" t="s">
        <v>472</v>
      </c>
      <c r="AQ15" s="38" t="s">
        <v>478</v>
      </c>
      <c r="AR15" s="38"/>
      <c r="AS15" s="38"/>
      <c r="AT15" s="38" t="s">
        <v>468</v>
      </c>
      <c r="AU15" s="38"/>
      <c r="AV15" s="38" t="s">
        <v>468</v>
      </c>
      <c r="AW15" s="38"/>
      <c r="AX15" s="38" t="s">
        <v>472</v>
      </c>
      <c r="AY15" s="38" t="s">
        <v>478</v>
      </c>
      <c r="AZ15" s="38"/>
      <c r="BA15" s="38"/>
      <c r="BB15" s="38" t="s">
        <v>468</v>
      </c>
      <c r="BC15" s="38"/>
      <c r="BD15" s="38" t="s">
        <v>468</v>
      </c>
      <c r="BE15" s="38"/>
      <c r="BF15" s="38" t="s">
        <v>472</v>
      </c>
      <c r="BG15" s="38" t="s">
        <v>478</v>
      </c>
      <c r="BH15" s="38"/>
      <c r="BI15" s="38"/>
      <c r="BJ15" s="38" t="s">
        <v>468</v>
      </c>
      <c r="BK15" s="38"/>
      <c r="BL15" s="38" t="s">
        <v>468</v>
      </c>
      <c r="BM15" s="38"/>
      <c r="BN15" s="38" t="s">
        <v>472</v>
      </c>
      <c r="BO15" s="38" t="s">
        <v>478</v>
      </c>
      <c r="BP15" s="38"/>
      <c r="BQ15" s="38"/>
      <c r="BR15" s="38" t="s">
        <v>468</v>
      </c>
      <c r="BS15" s="38"/>
      <c r="BT15" s="38" t="s">
        <v>468</v>
      </c>
      <c r="BU15" s="38"/>
      <c r="BV15" s="38" t="s">
        <v>472</v>
      </c>
      <c r="BW15" s="38" t="s">
        <v>478</v>
      </c>
      <c r="BX15" s="38"/>
      <c r="BY15" s="38"/>
      <c r="BZ15" s="38" t="s">
        <v>468</v>
      </c>
      <c r="CA15" s="38"/>
      <c r="CB15" s="38" t="s">
        <v>468</v>
      </c>
      <c r="CC15" s="38"/>
      <c r="CD15" s="38" t="s">
        <v>472</v>
      </c>
      <c r="CE15" s="38" t="s">
        <v>478</v>
      </c>
      <c r="CF15" s="38"/>
      <c r="CG15" s="38"/>
      <c r="CH15" s="38" t="s">
        <v>468</v>
      </c>
      <c r="CI15" s="38"/>
      <c r="CJ15" s="38" t="s">
        <v>468</v>
      </c>
      <c r="CK15" s="38"/>
      <c r="CL15" s="38" t="s">
        <v>472</v>
      </c>
      <c r="CM15" s="38" t="s">
        <v>478</v>
      </c>
      <c r="CN15" s="38"/>
      <c r="CO15" s="38"/>
      <c r="CP15" s="38"/>
      <c r="CQ15" s="38" t="s">
        <v>468</v>
      </c>
      <c r="CR15" s="38"/>
      <c r="CS15" s="38"/>
      <c r="CT15" s="38"/>
      <c r="CU15" s="38"/>
      <c r="CV15" s="38"/>
      <c r="CW15" s="38"/>
      <c r="CX15" s="38"/>
      <c r="CY15" s="38" t="s">
        <v>468</v>
      </c>
      <c r="CZ15" s="38"/>
      <c r="DA15" s="38"/>
      <c r="DB15" s="38"/>
      <c r="DC15" s="38"/>
      <c r="DD15" s="38"/>
      <c r="DE15" s="38"/>
      <c r="DF15" s="38" t="s">
        <v>468</v>
      </c>
      <c r="DG15" s="38"/>
      <c r="DH15" s="38" t="s">
        <v>468</v>
      </c>
      <c r="DI15" s="38"/>
      <c r="DJ15" s="38" t="s">
        <v>472</v>
      </c>
      <c r="DK15" s="38" t="s">
        <v>478</v>
      </c>
      <c r="DL15" s="38"/>
      <c r="DM15" s="38"/>
      <c r="DN15" s="38"/>
      <c r="DO15" s="38" t="s">
        <v>468</v>
      </c>
      <c r="DP15" s="38"/>
      <c r="DQ15" s="38"/>
      <c r="DR15" s="38"/>
      <c r="DS15" s="38"/>
      <c r="DT15" s="38"/>
      <c r="DU15" s="38"/>
      <c r="DV15" s="38" t="s">
        <v>468</v>
      </c>
      <c r="DW15" s="38"/>
      <c r="DX15" s="38" t="s">
        <v>468</v>
      </c>
      <c r="DY15" s="38"/>
      <c r="DZ15" s="38" t="s">
        <v>472</v>
      </c>
      <c r="EA15" s="38" t="s">
        <v>478</v>
      </c>
      <c r="EB15" s="38"/>
      <c r="EC15" s="38"/>
      <c r="ED15" s="38"/>
      <c r="EE15" s="38" t="s">
        <v>468</v>
      </c>
      <c r="EF15" s="38"/>
      <c r="EG15" s="38"/>
      <c r="EH15" s="38"/>
      <c r="EI15" s="38"/>
      <c r="EJ15" s="38"/>
      <c r="EK15" s="38"/>
      <c r="EL15" s="38" t="s">
        <v>468</v>
      </c>
      <c r="EM15" s="38"/>
      <c r="EN15" s="38" t="s">
        <v>468</v>
      </c>
      <c r="EO15" s="38"/>
      <c r="EP15" s="38" t="s">
        <v>472</v>
      </c>
      <c r="EQ15" s="38" t="s">
        <v>478</v>
      </c>
      <c r="ER15" s="38"/>
      <c r="ES15" s="38"/>
      <c r="ET15" s="38"/>
      <c r="EU15" s="38" t="s">
        <v>468</v>
      </c>
      <c r="EV15" s="38"/>
      <c r="EW15" s="38"/>
      <c r="EX15" s="38"/>
      <c r="EY15" s="38"/>
      <c r="EZ15" s="38"/>
      <c r="FA15" s="38"/>
      <c r="FB15" s="38" t="s">
        <v>468</v>
      </c>
      <c r="FC15" s="38"/>
      <c r="FD15" s="38" t="s">
        <v>468</v>
      </c>
      <c r="FE15" s="38"/>
      <c r="FF15" s="38" t="s">
        <v>472</v>
      </c>
      <c r="FG15" s="38" t="s">
        <v>478</v>
      </c>
      <c r="FH15" s="38"/>
      <c r="FI15" s="38"/>
      <c r="FJ15" s="38"/>
      <c r="FK15" s="38" t="s">
        <v>468</v>
      </c>
      <c r="FL15" s="38"/>
      <c r="FM15" s="38"/>
      <c r="FN15" s="38"/>
      <c r="FO15" s="38"/>
    </row>
    <row r="16" spans="1:171" ht="13.5" customHeight="1" x14ac:dyDescent="0.15">
      <c r="A16" s="40" t="s">
        <v>451</v>
      </c>
      <c r="B16" s="41" t="s">
        <v>501</v>
      </c>
      <c r="C16" s="38" t="s">
        <v>502</v>
      </c>
      <c r="D16" s="38"/>
      <c r="E16" s="38"/>
      <c r="F16" s="38"/>
      <c r="G16" s="38" t="s">
        <v>468</v>
      </c>
      <c r="H16" s="38"/>
      <c r="I16" s="38"/>
      <c r="J16" s="38"/>
      <c r="K16" s="38"/>
      <c r="L16" s="38" t="s">
        <v>468</v>
      </c>
      <c r="M16" s="38"/>
      <c r="N16" s="38" t="s">
        <v>468</v>
      </c>
      <c r="O16" s="38"/>
      <c r="P16" s="38" t="s">
        <v>468</v>
      </c>
      <c r="Q16" s="38"/>
      <c r="R16" s="38" t="s">
        <v>472</v>
      </c>
      <c r="S16" s="38" t="s">
        <v>481</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503</v>
      </c>
      <c r="C17" s="38" t="s">
        <v>504</v>
      </c>
      <c r="D17" s="38"/>
      <c r="E17" s="38"/>
      <c r="F17" s="38"/>
      <c r="G17" s="38" t="s">
        <v>468</v>
      </c>
      <c r="H17" s="38"/>
      <c r="I17" s="38"/>
      <c r="J17" s="38"/>
      <c r="K17" s="38"/>
      <c r="L17" s="38"/>
      <c r="M17" s="38"/>
      <c r="N17" s="38" t="s">
        <v>468</v>
      </c>
      <c r="O17" s="38"/>
      <c r="P17" s="38" t="s">
        <v>468</v>
      </c>
      <c r="Q17" s="38"/>
      <c r="R17" s="38" t="s">
        <v>472</v>
      </c>
      <c r="S17" s="38" t="s">
        <v>478</v>
      </c>
      <c r="T17" s="38"/>
      <c r="U17" s="38"/>
      <c r="V17" s="38"/>
      <c r="W17" s="38" t="s">
        <v>468</v>
      </c>
      <c r="X17" s="38"/>
      <c r="Y17" s="38"/>
      <c r="Z17" s="38"/>
      <c r="AA17" s="38"/>
      <c r="AB17" s="38"/>
      <c r="AC17" s="38"/>
      <c r="AD17" s="38" t="s">
        <v>468</v>
      </c>
      <c r="AE17" s="38"/>
      <c r="AF17" s="38" t="s">
        <v>468</v>
      </c>
      <c r="AG17" s="38"/>
      <c r="AH17" s="38" t="s">
        <v>472</v>
      </c>
      <c r="AI17" s="38" t="s">
        <v>478</v>
      </c>
      <c r="AJ17" s="38"/>
      <c r="AK17" s="38"/>
      <c r="AL17" s="38" t="s">
        <v>468</v>
      </c>
      <c r="AM17" s="38"/>
      <c r="AN17" s="38" t="s">
        <v>468</v>
      </c>
      <c r="AO17" s="38"/>
      <c r="AP17" s="38" t="s">
        <v>472</v>
      </c>
      <c r="AQ17" s="38" t="s">
        <v>478</v>
      </c>
      <c r="AR17" s="38"/>
      <c r="AS17" s="38"/>
      <c r="AT17" s="38" t="s">
        <v>468</v>
      </c>
      <c r="AU17" s="38"/>
      <c r="AV17" s="38" t="s">
        <v>468</v>
      </c>
      <c r="AW17" s="38"/>
      <c r="AX17" s="38" t="s">
        <v>472</v>
      </c>
      <c r="AY17" s="38" t="s">
        <v>478</v>
      </c>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t="s">
        <v>468</v>
      </c>
      <c r="DG17" s="38"/>
      <c r="DH17" s="38" t="s">
        <v>468</v>
      </c>
      <c r="DI17" s="38"/>
      <c r="DJ17" s="38" t="s">
        <v>472</v>
      </c>
      <c r="DK17" s="38" t="s">
        <v>478</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478</v>
      </c>
    </row>
    <row r="18" spans="1:171" ht="13.5" customHeight="1" x14ac:dyDescent="0.15">
      <c r="A18" s="40" t="s">
        <v>451</v>
      </c>
      <c r="B18" s="41" t="s">
        <v>507</v>
      </c>
      <c r="C18" s="38" t="s">
        <v>508</v>
      </c>
      <c r="D18" s="38"/>
      <c r="E18" s="38"/>
      <c r="F18" s="38"/>
      <c r="G18" s="38" t="s">
        <v>468</v>
      </c>
      <c r="H18" s="38"/>
      <c r="I18" s="38"/>
      <c r="J18" s="38"/>
      <c r="K18" s="38"/>
      <c r="L18" s="38"/>
      <c r="M18" s="38"/>
      <c r="N18" s="38" t="s">
        <v>468</v>
      </c>
      <c r="O18" s="38"/>
      <c r="P18" s="38" t="s">
        <v>468</v>
      </c>
      <c r="Q18" s="38"/>
      <c r="R18" s="38" t="s">
        <v>472</v>
      </c>
      <c r="S18" s="38" t="s">
        <v>478</v>
      </c>
      <c r="T18" s="38"/>
      <c r="U18" s="38"/>
      <c r="V18" s="38"/>
      <c r="W18" s="38" t="s">
        <v>468</v>
      </c>
      <c r="X18" s="38"/>
      <c r="Y18" s="38"/>
      <c r="Z18" s="38"/>
      <c r="AA18" s="38"/>
      <c r="AB18" s="38"/>
      <c r="AC18" s="38"/>
      <c r="AD18" s="38" t="s">
        <v>468</v>
      </c>
      <c r="AE18" s="38"/>
      <c r="AF18" s="38" t="s">
        <v>468</v>
      </c>
      <c r="AG18" s="38"/>
      <c r="AH18" s="38" t="s">
        <v>472</v>
      </c>
      <c r="AI18" s="38" t="s">
        <v>478</v>
      </c>
      <c r="AJ18" s="38"/>
      <c r="AK18" s="38"/>
      <c r="AL18" s="38" t="s">
        <v>468</v>
      </c>
      <c r="AM18" s="38"/>
      <c r="AN18" s="38" t="s">
        <v>468</v>
      </c>
      <c r="AO18" s="38"/>
      <c r="AP18" s="38" t="s">
        <v>472</v>
      </c>
      <c r="AQ18" s="38" t="s">
        <v>478</v>
      </c>
      <c r="AR18" s="38"/>
      <c r="AS18" s="38"/>
      <c r="AT18" s="38" t="s">
        <v>468</v>
      </c>
      <c r="AU18" s="38"/>
      <c r="AV18" s="38" t="s">
        <v>468</v>
      </c>
      <c r="AW18" s="38"/>
      <c r="AX18" s="38" t="s">
        <v>472</v>
      </c>
      <c r="AY18" s="38" t="s">
        <v>478</v>
      </c>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t="s">
        <v>468</v>
      </c>
      <c r="EE18" s="38"/>
      <c r="EF18" s="38" t="s">
        <v>468</v>
      </c>
      <c r="EG18" s="38"/>
      <c r="EH18" s="38" t="s">
        <v>472</v>
      </c>
      <c r="EI18" s="38" t="s">
        <v>478</v>
      </c>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t="s">
        <v>468</v>
      </c>
      <c r="Q19" s="38"/>
      <c r="R19" s="38" t="s">
        <v>472</v>
      </c>
      <c r="S19" s="38" t="s">
        <v>478</v>
      </c>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472</v>
      </c>
      <c r="S20" s="38" t="s">
        <v>478</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472</v>
      </c>
      <c r="S21" s="38" t="s">
        <v>478</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515</v>
      </c>
      <c r="C22" s="38" t="s">
        <v>516</v>
      </c>
      <c r="D22" s="38"/>
      <c r="E22" s="38"/>
      <c r="F22" s="38"/>
      <c r="G22" s="38" t="s">
        <v>468</v>
      </c>
      <c r="H22" s="38"/>
      <c r="I22" s="38"/>
      <c r="J22" s="38"/>
      <c r="K22" s="38"/>
      <c r="L22" s="38"/>
      <c r="M22" s="38"/>
      <c r="N22" s="38" t="s">
        <v>468</v>
      </c>
      <c r="O22" s="38"/>
      <c r="P22" s="38" t="s">
        <v>468</v>
      </c>
      <c r="Q22" s="38"/>
      <c r="R22" s="38" t="s">
        <v>472</v>
      </c>
      <c r="S22" s="38" t="s">
        <v>478</v>
      </c>
      <c r="T22" s="38"/>
      <c r="U22" s="38"/>
      <c r="V22" s="38" t="s">
        <v>468</v>
      </c>
      <c r="W22" s="38"/>
      <c r="X22" s="38" t="s">
        <v>468</v>
      </c>
      <c r="Y22" s="38"/>
      <c r="Z22" s="38" t="s">
        <v>472</v>
      </c>
      <c r="AA22" s="38" t="s">
        <v>478</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t="s">
        <v>468</v>
      </c>
      <c r="EE22" s="38"/>
      <c r="EF22" s="38" t="s">
        <v>468</v>
      </c>
      <c r="EG22" s="38"/>
      <c r="EH22" s="38" t="s">
        <v>472</v>
      </c>
      <c r="EI22" s="38" t="s">
        <v>478</v>
      </c>
      <c r="EJ22" s="38"/>
      <c r="EK22" s="38"/>
      <c r="EL22" s="38"/>
      <c r="EM22" s="38" t="s">
        <v>468</v>
      </c>
      <c r="EN22" s="38"/>
      <c r="EO22" s="38"/>
      <c r="EP22" s="38"/>
      <c r="EQ22" s="38"/>
      <c r="ER22" s="38"/>
      <c r="ES22" s="38"/>
      <c r="ET22" s="38"/>
      <c r="EU22" s="38" t="s">
        <v>468</v>
      </c>
      <c r="EV22" s="38"/>
      <c r="EW22" s="38"/>
      <c r="EX22" s="38"/>
      <c r="EY22" s="38"/>
      <c r="EZ22" s="38"/>
      <c r="FA22" s="38"/>
      <c r="FB22" s="38" t="s">
        <v>468</v>
      </c>
      <c r="FC22" s="38"/>
      <c r="FD22" s="38" t="s">
        <v>468</v>
      </c>
      <c r="FE22" s="38"/>
      <c r="FF22" s="38" t="s">
        <v>472</v>
      </c>
      <c r="FG22" s="38" t="s">
        <v>478</v>
      </c>
      <c r="FH22" s="38"/>
      <c r="FI22" s="38"/>
      <c r="FJ22" s="38"/>
      <c r="FK22" s="38" t="s">
        <v>468</v>
      </c>
      <c r="FL22" s="38"/>
      <c r="FM22" s="38"/>
      <c r="FN22" s="38"/>
      <c r="FO22" s="38"/>
    </row>
    <row r="23" spans="1:171" ht="13.5" customHeight="1" x14ac:dyDescent="0.15">
      <c r="A23" s="40" t="s">
        <v>451</v>
      </c>
      <c r="B23" s="41" t="s">
        <v>517</v>
      </c>
      <c r="C23" s="38" t="s">
        <v>518</v>
      </c>
      <c r="D23" s="38"/>
      <c r="E23" s="38"/>
      <c r="F23" s="38"/>
      <c r="G23" s="38" t="s">
        <v>468</v>
      </c>
      <c r="H23" s="38"/>
      <c r="I23" s="38"/>
      <c r="J23" s="38"/>
      <c r="K23" s="38"/>
      <c r="L23" s="38"/>
      <c r="M23" s="38"/>
      <c r="N23" s="38" t="s">
        <v>468</v>
      </c>
      <c r="O23" s="38"/>
      <c r="P23" s="38" t="s">
        <v>468</v>
      </c>
      <c r="Q23" s="38"/>
      <c r="R23" s="38" t="s">
        <v>472</v>
      </c>
      <c r="S23" s="38" t="s">
        <v>478</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519</v>
      </c>
      <c r="C24" s="38" t="s">
        <v>520</v>
      </c>
      <c r="D24" s="38"/>
      <c r="E24" s="38"/>
      <c r="F24" s="38"/>
      <c r="G24" s="38" t="s">
        <v>468</v>
      </c>
      <c r="H24" s="38"/>
      <c r="I24" s="38"/>
      <c r="J24" s="38"/>
      <c r="K24" s="38"/>
      <c r="L24" s="38"/>
      <c r="M24" s="38"/>
      <c r="N24" s="38" t="s">
        <v>468</v>
      </c>
      <c r="O24" s="38"/>
      <c r="P24" s="38" t="s">
        <v>468</v>
      </c>
      <c r="Q24" s="38"/>
      <c r="R24" s="38" t="s">
        <v>472</v>
      </c>
      <c r="S24" s="38" t="s">
        <v>478</v>
      </c>
      <c r="T24" s="38"/>
      <c r="U24" s="38"/>
      <c r="V24" s="38" t="s">
        <v>468</v>
      </c>
      <c r="W24" s="38"/>
      <c r="X24" s="38" t="s">
        <v>468</v>
      </c>
      <c r="Y24" s="38"/>
      <c r="Z24" s="38" t="s">
        <v>472</v>
      </c>
      <c r="AA24" s="38" t="s">
        <v>478</v>
      </c>
      <c r="AB24" s="38"/>
      <c r="AC24" s="38"/>
      <c r="AD24" s="38" t="s">
        <v>468</v>
      </c>
      <c r="AE24" s="38"/>
      <c r="AF24" s="38" t="s">
        <v>468</v>
      </c>
      <c r="AG24" s="38"/>
      <c r="AH24" s="38" t="s">
        <v>472</v>
      </c>
      <c r="AI24" s="38" t="s">
        <v>478</v>
      </c>
      <c r="AJ24" s="38"/>
      <c r="AK24" s="38"/>
      <c r="AL24" s="38" t="s">
        <v>468</v>
      </c>
      <c r="AM24" s="38"/>
      <c r="AN24" s="38" t="s">
        <v>468</v>
      </c>
      <c r="AO24" s="38"/>
      <c r="AP24" s="38" t="s">
        <v>472</v>
      </c>
      <c r="AQ24" s="38" t="s">
        <v>478</v>
      </c>
      <c r="AR24" s="38"/>
      <c r="AS24" s="38"/>
      <c r="AT24" s="38" t="s">
        <v>468</v>
      </c>
      <c r="AU24" s="38"/>
      <c r="AV24" s="38" t="s">
        <v>468</v>
      </c>
      <c r="AW24" s="38"/>
      <c r="AX24" s="38" t="s">
        <v>472</v>
      </c>
      <c r="AY24" s="38" t="s">
        <v>478</v>
      </c>
      <c r="AZ24" s="38"/>
      <c r="BA24" s="38"/>
      <c r="BB24" s="38" t="s">
        <v>468</v>
      </c>
      <c r="BC24" s="38"/>
      <c r="BD24" s="38" t="s">
        <v>468</v>
      </c>
      <c r="BE24" s="38"/>
      <c r="BF24" s="38" t="s">
        <v>472</v>
      </c>
      <c r="BG24" s="38" t="s">
        <v>478</v>
      </c>
      <c r="BH24" s="38"/>
      <c r="BI24" s="38"/>
      <c r="BJ24" s="38" t="s">
        <v>468</v>
      </c>
      <c r="BK24" s="38"/>
      <c r="BL24" s="38" t="s">
        <v>468</v>
      </c>
      <c r="BM24" s="38"/>
      <c r="BN24" s="38" t="s">
        <v>472</v>
      </c>
      <c r="BO24" s="38" t="s">
        <v>478</v>
      </c>
      <c r="BP24" s="38"/>
      <c r="BQ24" s="38"/>
      <c r="BR24" s="38" t="s">
        <v>468</v>
      </c>
      <c r="BS24" s="38"/>
      <c r="BT24" s="38" t="s">
        <v>468</v>
      </c>
      <c r="BU24" s="38"/>
      <c r="BV24" s="38" t="s">
        <v>472</v>
      </c>
      <c r="BW24" s="38" t="s">
        <v>478</v>
      </c>
      <c r="BX24" s="38"/>
      <c r="BY24" s="38"/>
      <c r="BZ24" s="38" t="s">
        <v>468</v>
      </c>
      <c r="CA24" s="38"/>
      <c r="CB24" s="38" t="s">
        <v>468</v>
      </c>
      <c r="CC24" s="38"/>
      <c r="CD24" s="38" t="s">
        <v>472</v>
      </c>
      <c r="CE24" s="38" t="s">
        <v>478</v>
      </c>
      <c r="CF24" s="38"/>
      <c r="CG24" s="38"/>
      <c r="CH24" s="38" t="s">
        <v>468</v>
      </c>
      <c r="CI24" s="38"/>
      <c r="CJ24" s="38" t="s">
        <v>468</v>
      </c>
      <c r="CK24" s="38"/>
      <c r="CL24" s="38" t="s">
        <v>472</v>
      </c>
      <c r="CM24" s="38" t="s">
        <v>478</v>
      </c>
      <c r="CN24" s="38"/>
      <c r="CO24" s="38"/>
      <c r="CP24" s="38" t="s">
        <v>468</v>
      </c>
      <c r="CQ24" s="38"/>
      <c r="CR24" s="38" t="s">
        <v>468</v>
      </c>
      <c r="CS24" s="38"/>
      <c r="CT24" s="38" t="s">
        <v>472</v>
      </c>
      <c r="CU24" s="38" t="s">
        <v>478</v>
      </c>
      <c r="CV24" s="38"/>
      <c r="CW24" s="38"/>
      <c r="CX24" s="38"/>
      <c r="CY24" s="38" t="s">
        <v>468</v>
      </c>
      <c r="CZ24" s="38"/>
      <c r="DA24" s="38"/>
      <c r="DB24" s="38"/>
      <c r="DC24" s="38"/>
      <c r="DD24" s="38"/>
      <c r="DE24" s="38"/>
      <c r="DF24" s="38" t="s">
        <v>468</v>
      </c>
      <c r="DG24" s="38"/>
      <c r="DH24" s="38" t="s">
        <v>468</v>
      </c>
      <c r="DI24" s="38"/>
      <c r="DJ24" s="38" t="s">
        <v>472</v>
      </c>
      <c r="DK24" s="38" t="s">
        <v>478</v>
      </c>
      <c r="DL24" s="38"/>
      <c r="DM24" s="38"/>
      <c r="DN24" s="38"/>
      <c r="DO24" s="38" t="s">
        <v>468</v>
      </c>
      <c r="DP24" s="38"/>
      <c r="DQ24" s="38"/>
      <c r="DR24" s="38"/>
      <c r="DS24" s="38"/>
      <c r="DT24" s="38"/>
      <c r="DU24" s="38"/>
      <c r="DV24" s="38" t="s">
        <v>468</v>
      </c>
      <c r="DW24" s="38"/>
      <c r="DX24" s="38" t="s">
        <v>468</v>
      </c>
      <c r="DY24" s="38"/>
      <c r="DZ24" s="38" t="s">
        <v>472</v>
      </c>
      <c r="EA24" s="38" t="s">
        <v>478</v>
      </c>
      <c r="EB24" s="38"/>
      <c r="EC24" s="38"/>
      <c r="ED24" s="38" t="s">
        <v>468</v>
      </c>
      <c r="EE24" s="38"/>
      <c r="EF24" s="38" t="s">
        <v>468</v>
      </c>
      <c r="EG24" s="38"/>
      <c r="EH24" s="38" t="s">
        <v>472</v>
      </c>
      <c r="EI24" s="38" t="s">
        <v>478</v>
      </c>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472</v>
      </c>
      <c r="FO24" s="38" t="s">
        <v>478</v>
      </c>
    </row>
    <row r="25" spans="1:171" ht="13.5" customHeight="1" x14ac:dyDescent="0.15">
      <c r="A25" s="40" t="s">
        <v>451</v>
      </c>
      <c r="B25" s="41" t="s">
        <v>522</v>
      </c>
      <c r="C25" s="38" t="s">
        <v>523</v>
      </c>
      <c r="D25" s="38"/>
      <c r="E25" s="38"/>
      <c r="F25" s="38"/>
      <c r="G25" s="38" t="s">
        <v>468</v>
      </c>
      <c r="H25" s="38"/>
      <c r="I25" s="38"/>
      <c r="J25" s="38"/>
      <c r="K25" s="38"/>
      <c r="L25" s="38"/>
      <c r="M25" s="38"/>
      <c r="N25" s="38" t="s">
        <v>468</v>
      </c>
      <c r="O25" s="38"/>
      <c r="P25" s="38" t="s">
        <v>468</v>
      </c>
      <c r="Q25" s="38"/>
      <c r="R25" s="38" t="s">
        <v>472</v>
      </c>
      <c r="S25" s="38" t="s">
        <v>478</v>
      </c>
      <c r="T25" s="38"/>
      <c r="U25" s="38"/>
      <c r="V25" s="38" t="s">
        <v>468</v>
      </c>
      <c r="W25" s="38"/>
      <c r="X25" s="38" t="s">
        <v>468</v>
      </c>
      <c r="Y25" s="38"/>
      <c r="Z25" s="38" t="s">
        <v>472</v>
      </c>
      <c r="AA25" s="38" t="s">
        <v>478</v>
      </c>
      <c r="AB25" s="38"/>
      <c r="AC25" s="38"/>
      <c r="AD25" s="38" t="s">
        <v>468</v>
      </c>
      <c r="AE25" s="38"/>
      <c r="AF25" s="38" t="s">
        <v>468</v>
      </c>
      <c r="AG25" s="38"/>
      <c r="AH25" s="38" t="s">
        <v>472</v>
      </c>
      <c r="AI25" s="38" t="s">
        <v>478</v>
      </c>
      <c r="AJ25" s="38"/>
      <c r="AK25" s="38"/>
      <c r="AL25" s="38" t="s">
        <v>468</v>
      </c>
      <c r="AM25" s="38"/>
      <c r="AN25" s="38" t="s">
        <v>468</v>
      </c>
      <c r="AO25" s="38"/>
      <c r="AP25" s="38" t="s">
        <v>472</v>
      </c>
      <c r="AQ25" s="38" t="s">
        <v>478</v>
      </c>
      <c r="AR25" s="38"/>
      <c r="AS25" s="38"/>
      <c r="AT25" s="38" t="s">
        <v>468</v>
      </c>
      <c r="AU25" s="38"/>
      <c r="AV25" s="38" t="s">
        <v>468</v>
      </c>
      <c r="AW25" s="38"/>
      <c r="AX25" s="38" t="s">
        <v>472</v>
      </c>
      <c r="AY25" s="38" t="s">
        <v>478</v>
      </c>
      <c r="AZ25" s="38"/>
      <c r="BA25" s="38"/>
      <c r="BB25" s="38" t="s">
        <v>468</v>
      </c>
      <c r="BC25" s="38"/>
      <c r="BD25" s="38" t="s">
        <v>468</v>
      </c>
      <c r="BE25" s="38"/>
      <c r="BF25" s="38" t="s">
        <v>472</v>
      </c>
      <c r="BG25" s="38" t="s">
        <v>478</v>
      </c>
      <c r="BH25" s="38"/>
      <c r="BI25" s="38"/>
      <c r="BJ25" s="38" t="s">
        <v>468</v>
      </c>
      <c r="BK25" s="38"/>
      <c r="BL25" s="38" t="s">
        <v>468</v>
      </c>
      <c r="BM25" s="38"/>
      <c r="BN25" s="38" t="s">
        <v>472</v>
      </c>
      <c r="BO25" s="38" t="s">
        <v>478</v>
      </c>
      <c r="BP25" s="38"/>
      <c r="BQ25" s="38"/>
      <c r="BR25" s="38" t="s">
        <v>468</v>
      </c>
      <c r="BS25" s="38"/>
      <c r="BT25" s="38" t="s">
        <v>468</v>
      </c>
      <c r="BU25" s="38"/>
      <c r="BV25" s="38" t="s">
        <v>472</v>
      </c>
      <c r="BW25" s="38" t="s">
        <v>478</v>
      </c>
      <c r="BX25" s="38"/>
      <c r="BY25" s="38"/>
      <c r="BZ25" s="38" t="s">
        <v>468</v>
      </c>
      <c r="CA25" s="38"/>
      <c r="CB25" s="38" t="s">
        <v>468</v>
      </c>
      <c r="CC25" s="38"/>
      <c r="CD25" s="38" t="s">
        <v>472</v>
      </c>
      <c r="CE25" s="38" t="s">
        <v>478</v>
      </c>
      <c r="CF25" s="38"/>
      <c r="CG25" s="38"/>
      <c r="CH25" s="38" t="s">
        <v>468</v>
      </c>
      <c r="CI25" s="38"/>
      <c r="CJ25" s="38" t="s">
        <v>468</v>
      </c>
      <c r="CK25" s="38"/>
      <c r="CL25" s="38" t="s">
        <v>472</v>
      </c>
      <c r="CM25" s="38" t="s">
        <v>478</v>
      </c>
      <c r="CN25" s="38"/>
      <c r="CO25" s="38"/>
      <c r="CP25" s="38" t="s">
        <v>468</v>
      </c>
      <c r="CQ25" s="38"/>
      <c r="CR25" s="38" t="s">
        <v>468</v>
      </c>
      <c r="CS25" s="38"/>
      <c r="CT25" s="38" t="s">
        <v>472</v>
      </c>
      <c r="CU25" s="38" t="s">
        <v>478</v>
      </c>
      <c r="CV25" s="38"/>
      <c r="CW25" s="38"/>
      <c r="CX25" s="38" t="s">
        <v>468</v>
      </c>
      <c r="CY25" s="38"/>
      <c r="CZ25" s="38" t="s">
        <v>468</v>
      </c>
      <c r="DA25" s="38"/>
      <c r="DB25" s="38" t="s">
        <v>472</v>
      </c>
      <c r="DC25" s="38" t="s">
        <v>478</v>
      </c>
      <c r="DD25" s="38"/>
      <c r="DE25" s="38"/>
      <c r="DF25" s="38" t="s">
        <v>468</v>
      </c>
      <c r="DG25" s="38"/>
      <c r="DH25" s="38" t="s">
        <v>468</v>
      </c>
      <c r="DI25" s="38"/>
      <c r="DJ25" s="38" t="s">
        <v>472</v>
      </c>
      <c r="DK25" s="38" t="s">
        <v>478</v>
      </c>
      <c r="DL25" s="38"/>
      <c r="DM25" s="38"/>
      <c r="DN25" s="38"/>
      <c r="DO25" s="38" t="s">
        <v>468</v>
      </c>
      <c r="DP25" s="38"/>
      <c r="DQ25" s="38"/>
      <c r="DR25" s="38"/>
      <c r="DS25" s="38"/>
      <c r="DT25" s="38"/>
      <c r="DU25" s="38"/>
      <c r="DV25" s="38" t="s">
        <v>468</v>
      </c>
      <c r="DW25" s="38"/>
      <c r="DX25" s="38" t="s">
        <v>468</v>
      </c>
      <c r="DY25" s="38"/>
      <c r="DZ25" s="38" t="s">
        <v>472</v>
      </c>
      <c r="EA25" s="38" t="s">
        <v>478</v>
      </c>
      <c r="EB25" s="38"/>
      <c r="EC25" s="38"/>
      <c r="ED25" s="38" t="s">
        <v>468</v>
      </c>
      <c r="EE25" s="38"/>
      <c r="EF25" s="38" t="s">
        <v>468</v>
      </c>
      <c r="EG25" s="38"/>
      <c r="EH25" s="38" t="s">
        <v>472</v>
      </c>
      <c r="EI25" s="38" t="s">
        <v>478</v>
      </c>
      <c r="EJ25" s="38"/>
      <c r="EK25" s="38"/>
      <c r="EL25" s="38" t="s">
        <v>468</v>
      </c>
      <c r="EM25" s="38"/>
      <c r="EN25" s="38" t="s">
        <v>468</v>
      </c>
      <c r="EO25" s="38"/>
      <c r="EP25" s="38" t="s">
        <v>472</v>
      </c>
      <c r="EQ25" s="38" t="s">
        <v>478</v>
      </c>
      <c r="ER25" s="38"/>
      <c r="ES25" s="38"/>
      <c r="ET25" s="38" t="s">
        <v>468</v>
      </c>
      <c r="EU25" s="38"/>
      <c r="EV25" s="38" t="s">
        <v>468</v>
      </c>
      <c r="EW25" s="38"/>
      <c r="EX25" s="38" t="s">
        <v>472</v>
      </c>
      <c r="EY25" s="38" t="s">
        <v>478</v>
      </c>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524</v>
      </c>
      <c r="C26" s="38" t="s">
        <v>525</v>
      </c>
      <c r="D26" s="38"/>
      <c r="E26" s="38"/>
      <c r="F26" s="38"/>
      <c r="G26" s="38" t="s">
        <v>468</v>
      </c>
      <c r="H26" s="38"/>
      <c r="I26" s="38"/>
      <c r="J26" s="38"/>
      <c r="K26" s="38"/>
      <c r="L26" s="38"/>
      <c r="M26" s="38"/>
      <c r="N26" s="38" t="s">
        <v>468</v>
      </c>
      <c r="O26" s="38"/>
      <c r="P26" s="38" t="s">
        <v>468</v>
      </c>
      <c r="Q26" s="38"/>
      <c r="R26" s="38" t="s">
        <v>472</v>
      </c>
      <c r="S26" s="38" t="s">
        <v>478</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526</v>
      </c>
      <c r="C27" s="38" t="s">
        <v>527</v>
      </c>
      <c r="D27" s="38"/>
      <c r="E27" s="38"/>
      <c r="F27" s="38"/>
      <c r="G27" s="38" t="s">
        <v>468</v>
      </c>
      <c r="H27" s="38"/>
      <c r="I27" s="38"/>
      <c r="J27" s="38"/>
      <c r="K27" s="38"/>
      <c r="L27" s="38"/>
      <c r="M27" s="38"/>
      <c r="N27" s="38" t="s">
        <v>468</v>
      </c>
      <c r="O27" s="38"/>
      <c r="P27" s="38" t="s">
        <v>468</v>
      </c>
      <c r="Q27" s="38"/>
      <c r="R27" s="38" t="s">
        <v>472</v>
      </c>
      <c r="S27" s="38" t="s">
        <v>473</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528</v>
      </c>
      <c r="C28" s="38" t="s">
        <v>529</v>
      </c>
      <c r="D28" s="38"/>
      <c r="E28" s="38"/>
      <c r="F28" s="38"/>
      <c r="G28" s="38" t="s">
        <v>468</v>
      </c>
      <c r="H28" s="38"/>
      <c r="I28" s="38"/>
      <c r="J28" s="38"/>
      <c r="K28" s="38"/>
      <c r="L28" s="38"/>
      <c r="M28" s="38"/>
      <c r="N28" s="38" t="s">
        <v>468</v>
      </c>
      <c r="O28" s="38"/>
      <c r="P28" s="38" t="s">
        <v>468</v>
      </c>
      <c r="Q28" s="38"/>
      <c r="R28" s="38" t="s">
        <v>472</v>
      </c>
      <c r="S28" s="38" t="s">
        <v>478</v>
      </c>
      <c r="T28" s="38"/>
      <c r="U28" s="38"/>
      <c r="V28" s="38" t="s">
        <v>468</v>
      </c>
      <c r="W28" s="38"/>
      <c r="X28" s="38" t="s">
        <v>468</v>
      </c>
      <c r="Y28" s="38"/>
      <c r="Z28" s="38" t="s">
        <v>472</v>
      </c>
      <c r="AA28" s="38" t="s">
        <v>478</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530</v>
      </c>
      <c r="C29" s="38" t="s">
        <v>531</v>
      </c>
      <c r="D29" s="38"/>
      <c r="E29" s="38"/>
      <c r="F29" s="38"/>
      <c r="G29" s="38" t="s">
        <v>468</v>
      </c>
      <c r="H29" s="38"/>
      <c r="I29" s="38"/>
      <c r="J29" s="38"/>
      <c r="K29" s="38"/>
      <c r="L29" s="38"/>
      <c r="M29" s="38"/>
      <c r="N29" s="38" t="s">
        <v>468</v>
      </c>
      <c r="O29" s="38"/>
      <c r="P29" s="38" t="s">
        <v>468</v>
      </c>
      <c r="Q29" s="38"/>
      <c r="R29" s="38" t="s">
        <v>472</v>
      </c>
      <c r="S29" s="38" t="s">
        <v>478</v>
      </c>
      <c r="T29" s="38"/>
      <c r="U29" s="38"/>
      <c r="V29" s="38" t="s">
        <v>468</v>
      </c>
      <c r="W29" s="38"/>
      <c r="X29" s="38" t="s">
        <v>468</v>
      </c>
      <c r="Y29" s="38"/>
      <c r="Z29" s="38" t="s">
        <v>472</v>
      </c>
      <c r="AA29" s="38" t="s">
        <v>478</v>
      </c>
      <c r="AB29" s="38"/>
      <c r="AC29" s="38"/>
      <c r="AD29" s="38" t="s">
        <v>468</v>
      </c>
      <c r="AE29" s="38"/>
      <c r="AF29" s="38" t="s">
        <v>468</v>
      </c>
      <c r="AG29" s="38"/>
      <c r="AH29" s="38" t="s">
        <v>472</v>
      </c>
      <c r="AI29" s="38" t="s">
        <v>478</v>
      </c>
      <c r="AJ29" s="38"/>
      <c r="AK29" s="38"/>
      <c r="AL29" s="38" t="s">
        <v>468</v>
      </c>
      <c r="AM29" s="38"/>
      <c r="AN29" s="38" t="s">
        <v>468</v>
      </c>
      <c r="AO29" s="38"/>
      <c r="AP29" s="38" t="s">
        <v>472</v>
      </c>
      <c r="AQ29" s="38" t="s">
        <v>478</v>
      </c>
      <c r="AR29" s="38"/>
      <c r="AS29" s="38"/>
      <c r="AT29" s="38"/>
      <c r="AU29" s="38" t="s">
        <v>468</v>
      </c>
      <c r="AV29" s="38"/>
      <c r="AW29" s="38"/>
      <c r="AX29" s="38"/>
      <c r="AY29" s="38"/>
      <c r="AZ29" s="38"/>
      <c r="BA29" s="38"/>
      <c r="BB29" s="38" t="s">
        <v>468</v>
      </c>
      <c r="BC29" s="38"/>
      <c r="BD29" s="38" t="s">
        <v>468</v>
      </c>
      <c r="BE29" s="38"/>
      <c r="BF29" s="38" t="s">
        <v>472</v>
      </c>
      <c r="BG29" s="38" t="s">
        <v>478</v>
      </c>
      <c r="BH29" s="38"/>
      <c r="BI29" s="38"/>
      <c r="BJ29" s="38" t="s">
        <v>468</v>
      </c>
      <c r="BK29" s="38"/>
      <c r="BL29" s="38" t="s">
        <v>468</v>
      </c>
      <c r="BM29" s="38"/>
      <c r="BN29" s="38" t="s">
        <v>472</v>
      </c>
      <c r="BO29" s="38" t="s">
        <v>478</v>
      </c>
      <c r="BP29" s="38"/>
      <c r="BQ29" s="38"/>
      <c r="BR29" s="38" t="s">
        <v>468</v>
      </c>
      <c r="BS29" s="38"/>
      <c r="BT29" s="38" t="s">
        <v>468</v>
      </c>
      <c r="BU29" s="38"/>
      <c r="BV29" s="38" t="s">
        <v>472</v>
      </c>
      <c r="BW29" s="38" t="s">
        <v>478</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t="s">
        <v>468</v>
      </c>
      <c r="DG29" s="38"/>
      <c r="DH29" s="38" t="s">
        <v>468</v>
      </c>
      <c r="DI29" s="38"/>
      <c r="DJ29" s="38" t="s">
        <v>472</v>
      </c>
      <c r="DK29" s="38" t="s">
        <v>478</v>
      </c>
      <c r="DL29" s="38"/>
      <c r="DM29" s="38"/>
      <c r="DN29" s="38"/>
      <c r="DO29" s="38" t="s">
        <v>468</v>
      </c>
      <c r="DP29" s="38"/>
      <c r="DQ29" s="38"/>
      <c r="DR29" s="38"/>
      <c r="DS29" s="38"/>
      <c r="DT29" s="38"/>
      <c r="DU29" s="38"/>
      <c r="DV29" s="38" t="s">
        <v>468</v>
      </c>
      <c r="DW29" s="38"/>
      <c r="DX29" s="38" t="s">
        <v>468</v>
      </c>
      <c r="DY29" s="38"/>
      <c r="DZ29" s="38" t="s">
        <v>472</v>
      </c>
      <c r="EA29" s="38" t="s">
        <v>478</v>
      </c>
      <c r="EB29" s="38"/>
      <c r="EC29" s="38"/>
      <c r="ED29" s="38" t="s">
        <v>468</v>
      </c>
      <c r="EE29" s="38"/>
      <c r="EF29" s="38" t="s">
        <v>468</v>
      </c>
      <c r="EG29" s="38"/>
      <c r="EH29" s="38" t="s">
        <v>472</v>
      </c>
      <c r="EI29" s="38" t="s">
        <v>478</v>
      </c>
      <c r="EJ29" s="38"/>
      <c r="EK29" s="38"/>
      <c r="EL29" s="38"/>
      <c r="EM29" s="38" t="s">
        <v>468</v>
      </c>
      <c r="EN29" s="38"/>
      <c r="EO29" s="38"/>
      <c r="EP29" s="38"/>
      <c r="EQ29" s="38"/>
      <c r="ER29" s="38"/>
      <c r="ES29" s="38"/>
      <c r="ET29" s="38"/>
      <c r="EU29" s="38" t="s">
        <v>468</v>
      </c>
      <c r="EV29" s="38"/>
      <c r="EW29" s="38"/>
      <c r="EX29" s="38"/>
      <c r="EY29" s="38"/>
      <c r="EZ29" s="38"/>
      <c r="FA29" s="38"/>
      <c r="FB29" s="38" t="s">
        <v>468</v>
      </c>
      <c r="FC29" s="38"/>
      <c r="FD29" s="38" t="s">
        <v>468</v>
      </c>
      <c r="FE29" s="38"/>
      <c r="FF29" s="38" t="s">
        <v>472</v>
      </c>
      <c r="FG29" s="38" t="s">
        <v>478</v>
      </c>
      <c r="FH29" s="38"/>
      <c r="FI29" s="38"/>
      <c r="FJ29" s="38" t="s">
        <v>468</v>
      </c>
      <c r="FK29" s="38"/>
      <c r="FL29" s="38" t="s">
        <v>468</v>
      </c>
      <c r="FM29" s="38"/>
      <c r="FN29" s="38" t="s">
        <v>472</v>
      </c>
      <c r="FO29" s="38" t="s">
        <v>478</v>
      </c>
    </row>
    <row r="30" spans="1:171" ht="13.5" customHeight="1" x14ac:dyDescent="0.15">
      <c r="A30" s="40" t="s">
        <v>451</v>
      </c>
      <c r="B30" s="41" t="s">
        <v>532</v>
      </c>
      <c r="C30" s="38" t="s">
        <v>533</v>
      </c>
      <c r="D30" s="38"/>
      <c r="E30" s="38"/>
      <c r="F30" s="38"/>
      <c r="G30" s="38" t="s">
        <v>468</v>
      </c>
      <c r="H30" s="38"/>
      <c r="I30" s="38"/>
      <c r="J30" s="38"/>
      <c r="K30" s="38"/>
      <c r="L30" s="38"/>
      <c r="M30" s="38"/>
      <c r="N30" s="38" t="s">
        <v>468</v>
      </c>
      <c r="O30" s="38"/>
      <c r="P30" s="38" t="s">
        <v>468</v>
      </c>
      <c r="Q30" s="38"/>
      <c r="R30" s="38" t="s">
        <v>472</v>
      </c>
      <c r="S30" s="38" t="s">
        <v>478</v>
      </c>
      <c r="T30" s="38"/>
      <c r="U30" s="38"/>
      <c r="V30" s="38"/>
      <c r="W30" s="38" t="s">
        <v>468</v>
      </c>
      <c r="X30" s="38"/>
      <c r="Y30" s="38"/>
      <c r="Z30" s="38"/>
      <c r="AA30" s="38"/>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469</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536</v>
      </c>
      <c r="C31" s="38" t="s">
        <v>537</v>
      </c>
      <c r="D31" s="38"/>
      <c r="E31" s="38"/>
      <c r="F31" s="38"/>
      <c r="G31" s="38" t="s">
        <v>468</v>
      </c>
      <c r="H31" s="38"/>
      <c r="I31" s="38"/>
      <c r="J31" s="38"/>
      <c r="K31" s="38"/>
      <c r="L31" s="38"/>
      <c r="M31" s="38"/>
      <c r="N31" s="38" t="s">
        <v>468</v>
      </c>
      <c r="O31" s="38"/>
      <c r="P31" s="38" t="s">
        <v>468</v>
      </c>
      <c r="Q31" s="38"/>
      <c r="R31" s="38" t="s">
        <v>472</v>
      </c>
      <c r="S31" s="38" t="s">
        <v>478</v>
      </c>
      <c r="T31" s="38"/>
      <c r="U31" s="38"/>
      <c r="V31" s="38" t="s">
        <v>468</v>
      </c>
      <c r="W31" s="38"/>
      <c r="X31" s="38" t="s">
        <v>468</v>
      </c>
      <c r="Y31" s="38"/>
      <c r="Z31" s="38" t="s">
        <v>472</v>
      </c>
      <c r="AA31" s="38" t="s">
        <v>478</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538</v>
      </c>
      <c r="C32" s="38" t="s">
        <v>539</v>
      </c>
      <c r="D32" s="38"/>
      <c r="E32" s="38"/>
      <c r="F32" s="38"/>
      <c r="G32" s="38" t="s">
        <v>468</v>
      </c>
      <c r="H32" s="38"/>
      <c r="I32" s="38"/>
      <c r="J32" s="38"/>
      <c r="K32" s="38"/>
      <c r="L32" s="38"/>
      <c r="M32" s="38"/>
      <c r="N32" s="38" t="s">
        <v>468</v>
      </c>
      <c r="O32" s="38"/>
      <c r="P32" s="38" t="s">
        <v>468</v>
      </c>
      <c r="Q32" s="38"/>
      <c r="R32" s="38" t="s">
        <v>472</v>
      </c>
      <c r="S32" s="38" t="s">
        <v>478</v>
      </c>
      <c r="T32" s="38"/>
      <c r="U32" s="38"/>
      <c r="V32" s="38" t="s">
        <v>468</v>
      </c>
      <c r="W32" s="38"/>
      <c r="X32" s="38" t="s">
        <v>468</v>
      </c>
      <c r="Y32" s="38"/>
      <c r="Z32" s="38" t="s">
        <v>472</v>
      </c>
      <c r="AA32" s="38" t="s">
        <v>478</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540</v>
      </c>
      <c r="C33" s="38" t="s">
        <v>541</v>
      </c>
      <c r="D33" s="38"/>
      <c r="E33" s="38"/>
      <c r="F33" s="38"/>
      <c r="G33" s="38" t="s">
        <v>468</v>
      </c>
      <c r="H33" s="38"/>
      <c r="I33" s="38"/>
      <c r="J33" s="38"/>
      <c r="K33" s="38"/>
      <c r="L33" s="38"/>
      <c r="M33" s="38"/>
      <c r="N33" s="38" t="s">
        <v>468</v>
      </c>
      <c r="O33" s="38"/>
      <c r="P33" s="38" t="s">
        <v>468</v>
      </c>
      <c r="Q33" s="38"/>
      <c r="R33" s="38" t="s">
        <v>472</v>
      </c>
      <c r="S33" s="38" t="s">
        <v>478</v>
      </c>
      <c r="T33" s="38"/>
      <c r="U33" s="38"/>
      <c r="V33" s="38" t="s">
        <v>468</v>
      </c>
      <c r="W33" s="38"/>
      <c r="X33" s="38" t="s">
        <v>468</v>
      </c>
      <c r="Y33" s="38"/>
      <c r="Z33" s="38" t="s">
        <v>472</v>
      </c>
      <c r="AA33" s="38" t="s">
        <v>478</v>
      </c>
      <c r="AB33" s="38"/>
      <c r="AC33" s="38"/>
      <c r="AD33" s="38" t="s">
        <v>468</v>
      </c>
      <c r="AE33" s="38"/>
      <c r="AF33" s="38" t="s">
        <v>468</v>
      </c>
      <c r="AG33" s="38"/>
      <c r="AH33" s="38" t="s">
        <v>472</v>
      </c>
      <c r="AI33" s="38" t="s">
        <v>478</v>
      </c>
      <c r="AJ33" s="38"/>
      <c r="AK33" s="38"/>
      <c r="AL33" s="38" t="s">
        <v>468</v>
      </c>
      <c r="AM33" s="38"/>
      <c r="AN33" s="38" t="s">
        <v>468</v>
      </c>
      <c r="AO33" s="38"/>
      <c r="AP33" s="38" t="s">
        <v>472</v>
      </c>
      <c r="AQ33" s="38" t="s">
        <v>478</v>
      </c>
      <c r="AR33" s="38"/>
      <c r="AS33" s="38"/>
      <c r="AT33" s="38" t="s">
        <v>468</v>
      </c>
      <c r="AU33" s="38"/>
      <c r="AV33" s="38" t="s">
        <v>468</v>
      </c>
      <c r="AW33" s="38"/>
      <c r="AX33" s="38" t="s">
        <v>472</v>
      </c>
      <c r="AY33" s="38" t="s">
        <v>478</v>
      </c>
      <c r="AZ33" s="38"/>
      <c r="BA33" s="38"/>
      <c r="BB33" s="38" t="s">
        <v>468</v>
      </c>
      <c r="BC33" s="38"/>
      <c r="BD33" s="38" t="s">
        <v>468</v>
      </c>
      <c r="BE33" s="38"/>
      <c r="BF33" s="38" t="s">
        <v>472</v>
      </c>
      <c r="BG33" s="38" t="s">
        <v>478</v>
      </c>
      <c r="BH33" s="38"/>
      <c r="BI33" s="38"/>
      <c r="BJ33" s="38" t="s">
        <v>468</v>
      </c>
      <c r="BK33" s="38"/>
      <c r="BL33" s="38" t="s">
        <v>468</v>
      </c>
      <c r="BM33" s="38"/>
      <c r="BN33" s="38" t="s">
        <v>472</v>
      </c>
      <c r="BO33" s="38" t="s">
        <v>478</v>
      </c>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542</v>
      </c>
      <c r="C34" s="38" t="s">
        <v>543</v>
      </c>
      <c r="D34" s="38"/>
      <c r="E34" s="38"/>
      <c r="F34" s="38"/>
      <c r="G34" s="38" t="s">
        <v>468</v>
      </c>
      <c r="H34" s="38"/>
      <c r="I34" s="38"/>
      <c r="J34" s="38"/>
      <c r="K34" s="38"/>
      <c r="L34" s="38"/>
      <c r="M34" s="38" t="s">
        <v>468</v>
      </c>
      <c r="N34" s="38"/>
      <c r="O34" s="38"/>
      <c r="P34" s="38" t="s">
        <v>468</v>
      </c>
      <c r="Q34" s="38"/>
      <c r="R34" s="38" t="s">
        <v>472</v>
      </c>
      <c r="S34" s="38" t="s">
        <v>478</v>
      </c>
      <c r="T34" s="38"/>
      <c r="U34" s="38" t="s">
        <v>468</v>
      </c>
      <c r="V34" s="38"/>
      <c r="W34" s="38"/>
      <c r="X34" s="38" t="s">
        <v>468</v>
      </c>
      <c r="Y34" s="38"/>
      <c r="Z34" s="38" t="s">
        <v>472</v>
      </c>
      <c r="AA34" s="38" t="s">
        <v>478</v>
      </c>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544</v>
      </c>
      <c r="C35" s="38" t="s">
        <v>545</v>
      </c>
      <c r="D35" s="38"/>
      <c r="E35" s="38"/>
      <c r="F35" s="38"/>
      <c r="G35" s="38" t="s">
        <v>468</v>
      </c>
      <c r="H35" s="38"/>
      <c r="I35" s="38"/>
      <c r="J35" s="38"/>
      <c r="K35" s="38"/>
      <c r="L35" s="38"/>
      <c r="M35" s="38"/>
      <c r="N35" s="38" t="s">
        <v>468</v>
      </c>
      <c r="O35" s="38"/>
      <c r="P35" s="38" t="s">
        <v>468</v>
      </c>
      <c r="Q35" s="38"/>
      <c r="R35" s="38" t="s">
        <v>472</v>
      </c>
      <c r="S35" s="38" t="s">
        <v>478</v>
      </c>
      <c r="T35" s="38"/>
      <c r="U35" s="38"/>
      <c r="V35" s="38" t="s">
        <v>468</v>
      </c>
      <c r="W35" s="38"/>
      <c r="X35" s="38" t="s">
        <v>468</v>
      </c>
      <c r="Y35" s="38"/>
      <c r="Z35" s="38" t="s">
        <v>472</v>
      </c>
      <c r="AA35" s="38" t="s">
        <v>478</v>
      </c>
      <c r="AB35" s="38"/>
      <c r="AC35" s="38"/>
      <c r="AD35" s="38" t="s">
        <v>468</v>
      </c>
      <c r="AE35" s="38"/>
      <c r="AF35" s="38" t="s">
        <v>468</v>
      </c>
      <c r="AG35" s="38"/>
      <c r="AH35" s="38" t="s">
        <v>472</v>
      </c>
      <c r="AI35" s="38" t="s">
        <v>478</v>
      </c>
      <c r="AJ35" s="38"/>
      <c r="AK35" s="38"/>
      <c r="AL35" s="38" t="s">
        <v>468</v>
      </c>
      <c r="AM35" s="38"/>
      <c r="AN35" s="38" t="s">
        <v>468</v>
      </c>
      <c r="AO35" s="38"/>
      <c r="AP35" s="38" t="s">
        <v>472</v>
      </c>
      <c r="AQ35" s="38" t="s">
        <v>478</v>
      </c>
      <c r="AR35" s="38"/>
      <c r="AS35" s="38"/>
      <c r="AT35" s="38" t="s">
        <v>468</v>
      </c>
      <c r="AU35" s="38"/>
      <c r="AV35" s="38" t="s">
        <v>468</v>
      </c>
      <c r="AW35" s="38"/>
      <c r="AX35" s="38" t="s">
        <v>472</v>
      </c>
      <c r="AY35" s="38" t="s">
        <v>478</v>
      </c>
      <c r="AZ35" s="38"/>
      <c r="BA35" s="38"/>
      <c r="BB35" s="38" t="s">
        <v>468</v>
      </c>
      <c r="BC35" s="38"/>
      <c r="BD35" s="38" t="s">
        <v>468</v>
      </c>
      <c r="BE35" s="38"/>
      <c r="BF35" s="38" t="s">
        <v>472</v>
      </c>
      <c r="BG35" s="38" t="s">
        <v>478</v>
      </c>
      <c r="BH35" s="38"/>
      <c r="BI35" s="38"/>
      <c r="BJ35" s="38" t="s">
        <v>468</v>
      </c>
      <c r="BK35" s="38"/>
      <c r="BL35" s="38" t="s">
        <v>468</v>
      </c>
      <c r="BM35" s="38"/>
      <c r="BN35" s="38" t="s">
        <v>472</v>
      </c>
      <c r="BO35" s="38" t="s">
        <v>478</v>
      </c>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t="s">
        <v>468</v>
      </c>
      <c r="DG35" s="38"/>
      <c r="DH35" s="38" t="s">
        <v>468</v>
      </c>
      <c r="DI35" s="38"/>
      <c r="DJ35" s="38" t="s">
        <v>472</v>
      </c>
      <c r="DK35" s="38" t="s">
        <v>478</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546</v>
      </c>
      <c r="C36" s="38" t="s">
        <v>547</v>
      </c>
      <c r="D36" s="38"/>
      <c r="E36" s="38"/>
      <c r="F36" s="38"/>
      <c r="G36" s="38" t="s">
        <v>468</v>
      </c>
      <c r="H36" s="38"/>
      <c r="I36" s="38"/>
      <c r="J36" s="38"/>
      <c r="K36" s="38"/>
      <c r="L36" s="38"/>
      <c r="M36" s="38"/>
      <c r="N36" s="38" t="s">
        <v>468</v>
      </c>
      <c r="O36" s="38"/>
      <c r="P36" s="38" t="s">
        <v>468</v>
      </c>
      <c r="Q36" s="38"/>
      <c r="R36" s="38" t="s">
        <v>472</v>
      </c>
      <c r="S36" s="38" t="s">
        <v>478</v>
      </c>
      <c r="T36" s="38"/>
      <c r="U36" s="38"/>
      <c r="V36" s="38" t="s">
        <v>468</v>
      </c>
      <c r="W36" s="38"/>
      <c r="X36" s="38" t="s">
        <v>468</v>
      </c>
      <c r="Y36" s="38"/>
      <c r="Z36" s="38" t="s">
        <v>472</v>
      </c>
      <c r="AA36" s="38" t="s">
        <v>478</v>
      </c>
      <c r="AB36" s="38"/>
      <c r="AC36" s="38"/>
      <c r="AD36" s="38" t="s">
        <v>468</v>
      </c>
      <c r="AE36" s="38"/>
      <c r="AF36" s="38" t="s">
        <v>468</v>
      </c>
      <c r="AG36" s="38"/>
      <c r="AH36" s="38" t="s">
        <v>472</v>
      </c>
      <c r="AI36" s="38" t="s">
        <v>478</v>
      </c>
      <c r="AJ36" s="38"/>
      <c r="AK36" s="38"/>
      <c r="AL36" s="38" t="s">
        <v>468</v>
      </c>
      <c r="AM36" s="38"/>
      <c r="AN36" s="38" t="s">
        <v>468</v>
      </c>
      <c r="AO36" s="38"/>
      <c r="AP36" s="38" t="s">
        <v>472</v>
      </c>
      <c r="AQ36" s="38" t="s">
        <v>478</v>
      </c>
      <c r="AR36" s="38"/>
      <c r="AS36" s="38"/>
      <c r="AT36" s="38" t="s">
        <v>468</v>
      </c>
      <c r="AU36" s="38"/>
      <c r="AV36" s="38" t="s">
        <v>468</v>
      </c>
      <c r="AW36" s="38"/>
      <c r="AX36" s="38" t="s">
        <v>472</v>
      </c>
      <c r="AY36" s="38" t="s">
        <v>478</v>
      </c>
      <c r="AZ36" s="38"/>
      <c r="BA36" s="38"/>
      <c r="BB36" s="38" t="s">
        <v>468</v>
      </c>
      <c r="BC36" s="38"/>
      <c r="BD36" s="38" t="s">
        <v>468</v>
      </c>
      <c r="BE36" s="38"/>
      <c r="BF36" s="38" t="s">
        <v>472</v>
      </c>
      <c r="BG36" s="38" t="s">
        <v>478</v>
      </c>
      <c r="BH36" s="38"/>
      <c r="BI36" s="38"/>
      <c r="BJ36" s="38" t="s">
        <v>468</v>
      </c>
      <c r="BK36" s="38"/>
      <c r="BL36" s="38" t="s">
        <v>468</v>
      </c>
      <c r="BM36" s="38"/>
      <c r="BN36" s="38" t="s">
        <v>472</v>
      </c>
      <c r="BO36" s="38" t="s">
        <v>478</v>
      </c>
      <c r="BP36" s="38"/>
      <c r="BQ36" s="38"/>
      <c r="BR36" s="38" t="s">
        <v>468</v>
      </c>
      <c r="BS36" s="38"/>
      <c r="BT36" s="38" t="s">
        <v>468</v>
      </c>
      <c r="BU36" s="38"/>
      <c r="BV36" s="38" t="s">
        <v>472</v>
      </c>
      <c r="BW36" s="38" t="s">
        <v>478</v>
      </c>
      <c r="BX36" s="38"/>
      <c r="BY36" s="38"/>
      <c r="BZ36" s="38" t="s">
        <v>468</v>
      </c>
      <c r="CA36" s="38"/>
      <c r="CB36" s="38" t="s">
        <v>468</v>
      </c>
      <c r="CC36" s="38"/>
      <c r="CD36" s="38" t="s">
        <v>472</v>
      </c>
      <c r="CE36" s="38" t="s">
        <v>478</v>
      </c>
      <c r="CF36" s="38"/>
      <c r="CG36" s="38"/>
      <c r="CH36" s="38" t="s">
        <v>468</v>
      </c>
      <c r="CI36" s="38"/>
      <c r="CJ36" s="38" t="s">
        <v>468</v>
      </c>
      <c r="CK36" s="38"/>
      <c r="CL36" s="38" t="s">
        <v>472</v>
      </c>
      <c r="CM36" s="38" t="s">
        <v>478</v>
      </c>
      <c r="CN36" s="38"/>
      <c r="CO36" s="38"/>
      <c r="CP36" s="38"/>
      <c r="CQ36" s="38" t="s">
        <v>468</v>
      </c>
      <c r="CR36" s="38"/>
      <c r="CS36" s="38"/>
      <c r="CT36" s="38"/>
      <c r="CU36" s="38"/>
      <c r="CV36" s="38"/>
      <c r="CW36" s="38"/>
      <c r="CX36" s="38"/>
      <c r="CY36" s="38" t="s">
        <v>468</v>
      </c>
      <c r="CZ36" s="38"/>
      <c r="DA36" s="38"/>
      <c r="DB36" s="38"/>
      <c r="DC36" s="38"/>
      <c r="DD36" s="38"/>
      <c r="DE36" s="38"/>
      <c r="DF36" s="38" t="s">
        <v>468</v>
      </c>
      <c r="DG36" s="38"/>
      <c r="DH36" s="38" t="s">
        <v>468</v>
      </c>
      <c r="DI36" s="38"/>
      <c r="DJ36" s="38" t="s">
        <v>472</v>
      </c>
      <c r="DK36" s="38" t="s">
        <v>478</v>
      </c>
      <c r="DL36" s="38"/>
      <c r="DM36" s="38"/>
      <c r="DN36" s="38"/>
      <c r="DO36" s="38" t="s">
        <v>468</v>
      </c>
      <c r="DP36" s="38"/>
      <c r="DQ36" s="38"/>
      <c r="DR36" s="38"/>
      <c r="DS36" s="38"/>
      <c r="DT36" s="38"/>
      <c r="DU36" s="38"/>
      <c r="DV36" s="38" t="s">
        <v>468</v>
      </c>
      <c r="DW36" s="38"/>
      <c r="DX36" s="38" t="s">
        <v>468</v>
      </c>
      <c r="DY36" s="38"/>
      <c r="DZ36" s="38" t="s">
        <v>472</v>
      </c>
      <c r="EA36" s="38" t="s">
        <v>478</v>
      </c>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472</v>
      </c>
      <c r="FO36" s="38" t="s">
        <v>478</v>
      </c>
    </row>
    <row r="37" spans="1:171" ht="13.5" customHeight="1" x14ac:dyDescent="0.15">
      <c r="A37" s="40" t="s">
        <v>451</v>
      </c>
      <c r="B37" s="41" t="s">
        <v>548</v>
      </c>
      <c r="C37" s="38" t="s">
        <v>549</v>
      </c>
      <c r="D37" s="38"/>
      <c r="E37" s="38"/>
      <c r="F37" s="38"/>
      <c r="G37" s="38" t="s">
        <v>468</v>
      </c>
      <c r="H37" s="38"/>
      <c r="I37" s="38"/>
      <c r="J37" s="38"/>
      <c r="K37" s="38"/>
      <c r="L37" s="38"/>
      <c r="M37" s="38"/>
      <c r="N37" s="38" t="s">
        <v>468</v>
      </c>
      <c r="O37" s="38"/>
      <c r="P37" s="38" t="s">
        <v>468</v>
      </c>
      <c r="Q37" s="38"/>
      <c r="R37" s="38" t="s">
        <v>472</v>
      </c>
      <c r="S37" s="38" t="s">
        <v>478</v>
      </c>
      <c r="T37" s="38"/>
      <c r="U37" s="38"/>
      <c r="V37" s="38"/>
      <c r="W37" s="38" t="s">
        <v>468</v>
      </c>
      <c r="X37" s="38"/>
      <c r="Y37" s="38"/>
      <c r="Z37" s="38"/>
      <c r="AA37" s="38"/>
      <c r="AB37" s="38"/>
      <c r="AC37" s="38"/>
      <c r="AD37" s="38" t="s">
        <v>468</v>
      </c>
      <c r="AE37" s="38"/>
      <c r="AF37" s="38" t="s">
        <v>468</v>
      </c>
      <c r="AG37" s="38"/>
      <c r="AH37" s="38" t="s">
        <v>472</v>
      </c>
      <c r="AI37" s="38" t="s">
        <v>478</v>
      </c>
      <c r="AJ37" s="38"/>
      <c r="AK37" s="38"/>
      <c r="AL37" s="38" t="s">
        <v>468</v>
      </c>
      <c r="AM37" s="38"/>
      <c r="AN37" s="38" t="s">
        <v>468</v>
      </c>
      <c r="AO37" s="38"/>
      <c r="AP37" s="38" t="s">
        <v>472</v>
      </c>
      <c r="AQ37" s="38" t="s">
        <v>478</v>
      </c>
      <c r="AR37" s="38"/>
      <c r="AS37" s="38"/>
      <c r="AT37" s="38"/>
      <c r="AU37" s="38" t="s">
        <v>468</v>
      </c>
      <c r="AV37" s="38"/>
      <c r="AW37" s="38"/>
      <c r="AX37" s="38"/>
      <c r="AY37" s="38"/>
      <c r="AZ37" s="38"/>
      <c r="BA37" s="38"/>
      <c r="BB37" s="38" t="s">
        <v>468</v>
      </c>
      <c r="BC37" s="38"/>
      <c r="BD37" s="38" t="s">
        <v>468</v>
      </c>
      <c r="BE37" s="38"/>
      <c r="BF37" s="38" t="s">
        <v>472</v>
      </c>
      <c r="BG37" s="38" t="s">
        <v>478</v>
      </c>
      <c r="BH37" s="38"/>
      <c r="BI37" s="38"/>
      <c r="BJ37" s="38" t="s">
        <v>468</v>
      </c>
      <c r="BK37" s="38"/>
      <c r="BL37" s="38" t="s">
        <v>468</v>
      </c>
      <c r="BM37" s="38"/>
      <c r="BN37" s="38" t="s">
        <v>472</v>
      </c>
      <c r="BO37" s="38" t="s">
        <v>478</v>
      </c>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472</v>
      </c>
      <c r="FO37" s="38" t="s">
        <v>478</v>
      </c>
    </row>
    <row r="38" spans="1:171" ht="13.5" customHeight="1" x14ac:dyDescent="0.15">
      <c r="A38" s="40" t="s">
        <v>451</v>
      </c>
      <c r="B38" s="41" t="s">
        <v>550</v>
      </c>
      <c r="C38" s="38" t="s">
        <v>551</v>
      </c>
      <c r="D38" s="38"/>
      <c r="E38" s="38"/>
      <c r="F38" s="38"/>
      <c r="G38" s="38" t="s">
        <v>468</v>
      </c>
      <c r="H38" s="38"/>
      <c r="I38" s="38"/>
      <c r="J38" s="38"/>
      <c r="K38" s="38"/>
      <c r="L38" s="38" t="s">
        <v>468</v>
      </c>
      <c r="M38" s="38" t="s">
        <v>468</v>
      </c>
      <c r="N38" s="38" t="s">
        <v>468</v>
      </c>
      <c r="O38" s="38"/>
      <c r="P38" s="38" t="s">
        <v>468</v>
      </c>
      <c r="Q38" s="38"/>
      <c r="R38" s="38" t="s">
        <v>521</v>
      </c>
      <c r="S38" s="38" t="s">
        <v>470</v>
      </c>
      <c r="T38" s="38" t="s">
        <v>468</v>
      </c>
      <c r="U38" s="38" t="s">
        <v>468</v>
      </c>
      <c r="V38" s="38" t="s">
        <v>468</v>
      </c>
      <c r="W38" s="38"/>
      <c r="X38" s="38" t="s">
        <v>468</v>
      </c>
      <c r="Y38" s="38"/>
      <c r="Z38" s="38" t="s">
        <v>496</v>
      </c>
      <c r="AA38" s="38" t="s">
        <v>470</v>
      </c>
      <c r="AB38" s="38" t="s">
        <v>468</v>
      </c>
      <c r="AC38" s="38" t="s">
        <v>468</v>
      </c>
      <c r="AD38" s="38" t="s">
        <v>468</v>
      </c>
      <c r="AE38" s="38"/>
      <c r="AF38" s="38" t="s">
        <v>468</v>
      </c>
      <c r="AG38" s="38"/>
      <c r="AH38" s="38" t="s">
        <v>469</v>
      </c>
      <c r="AI38" s="38" t="s">
        <v>470</v>
      </c>
      <c r="AJ38" s="38" t="s">
        <v>468</v>
      </c>
      <c r="AK38" s="38" t="s">
        <v>468</v>
      </c>
      <c r="AL38" s="38" t="s">
        <v>468</v>
      </c>
      <c r="AM38" s="38"/>
      <c r="AN38" s="38" t="s">
        <v>468</v>
      </c>
      <c r="AO38" s="38"/>
      <c r="AP38" s="38" t="s">
        <v>469</v>
      </c>
      <c r="AQ38" s="38" t="s">
        <v>470</v>
      </c>
      <c r="AR38" s="38"/>
      <c r="AS38" s="38"/>
      <c r="AT38" s="38"/>
      <c r="AU38" s="38" t="s">
        <v>468</v>
      </c>
      <c r="AV38" s="38"/>
      <c r="AW38" s="38"/>
      <c r="AX38" s="38"/>
      <c r="AY38" s="38"/>
      <c r="AZ38" s="38" t="s">
        <v>468</v>
      </c>
      <c r="BA38" s="38" t="s">
        <v>468</v>
      </c>
      <c r="BB38" s="38" t="s">
        <v>468</v>
      </c>
      <c r="BC38" s="38"/>
      <c r="BD38" s="38" t="s">
        <v>468</v>
      </c>
      <c r="BE38" s="38"/>
      <c r="BF38" s="38" t="s">
        <v>469</v>
      </c>
      <c r="BG38" s="38" t="s">
        <v>470</v>
      </c>
      <c r="BH38" s="38" t="s">
        <v>468</v>
      </c>
      <c r="BI38" s="38" t="s">
        <v>468</v>
      </c>
      <c r="BJ38" s="38" t="s">
        <v>468</v>
      </c>
      <c r="BK38" s="38"/>
      <c r="BL38" s="38" t="s">
        <v>468</v>
      </c>
      <c r="BM38" s="38"/>
      <c r="BN38" s="38" t="s">
        <v>469</v>
      </c>
      <c r="BO38" s="38" t="s">
        <v>470</v>
      </c>
      <c r="BP38" s="38" t="s">
        <v>468</v>
      </c>
      <c r="BQ38" s="38" t="s">
        <v>468</v>
      </c>
      <c r="BR38" s="38" t="s">
        <v>468</v>
      </c>
      <c r="BS38" s="38"/>
      <c r="BT38" s="38" t="s">
        <v>468</v>
      </c>
      <c r="BU38" s="38"/>
      <c r="BV38" s="38" t="s">
        <v>469</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t="s">
        <v>468</v>
      </c>
      <c r="EK38" s="38"/>
      <c r="EL38" s="38"/>
      <c r="EM38" s="38"/>
      <c r="EN38" s="38" t="s">
        <v>468</v>
      </c>
      <c r="EO38" s="38"/>
      <c r="EP38" s="38" t="s">
        <v>472</v>
      </c>
      <c r="EQ38" s="38" t="s">
        <v>473</v>
      </c>
      <c r="ER38" s="38"/>
      <c r="ES38" s="38"/>
      <c r="ET38" s="38"/>
      <c r="EU38" s="38" t="s">
        <v>468</v>
      </c>
      <c r="EV38" s="38"/>
      <c r="EW38" s="38"/>
      <c r="EX38" s="38"/>
      <c r="EY38" s="38"/>
      <c r="EZ38" s="38"/>
      <c r="FA38" s="38"/>
      <c r="FB38" s="38"/>
      <c r="FC38" s="38" t="s">
        <v>468</v>
      </c>
      <c r="FD38" s="38"/>
      <c r="FE38" s="38"/>
      <c r="FF38" s="38"/>
      <c r="FG38" s="38"/>
      <c r="FH38" s="38" t="s">
        <v>468</v>
      </c>
      <c r="FI38" s="38"/>
      <c r="FJ38" s="38" t="s">
        <v>468</v>
      </c>
      <c r="FK38" s="38"/>
      <c r="FL38" s="38" t="s">
        <v>468</v>
      </c>
      <c r="FM38" s="38"/>
      <c r="FN38" s="38" t="s">
        <v>469</v>
      </c>
      <c r="FO38" s="38" t="s">
        <v>478</v>
      </c>
    </row>
    <row r="39" spans="1:171" ht="13.5" customHeight="1" x14ac:dyDescent="0.15">
      <c r="A39" s="40" t="s">
        <v>451</v>
      </c>
      <c r="B39" s="41" t="s">
        <v>552</v>
      </c>
      <c r="C39" s="38" t="s">
        <v>553</v>
      </c>
      <c r="D39" s="38"/>
      <c r="E39" s="38"/>
      <c r="F39" s="38"/>
      <c r="G39" s="38" t="s">
        <v>468</v>
      </c>
      <c r="H39" s="38"/>
      <c r="I39" s="38"/>
      <c r="J39" s="38"/>
      <c r="K39" s="38"/>
      <c r="L39" s="38"/>
      <c r="M39" s="38"/>
      <c r="N39" s="38" t="s">
        <v>468</v>
      </c>
      <c r="O39" s="38"/>
      <c r="P39" s="38" t="s">
        <v>468</v>
      </c>
      <c r="Q39" s="38"/>
      <c r="R39" s="38" t="s">
        <v>472</v>
      </c>
      <c r="S39" s="38" t="s">
        <v>478</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554</v>
      </c>
      <c r="C40" s="38" t="s">
        <v>555</v>
      </c>
      <c r="D40" s="38"/>
      <c r="E40" s="38"/>
      <c r="F40" s="38"/>
      <c r="G40" s="38" t="s">
        <v>468</v>
      </c>
      <c r="H40" s="38"/>
      <c r="I40" s="38"/>
      <c r="J40" s="38"/>
      <c r="K40" s="38"/>
      <c r="L40" s="38" t="s">
        <v>468</v>
      </c>
      <c r="M40" s="38"/>
      <c r="N40" s="38"/>
      <c r="O40" s="38"/>
      <c r="P40" s="38" t="s">
        <v>468</v>
      </c>
      <c r="Q40" s="38"/>
      <c r="R40" s="38" t="s">
        <v>469</v>
      </c>
      <c r="S40" s="38" t="s">
        <v>481</v>
      </c>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0">
    <sortCondition ref="A8:A40"/>
    <sortCondition ref="B8:B40"/>
    <sortCondition ref="C8:C4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神奈川県</v>
      </c>
      <c r="B7" s="43" t="str">
        <f>'収集運搬（生活系）'!B7</f>
        <v>14000</v>
      </c>
      <c r="C7" s="42" t="s">
        <v>32</v>
      </c>
      <c r="D7" s="42">
        <f>COUNTIF(D$8:D$207,"&lt;&gt;")</f>
        <v>33</v>
      </c>
      <c r="E7" s="44">
        <f t="shared" ref="E7:AE7" si="0">COUNTIF(E$8:E$207,"○")</f>
        <v>0</v>
      </c>
      <c r="F7" s="44">
        <f t="shared" si="0"/>
        <v>0</v>
      </c>
      <c r="G7" s="44">
        <f t="shared" si="0"/>
        <v>1</v>
      </c>
      <c r="H7" s="44">
        <f t="shared" si="0"/>
        <v>0</v>
      </c>
      <c r="I7" s="44">
        <f t="shared" si="0"/>
        <v>0</v>
      </c>
      <c r="J7" s="44">
        <f t="shared" si="0"/>
        <v>0</v>
      </c>
      <c r="K7" s="44">
        <f t="shared" si="0"/>
        <v>0</v>
      </c>
      <c r="L7" s="44">
        <f t="shared" si="0"/>
        <v>1</v>
      </c>
      <c r="M7" s="44">
        <f t="shared" si="0"/>
        <v>0</v>
      </c>
      <c r="N7" s="44">
        <f t="shared" si="0"/>
        <v>1</v>
      </c>
      <c r="O7" s="44">
        <f t="shared" si="0"/>
        <v>1</v>
      </c>
      <c r="P7" s="44">
        <f t="shared" si="0"/>
        <v>1</v>
      </c>
      <c r="Q7" s="44">
        <f t="shared" si="0"/>
        <v>1</v>
      </c>
      <c r="R7" s="44">
        <f t="shared" si="0"/>
        <v>3</v>
      </c>
      <c r="S7" s="44">
        <f t="shared" si="0"/>
        <v>1</v>
      </c>
      <c r="T7" s="44">
        <f t="shared" si="0"/>
        <v>4</v>
      </c>
      <c r="U7" s="44">
        <f t="shared" si="0"/>
        <v>3</v>
      </c>
      <c r="V7" s="44">
        <f t="shared" si="0"/>
        <v>3</v>
      </c>
      <c r="W7" s="44">
        <f t="shared" si="0"/>
        <v>2</v>
      </c>
      <c r="X7" s="44">
        <f t="shared" si="0"/>
        <v>2</v>
      </c>
      <c r="Y7" s="44">
        <f t="shared" si="0"/>
        <v>3</v>
      </c>
      <c r="Z7" s="44">
        <f t="shared" si="0"/>
        <v>1</v>
      </c>
      <c r="AA7" s="44">
        <f t="shared" si="0"/>
        <v>1</v>
      </c>
      <c r="AB7" s="44">
        <f t="shared" si="0"/>
        <v>3</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0</v>
      </c>
      <c r="CJ7" s="44">
        <f t="shared" si="1"/>
        <v>0</v>
      </c>
      <c r="CK7" s="44">
        <f t="shared" si="1"/>
        <v>31</v>
      </c>
      <c r="CL7" s="44">
        <f t="shared" si="1"/>
        <v>3</v>
      </c>
      <c r="CM7" s="44">
        <f t="shared" si="1"/>
        <v>0</v>
      </c>
      <c r="CN7" s="44">
        <f t="shared" si="1"/>
        <v>0</v>
      </c>
      <c r="CO7" s="44">
        <f t="shared" si="1"/>
        <v>30</v>
      </c>
      <c r="CP7" s="44">
        <f t="shared" si="1"/>
        <v>24</v>
      </c>
      <c r="CQ7" s="44">
        <f t="shared" si="1"/>
        <v>7</v>
      </c>
      <c r="CR7" s="44">
        <f t="shared" si="1"/>
        <v>0</v>
      </c>
      <c r="CS7" s="44">
        <f t="shared" si="1"/>
        <v>2</v>
      </c>
      <c r="CT7" s="44">
        <f t="shared" si="1"/>
        <v>16</v>
      </c>
      <c r="CU7" s="44">
        <f t="shared" si="1"/>
        <v>19</v>
      </c>
      <c r="CV7" s="44">
        <f t="shared" si="1"/>
        <v>0</v>
      </c>
      <c r="CW7" s="44">
        <f t="shared" si="1"/>
        <v>1</v>
      </c>
      <c r="CX7" s="44">
        <f t="shared" si="1"/>
        <v>18</v>
      </c>
      <c r="CY7" s="44">
        <f t="shared" si="1"/>
        <v>10</v>
      </c>
      <c r="CZ7" s="44">
        <f t="shared" si="1"/>
        <v>0</v>
      </c>
      <c r="DA7" s="44">
        <f t="shared" si="1"/>
        <v>7</v>
      </c>
      <c r="DB7" s="44">
        <f t="shared" si="1"/>
        <v>11</v>
      </c>
      <c r="DC7" s="44">
        <f t="shared" si="1"/>
        <v>19</v>
      </c>
      <c r="DD7" s="44">
        <f t="shared" si="1"/>
        <v>0</v>
      </c>
      <c r="DE7" s="44">
        <f t="shared" si="1"/>
        <v>6</v>
      </c>
      <c r="DF7" s="44">
        <f t="shared" si="1"/>
        <v>4</v>
      </c>
      <c r="DG7" s="44">
        <f t="shared" si="1"/>
        <v>11</v>
      </c>
      <c r="DH7" s="44">
        <f t="shared" si="1"/>
        <v>1</v>
      </c>
      <c r="DI7" s="44">
        <f t="shared" si="1"/>
        <v>17</v>
      </c>
      <c r="DJ7" s="44">
        <f t="shared" si="1"/>
        <v>0</v>
      </c>
      <c r="DK7" s="44">
        <f t="shared" si="1"/>
        <v>7</v>
      </c>
      <c r="DL7" s="44">
        <f t="shared" si="1"/>
        <v>0</v>
      </c>
      <c r="DM7" s="44">
        <f t="shared" si="1"/>
        <v>26</v>
      </c>
      <c r="DN7" s="44">
        <f t="shared" si="1"/>
        <v>4</v>
      </c>
      <c r="DO7" s="44">
        <f t="shared" si="1"/>
        <v>10</v>
      </c>
      <c r="DP7" s="44">
        <f t="shared" si="1"/>
        <v>1</v>
      </c>
      <c r="DQ7" s="44">
        <f t="shared" si="1"/>
        <v>18</v>
      </c>
      <c r="DR7" s="44">
        <f t="shared" si="1"/>
        <v>0</v>
      </c>
      <c r="DS7" s="44">
        <f t="shared" si="1"/>
        <v>6</v>
      </c>
      <c r="DT7" s="44">
        <f t="shared" si="1"/>
        <v>0</v>
      </c>
      <c r="DU7" s="44">
        <f t="shared" si="1"/>
        <v>27</v>
      </c>
      <c r="DV7" s="44">
        <f t="shared" si="1"/>
        <v>4</v>
      </c>
      <c r="DW7" s="44">
        <f t="shared" si="1"/>
        <v>10</v>
      </c>
      <c r="DX7" s="44">
        <f t="shared" si="1"/>
        <v>1</v>
      </c>
      <c r="DY7" s="44">
        <f t="shared" si="1"/>
        <v>18</v>
      </c>
      <c r="DZ7" s="44">
        <f t="shared" si="1"/>
        <v>0</v>
      </c>
      <c r="EA7" s="44">
        <f t="shared" si="1"/>
        <v>5</v>
      </c>
      <c r="EB7" s="44">
        <f t="shared" si="1"/>
        <v>0</v>
      </c>
      <c r="EC7" s="44">
        <f t="shared" ref="EC7:GV7" si="2">COUNTIF(EC$8:EC$207,"○")</f>
        <v>28</v>
      </c>
      <c r="ED7" s="44">
        <f t="shared" si="2"/>
        <v>14</v>
      </c>
      <c r="EE7" s="44">
        <f t="shared" si="2"/>
        <v>14</v>
      </c>
      <c r="EF7" s="44">
        <f t="shared" si="2"/>
        <v>0</v>
      </c>
      <c r="EG7" s="44">
        <f t="shared" si="2"/>
        <v>8</v>
      </c>
      <c r="EH7" s="44">
        <f t="shared" si="2"/>
        <v>2</v>
      </c>
      <c r="EI7" s="44">
        <f t="shared" si="2"/>
        <v>9</v>
      </c>
      <c r="EJ7" s="44">
        <f t="shared" si="2"/>
        <v>0</v>
      </c>
      <c r="EK7" s="44">
        <f t="shared" si="2"/>
        <v>23</v>
      </c>
      <c r="EL7" s="44">
        <f t="shared" si="2"/>
        <v>14</v>
      </c>
      <c r="EM7" s="44">
        <f t="shared" si="2"/>
        <v>23</v>
      </c>
      <c r="EN7" s="44">
        <f t="shared" si="2"/>
        <v>0</v>
      </c>
      <c r="EO7" s="44">
        <f t="shared" si="2"/>
        <v>2</v>
      </c>
      <c r="EP7" s="44">
        <f t="shared" si="2"/>
        <v>2</v>
      </c>
      <c r="EQ7" s="44">
        <f t="shared" si="2"/>
        <v>13</v>
      </c>
      <c r="ER7" s="44">
        <f t="shared" si="2"/>
        <v>0</v>
      </c>
      <c r="ES7" s="44">
        <f t="shared" si="2"/>
        <v>19</v>
      </c>
      <c r="ET7" s="44">
        <f t="shared" si="2"/>
        <v>9</v>
      </c>
      <c r="EU7" s="44">
        <f t="shared" si="2"/>
        <v>24</v>
      </c>
      <c r="EV7" s="44">
        <f t="shared" si="2"/>
        <v>0</v>
      </c>
      <c r="EW7" s="44">
        <f t="shared" si="2"/>
        <v>3</v>
      </c>
      <c r="EX7" s="44">
        <f t="shared" si="2"/>
        <v>1</v>
      </c>
      <c r="EY7" s="44">
        <f t="shared" si="2"/>
        <v>10</v>
      </c>
      <c r="EZ7" s="44">
        <f t="shared" si="2"/>
        <v>0</v>
      </c>
      <c r="FA7" s="44">
        <f t="shared" si="2"/>
        <v>22</v>
      </c>
      <c r="FB7" s="44">
        <f t="shared" si="2"/>
        <v>4</v>
      </c>
      <c r="FC7" s="44">
        <f t="shared" si="2"/>
        <v>24</v>
      </c>
      <c r="FD7" s="44">
        <f t="shared" si="2"/>
        <v>0</v>
      </c>
      <c r="FE7" s="44">
        <f t="shared" si="2"/>
        <v>6</v>
      </c>
      <c r="FF7" s="44">
        <f t="shared" si="2"/>
        <v>1</v>
      </c>
      <c r="FG7" s="44">
        <f t="shared" si="2"/>
        <v>10</v>
      </c>
      <c r="FH7" s="44">
        <f t="shared" si="2"/>
        <v>1</v>
      </c>
      <c r="FI7" s="44">
        <f t="shared" si="2"/>
        <v>21</v>
      </c>
      <c r="FJ7" s="44">
        <f t="shared" si="2"/>
        <v>5</v>
      </c>
      <c r="FK7" s="44">
        <f t="shared" si="2"/>
        <v>27</v>
      </c>
      <c r="FL7" s="44">
        <f t="shared" si="2"/>
        <v>0</v>
      </c>
      <c r="FM7" s="44">
        <f t="shared" si="2"/>
        <v>3</v>
      </c>
      <c r="FN7" s="44">
        <f t="shared" si="2"/>
        <v>2</v>
      </c>
      <c r="FO7" s="44">
        <f t="shared" si="2"/>
        <v>12</v>
      </c>
      <c r="FP7" s="44">
        <f t="shared" si="2"/>
        <v>0</v>
      </c>
      <c r="FQ7" s="44">
        <f t="shared" si="2"/>
        <v>20</v>
      </c>
      <c r="FR7" s="44">
        <f>COUNTIF(FR$8:FR$207,"○")</f>
        <v>3</v>
      </c>
      <c r="FS7" s="44">
        <f t="shared" si="2"/>
        <v>9</v>
      </c>
      <c r="FT7" s="44">
        <f t="shared" si="2"/>
        <v>0</v>
      </c>
      <c r="FU7" s="44">
        <f t="shared" si="2"/>
        <v>22</v>
      </c>
      <c r="FV7" s="44">
        <f t="shared" si="2"/>
        <v>1</v>
      </c>
      <c r="FW7" s="44">
        <f t="shared" si="2"/>
        <v>5</v>
      </c>
      <c r="FX7" s="44">
        <f t="shared" si="2"/>
        <v>0</v>
      </c>
      <c r="FY7" s="44">
        <f t="shared" si="2"/>
        <v>27</v>
      </c>
      <c r="FZ7" s="44">
        <f t="shared" si="2"/>
        <v>5</v>
      </c>
      <c r="GA7" s="44">
        <f t="shared" si="2"/>
        <v>5</v>
      </c>
      <c r="GB7" s="44">
        <f t="shared" si="2"/>
        <v>0</v>
      </c>
      <c r="GC7" s="44">
        <f t="shared" si="2"/>
        <v>24</v>
      </c>
      <c r="GD7" s="44">
        <f t="shared" si="2"/>
        <v>1</v>
      </c>
      <c r="GE7" s="44">
        <f t="shared" si="2"/>
        <v>5</v>
      </c>
      <c r="GF7" s="44">
        <f t="shared" si="2"/>
        <v>0</v>
      </c>
      <c r="GG7" s="44">
        <f t="shared" si="2"/>
        <v>27</v>
      </c>
      <c r="GH7" s="44">
        <f t="shared" si="2"/>
        <v>1</v>
      </c>
      <c r="GI7" s="44">
        <f t="shared" si="2"/>
        <v>12</v>
      </c>
      <c r="GJ7" s="44">
        <f t="shared" si="2"/>
        <v>0</v>
      </c>
      <c r="GK7" s="44">
        <f t="shared" si="2"/>
        <v>20</v>
      </c>
      <c r="GL7" s="44">
        <f t="shared" si="2"/>
        <v>1</v>
      </c>
      <c r="GM7" s="44">
        <f t="shared" si="2"/>
        <v>5</v>
      </c>
      <c r="GN7" s="44">
        <f t="shared" si="2"/>
        <v>0</v>
      </c>
      <c r="GO7" s="44">
        <f t="shared" si="2"/>
        <v>27</v>
      </c>
      <c r="GP7" s="44">
        <f t="shared" si="2"/>
        <v>1</v>
      </c>
      <c r="GQ7" s="44">
        <f t="shared" si="2"/>
        <v>0</v>
      </c>
      <c r="GR7" s="44">
        <f t="shared" si="2"/>
        <v>0</v>
      </c>
      <c r="GS7" s="44">
        <f t="shared" si="2"/>
        <v>32</v>
      </c>
      <c r="GT7" s="44">
        <f t="shared" si="2"/>
        <v>0</v>
      </c>
      <c r="GU7" s="44">
        <f t="shared" si="2"/>
        <v>0</v>
      </c>
      <c r="GV7" s="44">
        <f t="shared" si="2"/>
        <v>0</v>
      </c>
      <c r="GW7" s="44">
        <f t="shared" ref="GW7:IS7" si="3">COUNTIF(GW$8:GW$207,"○")</f>
        <v>33</v>
      </c>
      <c r="GX7" s="44">
        <f t="shared" si="3"/>
        <v>1</v>
      </c>
      <c r="GY7" s="44">
        <f t="shared" si="3"/>
        <v>14</v>
      </c>
      <c r="GZ7" s="44">
        <f t="shared" si="3"/>
        <v>0</v>
      </c>
      <c r="HA7" s="44">
        <f t="shared" si="3"/>
        <v>19</v>
      </c>
      <c r="HB7" s="44">
        <f t="shared" si="3"/>
        <v>0</v>
      </c>
      <c r="HC7" s="44">
        <f t="shared" si="3"/>
        <v>8</v>
      </c>
      <c r="HD7" s="44">
        <f t="shared" si="3"/>
        <v>0</v>
      </c>
      <c r="HE7" s="44">
        <f t="shared" si="3"/>
        <v>25</v>
      </c>
      <c r="HF7" s="44">
        <f t="shared" si="3"/>
        <v>6</v>
      </c>
      <c r="HG7" s="44">
        <f t="shared" si="3"/>
        <v>14</v>
      </c>
      <c r="HH7" s="44">
        <f t="shared" si="3"/>
        <v>0</v>
      </c>
      <c r="HI7" s="44">
        <f t="shared" si="3"/>
        <v>14</v>
      </c>
      <c r="HJ7" s="44">
        <f t="shared" si="3"/>
        <v>0</v>
      </c>
      <c r="HK7" s="44">
        <f t="shared" si="3"/>
        <v>9</v>
      </c>
      <c r="HL7" s="44">
        <f t="shared" si="3"/>
        <v>0</v>
      </c>
      <c r="HM7" s="44">
        <f t="shared" si="3"/>
        <v>24</v>
      </c>
      <c r="HN7" s="44">
        <f t="shared" si="3"/>
        <v>2</v>
      </c>
      <c r="HO7" s="44">
        <f t="shared" si="3"/>
        <v>20</v>
      </c>
      <c r="HP7" s="44">
        <f t="shared" si="3"/>
        <v>0</v>
      </c>
      <c r="HQ7" s="44">
        <f t="shared" si="3"/>
        <v>12</v>
      </c>
      <c r="HR7" s="44">
        <f t="shared" si="3"/>
        <v>0</v>
      </c>
      <c r="HS7" s="44">
        <f t="shared" si="3"/>
        <v>12</v>
      </c>
      <c r="HT7" s="44">
        <f t="shared" si="3"/>
        <v>0</v>
      </c>
      <c r="HU7" s="44">
        <f t="shared" si="3"/>
        <v>21</v>
      </c>
      <c r="HV7" s="44">
        <f t="shared" si="3"/>
        <v>2</v>
      </c>
      <c r="HW7" s="44">
        <f t="shared" si="3"/>
        <v>10</v>
      </c>
      <c r="HX7" s="44">
        <f t="shared" si="3"/>
        <v>0</v>
      </c>
      <c r="HY7" s="44">
        <f t="shared" si="3"/>
        <v>21</v>
      </c>
      <c r="HZ7" s="44">
        <f t="shared" si="3"/>
        <v>1</v>
      </c>
      <c r="IA7" s="44">
        <f t="shared" si="3"/>
        <v>7</v>
      </c>
      <c r="IB7" s="44">
        <f t="shared" si="3"/>
        <v>0</v>
      </c>
      <c r="IC7" s="44">
        <f t="shared" si="3"/>
        <v>25</v>
      </c>
      <c r="ID7" s="44">
        <f t="shared" si="3"/>
        <v>3</v>
      </c>
      <c r="IE7" s="44">
        <f t="shared" si="3"/>
        <v>13</v>
      </c>
      <c r="IF7" s="44">
        <f t="shared" si="3"/>
        <v>0</v>
      </c>
      <c r="IG7" s="44">
        <f t="shared" si="3"/>
        <v>17</v>
      </c>
      <c r="IH7" s="44">
        <f t="shared" si="3"/>
        <v>0</v>
      </c>
      <c r="II7" s="44">
        <f t="shared" si="3"/>
        <v>13</v>
      </c>
      <c r="IJ7" s="44">
        <f t="shared" si="3"/>
        <v>0</v>
      </c>
      <c r="IK7" s="44">
        <f t="shared" si="3"/>
        <v>20</v>
      </c>
      <c r="IL7" s="44">
        <f t="shared" si="3"/>
        <v>22</v>
      </c>
      <c r="IM7" s="44">
        <f t="shared" si="3"/>
        <v>13</v>
      </c>
      <c r="IN7" s="44">
        <f t="shared" si="3"/>
        <v>0</v>
      </c>
      <c r="IO7" s="44">
        <f t="shared" si="3"/>
        <v>1</v>
      </c>
      <c r="IP7" s="44">
        <f t="shared" si="3"/>
        <v>16</v>
      </c>
      <c r="IQ7" s="44">
        <f t="shared" si="3"/>
        <v>17</v>
      </c>
      <c r="IR7" s="44">
        <f t="shared" si="3"/>
        <v>0</v>
      </c>
      <c r="IS7" s="44">
        <f t="shared" si="3"/>
        <v>4</v>
      </c>
    </row>
    <row r="8" spans="1:253" ht="13.5" customHeight="1" x14ac:dyDescent="0.15">
      <c r="A8" s="40" t="s">
        <v>451</v>
      </c>
      <c r="B8" s="41" t="s">
        <v>465</v>
      </c>
      <c r="C8" s="38" t="s">
        <v>466</v>
      </c>
      <c r="D8" s="38">
        <v>10</v>
      </c>
      <c r="E8" s="40"/>
      <c r="F8" s="40"/>
      <c r="G8" s="40"/>
      <c r="H8" s="40"/>
      <c r="I8" s="40"/>
      <c r="J8" s="40"/>
      <c r="K8" s="40"/>
      <c r="L8" s="40"/>
      <c r="M8" s="40"/>
      <c r="N8" s="40" t="s">
        <v>468</v>
      </c>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t="s">
        <v>468</v>
      </c>
      <c r="CU8" s="40"/>
      <c r="CV8" s="40"/>
      <c r="CW8" s="40"/>
      <c r="CX8" s="40"/>
      <c r="CY8" s="40"/>
      <c r="CZ8" s="40"/>
      <c r="DA8" s="40" t="s">
        <v>468</v>
      </c>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c r="FC8" s="40" t="s">
        <v>468</v>
      </c>
      <c r="FD8" s="40"/>
      <c r="FE8" s="40"/>
      <c r="FF8" s="40" t="s">
        <v>468</v>
      </c>
      <c r="FG8" s="40"/>
      <c r="FH8" s="40"/>
      <c r="FI8" s="40"/>
      <c r="FJ8" s="40"/>
      <c r="FK8" s="40" t="s">
        <v>468</v>
      </c>
      <c r="FL8" s="40"/>
      <c r="FM8" s="40"/>
      <c r="FN8" s="40" t="s">
        <v>468</v>
      </c>
      <c r="FO8" s="40"/>
      <c r="FP8" s="40"/>
      <c r="FQ8" s="40"/>
      <c r="FR8" s="40"/>
      <c r="FS8" s="40"/>
      <c r="FT8" s="40"/>
      <c r="FU8" s="40" t="s">
        <v>468</v>
      </c>
      <c r="FV8" s="40"/>
      <c r="FW8" s="40"/>
      <c r="FX8" s="40"/>
      <c r="FY8" s="40" t="s">
        <v>468</v>
      </c>
      <c r="FZ8" s="40"/>
      <c r="GA8" s="40"/>
      <c r="GB8" s="40"/>
      <c r="GC8" s="40" t="s">
        <v>468</v>
      </c>
      <c r="GD8" s="40"/>
      <c r="GE8" s="40"/>
      <c r="GF8" s="40"/>
      <c r="GG8" s="40" t="s">
        <v>468</v>
      </c>
      <c r="GH8" s="40" t="s">
        <v>468</v>
      </c>
      <c r="GI8" s="40"/>
      <c r="GJ8" s="40"/>
      <c r="GK8" s="40"/>
      <c r="GL8" s="40" t="s">
        <v>468</v>
      </c>
      <c r="GM8" s="40"/>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t="s">
        <v>468</v>
      </c>
      <c r="HW8" s="40"/>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476</v>
      </c>
      <c r="C9" s="38" t="s">
        <v>477</v>
      </c>
      <c r="D9" s="38">
        <v>8</v>
      </c>
      <c r="E9" s="40"/>
      <c r="F9" s="40"/>
      <c r="G9" s="40"/>
      <c r="H9" s="40"/>
      <c r="I9" s="40"/>
      <c r="J9" s="40"/>
      <c r="K9" s="40"/>
      <c r="L9" s="40" t="s">
        <v>468</v>
      </c>
      <c r="M9" s="40"/>
      <c r="N9" s="40"/>
      <c r="O9" s="40"/>
      <c r="P9" s="40"/>
      <c r="Q9" s="40"/>
      <c r="R9" s="40"/>
      <c r="S9" s="40"/>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t="s">
        <v>468</v>
      </c>
      <c r="CI9" s="40"/>
      <c r="CJ9" s="40"/>
      <c r="CK9" s="40"/>
      <c r="CL9" s="40" t="s">
        <v>468</v>
      </c>
      <c r="CM9" s="40"/>
      <c r="CN9" s="40"/>
      <c r="CO9" s="40"/>
      <c r="CP9" s="40"/>
      <c r="CQ9" s="40"/>
      <c r="CR9" s="40"/>
      <c r="CS9" s="40" t="s">
        <v>468</v>
      </c>
      <c r="CT9" s="40"/>
      <c r="CU9" s="40"/>
      <c r="CV9" s="40"/>
      <c r="CW9" s="40" t="s">
        <v>468</v>
      </c>
      <c r="CX9" s="40"/>
      <c r="CY9" s="40"/>
      <c r="CZ9" s="40"/>
      <c r="DA9" s="40" t="s">
        <v>468</v>
      </c>
      <c r="DB9" s="40"/>
      <c r="DC9" s="40"/>
      <c r="DD9" s="40"/>
      <c r="DE9" s="40" t="s">
        <v>468</v>
      </c>
      <c r="DF9" s="40" t="s">
        <v>468</v>
      </c>
      <c r="DG9" s="40"/>
      <c r="DH9" s="40"/>
      <c r="DI9" s="40"/>
      <c r="DJ9" s="40"/>
      <c r="DK9" s="40"/>
      <c r="DL9" s="40"/>
      <c r="DM9" s="40" t="s">
        <v>468</v>
      </c>
      <c r="DN9" s="40"/>
      <c r="DO9" s="40"/>
      <c r="DP9" s="40"/>
      <c r="DQ9" s="40" t="s">
        <v>468</v>
      </c>
      <c r="DR9" s="40"/>
      <c r="DS9" s="40"/>
      <c r="DT9" s="40"/>
      <c r="DU9" s="40" t="s">
        <v>468</v>
      </c>
      <c r="DV9" s="40" t="s">
        <v>468</v>
      </c>
      <c r="DW9" s="40"/>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t="s">
        <v>468</v>
      </c>
      <c r="HX9" s="40"/>
      <c r="HY9" s="40"/>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479</v>
      </c>
      <c r="C10" s="38" t="s">
        <v>480</v>
      </c>
      <c r="D10" s="38">
        <v>17</v>
      </c>
      <c r="E10" s="40"/>
      <c r="F10" s="40"/>
      <c r="G10" s="40"/>
      <c r="H10" s="40"/>
      <c r="I10" s="40"/>
      <c r="J10" s="40"/>
      <c r="K10" s="40"/>
      <c r="L10" s="40"/>
      <c r="M10" s="40"/>
      <c r="N10" s="40"/>
      <c r="O10" s="40"/>
      <c r="P10" s="40"/>
      <c r="Q10" s="40"/>
      <c r="R10" s="40"/>
      <c r="S10" s="40"/>
      <c r="T10" s="40"/>
      <c r="U10" s="40" t="s">
        <v>468</v>
      </c>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t="s">
        <v>468</v>
      </c>
      <c r="CI10" s="40"/>
      <c r="CJ10" s="40"/>
      <c r="CK10" s="40"/>
      <c r="CL10" s="40" t="s">
        <v>468</v>
      </c>
      <c r="CM10" s="40"/>
      <c r="CN10" s="40"/>
      <c r="CO10" s="40"/>
      <c r="CP10" s="40" t="s">
        <v>468</v>
      </c>
      <c r="CQ10" s="40"/>
      <c r="CR10" s="40"/>
      <c r="CS10" s="40"/>
      <c r="CT10" s="40" t="s">
        <v>468</v>
      </c>
      <c r="CU10" s="40"/>
      <c r="CV10" s="40"/>
      <c r="CW10" s="40"/>
      <c r="CX10" s="40"/>
      <c r="CY10" s="40"/>
      <c r="CZ10" s="40"/>
      <c r="DA10" s="40" t="s">
        <v>468</v>
      </c>
      <c r="DB10" s="40"/>
      <c r="DC10" s="40"/>
      <c r="DD10" s="40"/>
      <c r="DE10" s="40" t="s">
        <v>468</v>
      </c>
      <c r="DF10" s="40"/>
      <c r="DG10" s="40" t="s">
        <v>468</v>
      </c>
      <c r="DH10" s="40"/>
      <c r="DI10" s="40"/>
      <c r="DJ10" s="40"/>
      <c r="DK10" s="40" t="s">
        <v>468</v>
      </c>
      <c r="DL10" s="40"/>
      <c r="DM10" s="40"/>
      <c r="DN10" s="40"/>
      <c r="DO10" s="40" t="s">
        <v>468</v>
      </c>
      <c r="DP10" s="40"/>
      <c r="DQ10" s="40"/>
      <c r="DR10" s="40"/>
      <c r="DS10" s="40" t="s">
        <v>468</v>
      </c>
      <c r="DT10" s="40"/>
      <c r="DU10" s="40"/>
      <c r="DV10" s="40"/>
      <c r="DW10" s="40" t="s">
        <v>468</v>
      </c>
      <c r="DX10" s="40"/>
      <c r="DY10" s="40"/>
      <c r="DZ10" s="40"/>
      <c r="EA10" s="40" t="s">
        <v>468</v>
      </c>
      <c r="EB10" s="40"/>
      <c r="EC10" s="40"/>
      <c r="ED10" s="40"/>
      <c r="EE10" s="40" t="s">
        <v>468</v>
      </c>
      <c r="EF10" s="40"/>
      <c r="EG10" s="40"/>
      <c r="EH10" s="40"/>
      <c r="EI10" s="40" t="s">
        <v>468</v>
      </c>
      <c r="EJ10" s="40"/>
      <c r="EK10" s="40"/>
      <c r="EL10" s="40"/>
      <c r="EM10" s="40" t="s">
        <v>468</v>
      </c>
      <c r="EN10" s="40"/>
      <c r="EO10" s="40"/>
      <c r="EP10" s="40"/>
      <c r="EQ10" s="40" t="s">
        <v>468</v>
      </c>
      <c r="ER10" s="40"/>
      <c r="ES10" s="40"/>
      <c r="ET10" s="40"/>
      <c r="EU10" s="40" t="s">
        <v>468</v>
      </c>
      <c r="EV10" s="40"/>
      <c r="EW10" s="40"/>
      <c r="EX10" s="40"/>
      <c r="EY10" s="40" t="s">
        <v>468</v>
      </c>
      <c r="EZ10" s="40"/>
      <c r="FA10" s="40"/>
      <c r="FB10" s="40"/>
      <c r="FC10" s="40" t="s">
        <v>468</v>
      </c>
      <c r="FD10" s="40"/>
      <c r="FE10" s="40"/>
      <c r="FF10" s="40"/>
      <c r="FG10" s="40" t="s">
        <v>468</v>
      </c>
      <c r="FH10" s="40"/>
      <c r="FI10" s="40"/>
      <c r="FJ10" s="40"/>
      <c r="FK10" s="40" t="s">
        <v>468</v>
      </c>
      <c r="FL10" s="40"/>
      <c r="FM10" s="40"/>
      <c r="FN10" s="40"/>
      <c r="FO10" s="40" t="s">
        <v>468</v>
      </c>
      <c r="FP10" s="40"/>
      <c r="FQ10" s="40"/>
      <c r="FR10" s="40" t="s">
        <v>468</v>
      </c>
      <c r="FS10" s="40"/>
      <c r="FT10" s="40"/>
      <c r="FU10" s="40"/>
      <c r="FV10" s="40" t="s">
        <v>468</v>
      </c>
      <c r="FW10" s="40"/>
      <c r="FX10" s="40"/>
      <c r="FY10" s="40"/>
      <c r="FZ10" s="40" t="s">
        <v>468</v>
      </c>
      <c r="GA10" s="40"/>
      <c r="GB10" s="40"/>
      <c r="GC10" s="40"/>
      <c r="GD10" s="40" t="s">
        <v>468</v>
      </c>
      <c r="GE10" s="40"/>
      <c r="GF10" s="40"/>
      <c r="GG10" s="40"/>
      <c r="GH10" s="40"/>
      <c r="GI10" s="40" t="s">
        <v>468</v>
      </c>
      <c r="GJ10" s="40"/>
      <c r="GK10" s="40"/>
      <c r="GL10" s="40"/>
      <c r="GM10" s="40" t="s">
        <v>468</v>
      </c>
      <c r="GN10" s="40"/>
      <c r="GO10" s="40"/>
      <c r="GP10" s="40"/>
      <c r="GQ10" s="40"/>
      <c r="GR10" s="40"/>
      <c r="GS10" s="40" t="s">
        <v>468</v>
      </c>
      <c r="GT10" s="40"/>
      <c r="GU10" s="40"/>
      <c r="GV10" s="40"/>
      <c r="GW10" s="40" t="s">
        <v>468</v>
      </c>
      <c r="GX10" s="40"/>
      <c r="GY10" s="40" t="s">
        <v>468</v>
      </c>
      <c r="GZ10" s="40"/>
      <c r="HA10" s="40"/>
      <c r="HB10" s="40"/>
      <c r="HC10" s="40" t="s">
        <v>468</v>
      </c>
      <c r="HD10" s="40"/>
      <c r="HE10" s="40"/>
      <c r="HF10" s="40"/>
      <c r="HG10" s="40"/>
      <c r="HH10" s="40"/>
      <c r="HI10" s="40" t="s">
        <v>468</v>
      </c>
      <c r="HJ10" s="40"/>
      <c r="HK10" s="40"/>
      <c r="HL10" s="40"/>
      <c r="HM10" s="40" t="s">
        <v>468</v>
      </c>
      <c r="HN10" s="40"/>
      <c r="HO10" s="40" t="s">
        <v>468</v>
      </c>
      <c r="HP10" s="40"/>
      <c r="HQ10" s="40"/>
      <c r="HR10" s="40"/>
      <c r="HS10" s="40"/>
      <c r="HT10" s="40"/>
      <c r="HU10" s="40" t="s">
        <v>468</v>
      </c>
      <c r="HV10" s="40"/>
      <c r="HW10" s="40" t="s">
        <v>468</v>
      </c>
      <c r="HX10" s="40"/>
      <c r="HY10" s="40"/>
      <c r="HZ10" s="40"/>
      <c r="IA10" s="40"/>
      <c r="IB10" s="40"/>
      <c r="IC10" s="40" t="s">
        <v>468</v>
      </c>
      <c r="ID10" s="40"/>
      <c r="IE10" s="40" t="s">
        <v>468</v>
      </c>
      <c r="IF10" s="40"/>
      <c r="IG10" s="40"/>
      <c r="IH10" s="40"/>
      <c r="II10" s="40"/>
      <c r="IJ10" s="40"/>
      <c r="IK10" s="40" t="s">
        <v>468</v>
      </c>
      <c r="IL10" s="40" t="s">
        <v>468</v>
      </c>
      <c r="IM10" s="40"/>
      <c r="IN10" s="40"/>
      <c r="IO10" s="40"/>
      <c r="IP10" s="40" t="s">
        <v>468</v>
      </c>
      <c r="IQ10" s="40"/>
      <c r="IR10" s="40"/>
      <c r="IS10" s="40"/>
    </row>
    <row r="11" spans="1:253" ht="13.5" customHeight="1" x14ac:dyDescent="0.15">
      <c r="A11" s="40" t="s">
        <v>451</v>
      </c>
      <c r="B11" s="41" t="s">
        <v>486</v>
      </c>
      <c r="C11" s="38" t="s">
        <v>487</v>
      </c>
      <c r="D11" s="38">
        <v>12</v>
      </c>
      <c r="E11" s="40"/>
      <c r="F11" s="40"/>
      <c r="G11" s="40"/>
      <c r="H11" s="40"/>
      <c r="I11" s="40"/>
      <c r="J11" s="40"/>
      <c r="K11" s="40"/>
      <c r="L11" s="40"/>
      <c r="M11" s="40"/>
      <c r="N11" s="40"/>
      <c r="O11" s="40"/>
      <c r="P11" s="40" t="s">
        <v>468</v>
      </c>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c r="CU11" s="40" t="s">
        <v>468</v>
      </c>
      <c r="CV11" s="40"/>
      <c r="CW11" s="40"/>
      <c r="CX11" s="40" t="s">
        <v>468</v>
      </c>
      <c r="CY11" s="40"/>
      <c r="CZ11" s="40"/>
      <c r="DA11" s="40"/>
      <c r="DB11" s="40"/>
      <c r="DC11" s="40" t="s">
        <v>468</v>
      </c>
      <c r="DD11" s="40"/>
      <c r="DE11" s="40"/>
      <c r="DF11" s="40" t="s">
        <v>468</v>
      </c>
      <c r="DG11" s="40"/>
      <c r="DH11" s="40"/>
      <c r="DI11" s="40"/>
      <c r="DJ11" s="40"/>
      <c r="DK11" s="40" t="s">
        <v>468</v>
      </c>
      <c r="DL11" s="40"/>
      <c r="DM11" s="40"/>
      <c r="DN11" s="40" t="s">
        <v>468</v>
      </c>
      <c r="DO11" s="40"/>
      <c r="DP11" s="40"/>
      <c r="DQ11" s="40"/>
      <c r="DR11" s="40"/>
      <c r="DS11" s="40" t="s">
        <v>468</v>
      </c>
      <c r="DT11" s="40"/>
      <c r="DU11" s="40"/>
      <c r="DV11" s="40" t="s">
        <v>468</v>
      </c>
      <c r="DW11" s="40"/>
      <c r="DX11" s="40"/>
      <c r="DY11" s="40"/>
      <c r="DZ11" s="40"/>
      <c r="EA11" s="40" t="s">
        <v>468</v>
      </c>
      <c r="EB11" s="40"/>
      <c r="EC11" s="40"/>
      <c r="ED11" s="40" t="s">
        <v>468</v>
      </c>
      <c r="EE11" s="40"/>
      <c r="EF11" s="40"/>
      <c r="EG11" s="40"/>
      <c r="EH11" s="40"/>
      <c r="EI11" s="40" t="s">
        <v>468</v>
      </c>
      <c r="EJ11" s="40"/>
      <c r="EK11" s="40"/>
      <c r="EL11" s="40" t="s">
        <v>468</v>
      </c>
      <c r="EM11" s="40"/>
      <c r="EN11" s="40"/>
      <c r="EO11" s="40"/>
      <c r="EP11" s="40"/>
      <c r="EQ11" s="40" t="s">
        <v>468</v>
      </c>
      <c r="ER11" s="40"/>
      <c r="ES11" s="40"/>
      <c r="ET11" s="40" t="s">
        <v>468</v>
      </c>
      <c r="EU11" s="40"/>
      <c r="EV11" s="40"/>
      <c r="EW11" s="40"/>
      <c r="EX11" s="40"/>
      <c r="EY11" s="40" t="s">
        <v>468</v>
      </c>
      <c r="EZ11" s="40"/>
      <c r="FA11" s="40"/>
      <c r="FB11" s="40" t="s">
        <v>468</v>
      </c>
      <c r="FC11" s="40"/>
      <c r="FD11" s="40"/>
      <c r="FE11" s="40"/>
      <c r="FF11" s="40"/>
      <c r="FG11" s="40" t="s">
        <v>468</v>
      </c>
      <c r="FH11" s="40"/>
      <c r="FI11" s="40"/>
      <c r="FJ11" s="40" t="s">
        <v>468</v>
      </c>
      <c r="FK11" s="40"/>
      <c r="FL11" s="40"/>
      <c r="FM11" s="40"/>
      <c r="FN11" s="40"/>
      <c r="FO11" s="40" t="s">
        <v>468</v>
      </c>
      <c r="FP11" s="40"/>
      <c r="FQ11" s="40"/>
      <c r="FR11" s="40"/>
      <c r="FS11" s="40"/>
      <c r="FT11" s="40"/>
      <c r="FU11" s="40" t="s">
        <v>468</v>
      </c>
      <c r="FV11" s="40"/>
      <c r="FW11" s="40"/>
      <c r="FX11" s="40"/>
      <c r="FY11" s="40" t="s">
        <v>468</v>
      </c>
      <c r="FZ11" s="40" t="s">
        <v>468</v>
      </c>
      <c r="GA11" s="40"/>
      <c r="GB11" s="40"/>
      <c r="GC11" s="40"/>
      <c r="GD11" s="40"/>
      <c r="GE11" s="40" t="s">
        <v>468</v>
      </c>
      <c r="GF11" s="40"/>
      <c r="GG11" s="40"/>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t="s">
        <v>468</v>
      </c>
      <c r="HT11" s="40"/>
      <c r="HU11" s="40"/>
      <c r="HV11" s="40"/>
      <c r="HW11" s="40" t="s">
        <v>468</v>
      </c>
      <c r="HX11" s="40"/>
      <c r="HY11" s="40"/>
      <c r="HZ11" s="40"/>
      <c r="IA11" s="40" t="s">
        <v>468</v>
      </c>
      <c r="IB11" s="40"/>
      <c r="IC11" s="40"/>
      <c r="ID11" s="40"/>
      <c r="IE11" s="40"/>
      <c r="IF11" s="40"/>
      <c r="IG11" s="40" t="s">
        <v>468</v>
      </c>
      <c r="IH11" s="40"/>
      <c r="II11" s="40"/>
      <c r="IJ11" s="40"/>
      <c r="IK11" s="40" t="s">
        <v>468</v>
      </c>
      <c r="IL11" s="40" t="s">
        <v>468</v>
      </c>
      <c r="IM11" s="40"/>
      <c r="IN11" s="40"/>
      <c r="IO11" s="40"/>
      <c r="IP11" s="40"/>
      <c r="IQ11" s="40" t="s">
        <v>468</v>
      </c>
      <c r="IR11" s="40"/>
      <c r="IS11" s="40"/>
    </row>
    <row r="12" spans="1:253" ht="13.5" customHeight="1" x14ac:dyDescent="0.15">
      <c r="A12" s="40" t="s">
        <v>451</v>
      </c>
      <c r="B12" s="41" t="s">
        <v>491</v>
      </c>
      <c r="C12" s="38" t="s">
        <v>492</v>
      </c>
      <c r="D12" s="38">
        <v>14</v>
      </c>
      <c r="E12" s="40"/>
      <c r="F12" s="40"/>
      <c r="G12" s="40"/>
      <c r="H12" s="40"/>
      <c r="I12" s="40"/>
      <c r="J12" s="40"/>
      <c r="K12" s="40"/>
      <c r="L12" s="40"/>
      <c r="M12" s="40"/>
      <c r="N12" s="40"/>
      <c r="O12" s="40"/>
      <c r="P12" s="40"/>
      <c r="Q12" s="40"/>
      <c r="R12" s="40" t="s">
        <v>468</v>
      </c>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t="s">
        <v>468</v>
      </c>
      <c r="EM12" s="40"/>
      <c r="EN12" s="40"/>
      <c r="EO12" s="40"/>
      <c r="EP12" s="40"/>
      <c r="EQ12" s="40" t="s">
        <v>468</v>
      </c>
      <c r="ER12" s="40"/>
      <c r="ES12" s="40"/>
      <c r="ET12" s="40" t="s">
        <v>468</v>
      </c>
      <c r="EU12" s="40"/>
      <c r="EV12" s="40"/>
      <c r="EW12" s="40"/>
      <c r="EX12" s="40"/>
      <c r="EY12" s="40" t="s">
        <v>468</v>
      </c>
      <c r="EZ12" s="40"/>
      <c r="FA12" s="40"/>
      <c r="FB12" s="40" t="s">
        <v>468</v>
      </c>
      <c r="FC12" s="40"/>
      <c r="FD12" s="40"/>
      <c r="FE12" s="40"/>
      <c r="FF12" s="40"/>
      <c r="FG12" s="40" t="s">
        <v>468</v>
      </c>
      <c r="FH12" s="40"/>
      <c r="FI12" s="40"/>
      <c r="FJ12" s="40" t="s">
        <v>468</v>
      </c>
      <c r="FK12" s="40"/>
      <c r="FL12" s="40"/>
      <c r="FM12" s="40"/>
      <c r="FN12" s="40"/>
      <c r="FO12" s="40" t="s">
        <v>468</v>
      </c>
      <c r="FP12" s="40"/>
      <c r="FQ12" s="40"/>
      <c r="FR12" s="40" t="s">
        <v>468</v>
      </c>
      <c r="FS12" s="40"/>
      <c r="FT12" s="40"/>
      <c r="FU12" s="40"/>
      <c r="FV12" s="40"/>
      <c r="FW12" s="40" t="s">
        <v>468</v>
      </c>
      <c r="FX12" s="40"/>
      <c r="FY12" s="40"/>
      <c r="FZ12" s="40" t="s">
        <v>468</v>
      </c>
      <c r="GA12" s="40"/>
      <c r="GB12" s="40"/>
      <c r="GC12" s="40"/>
      <c r="GD12" s="40"/>
      <c r="GE12" s="40" t="s">
        <v>468</v>
      </c>
      <c r="GF12" s="40"/>
      <c r="GG12" s="40"/>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t="s">
        <v>468</v>
      </c>
      <c r="IE12" s="40"/>
      <c r="IF12" s="40"/>
      <c r="IG12" s="40"/>
      <c r="IH12" s="40"/>
      <c r="II12" s="40" t="s">
        <v>468</v>
      </c>
      <c r="IJ12" s="40"/>
      <c r="IK12" s="40"/>
      <c r="IL12" s="40" t="s">
        <v>468</v>
      </c>
      <c r="IM12" s="40"/>
      <c r="IN12" s="40"/>
      <c r="IO12" s="40"/>
      <c r="IP12" s="40"/>
      <c r="IQ12" s="40" t="s">
        <v>468</v>
      </c>
      <c r="IR12" s="40"/>
      <c r="IS12" s="40"/>
    </row>
    <row r="13" spans="1:253" ht="13.5" customHeight="1" x14ac:dyDescent="0.15">
      <c r="A13" s="40" t="s">
        <v>451</v>
      </c>
      <c r="B13" s="41" t="s">
        <v>494</v>
      </c>
      <c r="C13" s="38" t="s">
        <v>495</v>
      </c>
      <c r="D13" s="38">
        <v>21</v>
      </c>
      <c r="E13" s="40"/>
      <c r="F13" s="40"/>
      <c r="G13" s="40"/>
      <c r="H13" s="40"/>
      <c r="I13" s="40"/>
      <c r="J13" s="40"/>
      <c r="K13" s="40"/>
      <c r="L13" s="40"/>
      <c r="M13" s="40"/>
      <c r="N13" s="40"/>
      <c r="O13" s="40"/>
      <c r="P13" s="40"/>
      <c r="Q13" s="40"/>
      <c r="R13" s="40"/>
      <c r="S13" s="40"/>
      <c r="T13" s="40"/>
      <c r="U13" s="40"/>
      <c r="V13" s="40"/>
      <c r="W13" s="40"/>
      <c r="X13" s="40"/>
      <c r="Y13" s="40" t="s">
        <v>468</v>
      </c>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c r="CU13" s="40" t="s">
        <v>468</v>
      </c>
      <c r="CV13" s="40"/>
      <c r="CW13" s="40"/>
      <c r="CX13" s="40"/>
      <c r="CY13" s="40" t="s">
        <v>468</v>
      </c>
      <c r="CZ13" s="40"/>
      <c r="DA13" s="40"/>
      <c r="DB13" s="40"/>
      <c r="DC13" s="40"/>
      <c r="DD13" s="40"/>
      <c r="DE13" s="40" t="s">
        <v>468</v>
      </c>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c r="FP13" s="40"/>
      <c r="FQ13" s="40" t="s">
        <v>468</v>
      </c>
      <c r="FR13" s="40"/>
      <c r="FS13" s="40" t="s">
        <v>468</v>
      </c>
      <c r="FT13" s="40"/>
      <c r="FU13" s="40"/>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t="s">
        <v>468</v>
      </c>
      <c r="HH13" s="40"/>
      <c r="HI13" s="40"/>
      <c r="HJ13" s="40"/>
      <c r="HK13" s="40"/>
      <c r="HL13" s="40"/>
      <c r="HM13" s="40" t="s">
        <v>468</v>
      </c>
      <c r="HN13" s="40"/>
      <c r="HO13" s="40" t="s">
        <v>468</v>
      </c>
      <c r="HP13" s="40"/>
      <c r="HQ13" s="40"/>
      <c r="HR13" s="40"/>
      <c r="HS13" s="40"/>
      <c r="HT13" s="40"/>
      <c r="HU13" s="40" t="s">
        <v>468</v>
      </c>
      <c r="HV13" s="40"/>
      <c r="HW13" s="40"/>
      <c r="HX13" s="40"/>
      <c r="HY13" s="40" t="s">
        <v>468</v>
      </c>
      <c r="HZ13" s="40"/>
      <c r="IA13" s="40"/>
      <c r="IB13" s="40"/>
      <c r="IC13" s="40" t="s">
        <v>468</v>
      </c>
      <c r="ID13" s="40"/>
      <c r="IE13" s="40" t="s">
        <v>468</v>
      </c>
      <c r="IF13" s="40"/>
      <c r="IG13" s="40"/>
      <c r="IH13" s="40"/>
      <c r="II13" s="40"/>
      <c r="IJ13" s="40"/>
      <c r="IK13" s="40" t="s">
        <v>468</v>
      </c>
      <c r="IL13" s="40" t="s">
        <v>468</v>
      </c>
      <c r="IM13" s="40"/>
      <c r="IN13" s="40"/>
      <c r="IO13" s="40"/>
      <c r="IP13" s="40"/>
      <c r="IQ13" s="40"/>
      <c r="IR13" s="40"/>
      <c r="IS13" s="40" t="s">
        <v>468</v>
      </c>
    </row>
    <row r="14" spans="1:253" ht="13.5" customHeight="1" x14ac:dyDescent="0.15">
      <c r="A14" s="40" t="s">
        <v>451</v>
      </c>
      <c r="B14" s="41" t="s">
        <v>497</v>
      </c>
      <c r="C14" s="38" t="s">
        <v>498</v>
      </c>
      <c r="D14" s="38">
        <v>24</v>
      </c>
      <c r="E14" s="40"/>
      <c r="F14" s="40"/>
      <c r="G14" s="40"/>
      <c r="H14" s="40"/>
      <c r="I14" s="40"/>
      <c r="J14" s="40"/>
      <c r="K14" s="40"/>
      <c r="L14" s="40"/>
      <c r="M14" s="40"/>
      <c r="N14" s="40"/>
      <c r="O14" s="40"/>
      <c r="P14" s="40"/>
      <c r="Q14" s="40"/>
      <c r="R14" s="40"/>
      <c r="S14" s="40"/>
      <c r="T14" s="40"/>
      <c r="U14" s="40"/>
      <c r="V14" s="40"/>
      <c r="W14" s="40"/>
      <c r="X14" s="40"/>
      <c r="Y14" s="40"/>
      <c r="Z14" s="40"/>
      <c r="AA14" s="40"/>
      <c r="AB14" s="40" t="s">
        <v>468</v>
      </c>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c r="CU14" s="40" t="s">
        <v>468</v>
      </c>
      <c r="CV14" s="40"/>
      <c r="CW14" s="40"/>
      <c r="CX14" s="40"/>
      <c r="CY14" s="40" t="s">
        <v>468</v>
      </c>
      <c r="CZ14" s="40"/>
      <c r="DA14" s="40"/>
      <c r="DB14" s="40"/>
      <c r="DC14" s="40" t="s">
        <v>468</v>
      </c>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c r="EE14" s="40" t="s">
        <v>468</v>
      </c>
      <c r="EF14" s="40"/>
      <c r="EG14" s="40"/>
      <c r="EH14" s="40"/>
      <c r="EI14" s="40" t="s">
        <v>468</v>
      </c>
      <c r="EJ14" s="40"/>
      <c r="EK14" s="40"/>
      <c r="EL14" s="40"/>
      <c r="EM14" s="40" t="s">
        <v>468</v>
      </c>
      <c r="EN14" s="40"/>
      <c r="EO14" s="40"/>
      <c r="EP14" s="40"/>
      <c r="EQ14" s="40" t="s">
        <v>468</v>
      </c>
      <c r="ER14" s="40"/>
      <c r="ES14" s="40"/>
      <c r="ET14" s="40"/>
      <c r="EU14" s="40" t="s">
        <v>468</v>
      </c>
      <c r="EV14" s="40"/>
      <c r="EW14" s="40"/>
      <c r="EX14" s="40"/>
      <c r="EY14" s="40" t="s">
        <v>468</v>
      </c>
      <c r="EZ14" s="40"/>
      <c r="FA14" s="40"/>
      <c r="FB14" s="40"/>
      <c r="FC14" s="40" t="s">
        <v>468</v>
      </c>
      <c r="FD14" s="40"/>
      <c r="FE14" s="40"/>
      <c r="FF14" s="40"/>
      <c r="FG14" s="40" t="s">
        <v>468</v>
      </c>
      <c r="FH14" s="40"/>
      <c r="FI14" s="40"/>
      <c r="FJ14" s="40"/>
      <c r="FK14" s="40" t="s">
        <v>468</v>
      </c>
      <c r="FL14" s="40"/>
      <c r="FM14" s="40"/>
      <c r="FN14" s="40"/>
      <c r="FO14" s="40" t="s">
        <v>468</v>
      </c>
      <c r="FP14" s="40"/>
      <c r="FQ14" s="40"/>
      <c r="FR14" s="40"/>
      <c r="FS14" s="40" t="s">
        <v>468</v>
      </c>
      <c r="FT14" s="40"/>
      <c r="FU14" s="40"/>
      <c r="FV14" s="40"/>
      <c r="FW14" s="40" t="s">
        <v>468</v>
      </c>
      <c r="FX14" s="40"/>
      <c r="FY14" s="40"/>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t="s">
        <v>468</v>
      </c>
      <c r="GZ14" s="40"/>
      <c r="HA14" s="40"/>
      <c r="HB14" s="40"/>
      <c r="HC14" s="40" t="s">
        <v>468</v>
      </c>
      <c r="HD14" s="40"/>
      <c r="HE14" s="40"/>
      <c r="HF14" s="40"/>
      <c r="HG14" s="40" t="s">
        <v>468</v>
      </c>
      <c r="HH14" s="40"/>
      <c r="HI14" s="40"/>
      <c r="HJ14" s="40"/>
      <c r="HK14" s="40" t="s">
        <v>468</v>
      </c>
      <c r="HL14" s="40"/>
      <c r="HM14" s="40"/>
      <c r="HN14" s="40"/>
      <c r="HO14" s="40" t="s">
        <v>468</v>
      </c>
      <c r="HP14" s="40"/>
      <c r="HQ14" s="40"/>
      <c r="HR14" s="40"/>
      <c r="HS14" s="40" t="s">
        <v>468</v>
      </c>
      <c r="HT14" s="40"/>
      <c r="HU14" s="40"/>
      <c r="HV14" s="40"/>
      <c r="HW14" s="40"/>
      <c r="HX14" s="40"/>
      <c r="HY14" s="40" t="s">
        <v>468</v>
      </c>
      <c r="HZ14" s="40"/>
      <c r="IA14" s="40"/>
      <c r="IB14" s="40"/>
      <c r="IC14" s="40" t="s">
        <v>468</v>
      </c>
      <c r="ID14" s="40"/>
      <c r="IE14" s="40" t="s">
        <v>468</v>
      </c>
      <c r="IF14" s="40"/>
      <c r="IG14" s="40"/>
      <c r="IH14" s="40"/>
      <c r="II14" s="40" t="s">
        <v>468</v>
      </c>
      <c r="IJ14" s="40"/>
      <c r="IK14" s="40"/>
      <c r="IL14" s="40"/>
      <c r="IM14" s="40" t="s">
        <v>468</v>
      </c>
      <c r="IN14" s="40"/>
      <c r="IO14" s="40"/>
      <c r="IP14" s="40"/>
      <c r="IQ14" s="40" t="s">
        <v>468</v>
      </c>
      <c r="IR14" s="40"/>
      <c r="IS14" s="40"/>
    </row>
    <row r="15" spans="1:253" ht="13.5" customHeight="1" x14ac:dyDescent="0.15">
      <c r="A15" s="40" t="s">
        <v>451</v>
      </c>
      <c r="B15" s="41" t="s">
        <v>499</v>
      </c>
      <c r="C15" s="38" t="s">
        <v>500</v>
      </c>
      <c r="D15" s="38">
        <v>18</v>
      </c>
      <c r="E15" s="40"/>
      <c r="F15" s="40"/>
      <c r="G15" s="40"/>
      <c r="H15" s="40"/>
      <c r="I15" s="40"/>
      <c r="J15" s="40"/>
      <c r="K15" s="40"/>
      <c r="L15" s="40"/>
      <c r="M15" s="40"/>
      <c r="N15" s="40"/>
      <c r="O15" s="40"/>
      <c r="P15" s="40"/>
      <c r="Q15" s="40"/>
      <c r="R15" s="40"/>
      <c r="S15" s="40"/>
      <c r="T15" s="40"/>
      <c r="U15" s="40"/>
      <c r="V15" s="40" t="s">
        <v>468</v>
      </c>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t="s">
        <v>468</v>
      </c>
      <c r="CU15" s="40" t="s">
        <v>468</v>
      </c>
      <c r="CV15" s="40"/>
      <c r="CW15" s="40"/>
      <c r="CX15" s="40" t="s">
        <v>468</v>
      </c>
      <c r="CY15" s="40"/>
      <c r="CZ15" s="40"/>
      <c r="DA15" s="40"/>
      <c r="DB15" s="40"/>
      <c r="DC15" s="40" t="s">
        <v>468</v>
      </c>
      <c r="DD15" s="40"/>
      <c r="DE15" s="40"/>
      <c r="DF15" s="40"/>
      <c r="DG15" s="40"/>
      <c r="DH15" s="40" t="s">
        <v>468</v>
      </c>
      <c r="DI15" s="40"/>
      <c r="DJ15" s="40"/>
      <c r="DK15" s="40"/>
      <c r="DL15" s="40"/>
      <c r="DM15" s="40" t="s">
        <v>468</v>
      </c>
      <c r="DN15" s="40"/>
      <c r="DO15" s="40"/>
      <c r="DP15" s="40" t="s">
        <v>468</v>
      </c>
      <c r="DQ15" s="40"/>
      <c r="DR15" s="40"/>
      <c r="DS15" s="40"/>
      <c r="DT15" s="40"/>
      <c r="DU15" s="40" t="s">
        <v>468</v>
      </c>
      <c r="DV15" s="40"/>
      <c r="DW15" s="40"/>
      <c r="DX15" s="40" t="s">
        <v>468</v>
      </c>
      <c r="DY15" s="40"/>
      <c r="DZ15" s="40"/>
      <c r="EA15" s="40"/>
      <c r="EB15" s="40"/>
      <c r="EC15" s="40" t="s">
        <v>468</v>
      </c>
      <c r="ED15" s="40" t="s">
        <v>468</v>
      </c>
      <c r="EE15" s="40" t="s">
        <v>468</v>
      </c>
      <c r="EF15" s="40"/>
      <c r="EG15" s="40"/>
      <c r="EH15" s="40"/>
      <c r="EI15" s="40"/>
      <c r="EJ15" s="40"/>
      <c r="EK15" s="40" t="s">
        <v>468</v>
      </c>
      <c r="EL15" s="40" t="s">
        <v>468</v>
      </c>
      <c r="EM15" s="40" t="s">
        <v>468</v>
      </c>
      <c r="EN15" s="40"/>
      <c r="EO15" s="40"/>
      <c r="EP15" s="40"/>
      <c r="EQ15" s="40"/>
      <c r="ER15" s="40"/>
      <c r="ES15" s="40" t="s">
        <v>468</v>
      </c>
      <c r="ET15" s="40" t="s">
        <v>468</v>
      </c>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t="s">
        <v>468</v>
      </c>
      <c r="GJ15" s="40"/>
      <c r="GK15" s="40"/>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t="s">
        <v>468</v>
      </c>
      <c r="IM15" s="40" t="s">
        <v>468</v>
      </c>
      <c r="IN15" s="40"/>
      <c r="IO15" s="40"/>
      <c r="IP15" s="40"/>
      <c r="IQ15" s="40" t="s">
        <v>468</v>
      </c>
      <c r="IR15" s="40"/>
      <c r="IS15" s="40"/>
    </row>
    <row r="16" spans="1:253" ht="13.5" customHeight="1" x14ac:dyDescent="0.15">
      <c r="A16" s="40" t="s">
        <v>451</v>
      </c>
      <c r="B16" s="41" t="s">
        <v>501</v>
      </c>
      <c r="C16" s="38" t="s">
        <v>502</v>
      </c>
      <c r="D16" s="38">
        <v>16</v>
      </c>
      <c r="E16" s="40"/>
      <c r="F16" s="40"/>
      <c r="G16" s="40"/>
      <c r="H16" s="40"/>
      <c r="I16" s="40"/>
      <c r="J16" s="40"/>
      <c r="K16" s="40"/>
      <c r="L16" s="40"/>
      <c r="M16" s="40"/>
      <c r="N16" s="40"/>
      <c r="O16" s="40"/>
      <c r="P16" s="40"/>
      <c r="Q16" s="40"/>
      <c r="R16" s="40"/>
      <c r="S16" s="40"/>
      <c r="T16" s="40" t="s">
        <v>468</v>
      </c>
      <c r="U16" s="40"/>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t="s">
        <v>468</v>
      </c>
      <c r="CU16" s="40"/>
      <c r="CV16" s="40"/>
      <c r="CW16" s="40"/>
      <c r="CX16" s="40" t="s">
        <v>468</v>
      </c>
      <c r="CY16" s="40"/>
      <c r="CZ16" s="40"/>
      <c r="DA16" s="40"/>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c r="FD16" s="40"/>
      <c r="FE16" s="40" t="s">
        <v>468</v>
      </c>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t="s">
        <v>468</v>
      </c>
      <c r="HH16" s="40"/>
      <c r="HI16" s="40"/>
      <c r="HJ16" s="40"/>
      <c r="HK16" s="40" t="s">
        <v>468</v>
      </c>
      <c r="HL16" s="40"/>
      <c r="HM16" s="40"/>
      <c r="HN16" s="40"/>
      <c r="HO16" s="40" t="s">
        <v>468</v>
      </c>
      <c r="HP16" s="40"/>
      <c r="HQ16" s="40"/>
      <c r="HR16" s="40"/>
      <c r="HS16" s="40" t="s">
        <v>468</v>
      </c>
      <c r="HT16" s="40"/>
      <c r="HU16" s="40"/>
      <c r="HV16" s="40"/>
      <c r="HW16" s="40"/>
      <c r="HX16" s="40"/>
      <c r="HY16" s="40" t="s">
        <v>468</v>
      </c>
      <c r="HZ16" s="40"/>
      <c r="IA16" s="40"/>
      <c r="IB16" s="40"/>
      <c r="IC16" s="40" t="s">
        <v>468</v>
      </c>
      <c r="ID16" s="40"/>
      <c r="IE16" s="40" t="s">
        <v>468</v>
      </c>
      <c r="IF16" s="40"/>
      <c r="IG16" s="40"/>
      <c r="IH16" s="40"/>
      <c r="II16" s="40" t="s">
        <v>468</v>
      </c>
      <c r="IJ16" s="40"/>
      <c r="IK16" s="40"/>
      <c r="IL16" s="40" t="s">
        <v>468</v>
      </c>
      <c r="IM16" s="40"/>
      <c r="IN16" s="40"/>
      <c r="IO16" s="40"/>
      <c r="IP16" s="40" t="s">
        <v>468</v>
      </c>
      <c r="IQ16" s="40"/>
      <c r="IR16" s="40"/>
      <c r="IS16" s="40"/>
    </row>
    <row r="17" spans="1:253" ht="13.5" customHeight="1" x14ac:dyDescent="0.15">
      <c r="A17" s="40" t="s">
        <v>451</v>
      </c>
      <c r="B17" s="41" t="s">
        <v>503</v>
      </c>
      <c r="C17" s="38" t="s">
        <v>504</v>
      </c>
      <c r="D17" s="38">
        <v>18</v>
      </c>
      <c r="E17" s="40"/>
      <c r="F17" s="40"/>
      <c r="G17" s="40"/>
      <c r="H17" s="40"/>
      <c r="I17" s="40"/>
      <c r="J17" s="40"/>
      <c r="K17" s="40"/>
      <c r="L17" s="40"/>
      <c r="M17" s="40"/>
      <c r="N17" s="40"/>
      <c r="O17" s="40"/>
      <c r="P17" s="40"/>
      <c r="Q17" s="40"/>
      <c r="R17" s="40"/>
      <c r="S17" s="40"/>
      <c r="T17" s="40"/>
      <c r="U17" s="40"/>
      <c r="V17" s="40" t="s">
        <v>468</v>
      </c>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c r="EF17" s="40"/>
      <c r="EG17" s="40" t="s">
        <v>468</v>
      </c>
      <c r="EH17" s="40"/>
      <c r="EI17" s="40"/>
      <c r="EJ17" s="40"/>
      <c r="EK17" s="40" t="s">
        <v>468</v>
      </c>
      <c r="EL17" s="40"/>
      <c r="EM17" s="40" t="s">
        <v>468</v>
      </c>
      <c r="EN17" s="40"/>
      <c r="EO17" s="40"/>
      <c r="EP17" s="40"/>
      <c r="EQ17" s="40" t="s">
        <v>468</v>
      </c>
      <c r="ER17" s="40"/>
      <c r="ES17" s="40"/>
      <c r="ET17" s="40"/>
      <c r="EU17" s="40" t="s">
        <v>468</v>
      </c>
      <c r="EV17" s="40"/>
      <c r="EW17" s="40"/>
      <c r="EX17" s="40"/>
      <c r="EY17" s="40" t="s">
        <v>468</v>
      </c>
      <c r="EZ17" s="40"/>
      <c r="FA17" s="40"/>
      <c r="FB17" s="40"/>
      <c r="FC17" s="40"/>
      <c r="FD17" s="40"/>
      <c r="FE17" s="40" t="s">
        <v>468</v>
      </c>
      <c r="FF17" s="40"/>
      <c r="FG17" s="40"/>
      <c r="FH17" s="40"/>
      <c r="FI17" s="40" t="s">
        <v>468</v>
      </c>
      <c r="FJ17" s="40"/>
      <c r="FK17" s="40" t="s">
        <v>468</v>
      </c>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t="s">
        <v>468</v>
      </c>
      <c r="GZ17" s="40"/>
      <c r="HA17" s="40"/>
      <c r="HB17" s="40"/>
      <c r="HC17" s="40" t="s">
        <v>468</v>
      </c>
      <c r="HD17" s="40"/>
      <c r="HE17" s="40"/>
      <c r="HF17" s="40" t="s">
        <v>468</v>
      </c>
      <c r="HG17" s="40" t="s">
        <v>468</v>
      </c>
      <c r="HH17" s="40"/>
      <c r="HI17" s="40"/>
      <c r="HJ17" s="40"/>
      <c r="HK17" s="40" t="s">
        <v>468</v>
      </c>
      <c r="HL17" s="40"/>
      <c r="HM17" s="40"/>
      <c r="HN17" s="40"/>
      <c r="HO17" s="40" t="s">
        <v>468</v>
      </c>
      <c r="HP17" s="40"/>
      <c r="HQ17" s="40"/>
      <c r="HR17" s="40"/>
      <c r="HS17" s="40" t="s">
        <v>468</v>
      </c>
      <c r="HT17" s="40"/>
      <c r="HU17" s="40"/>
      <c r="HV17" s="40"/>
      <c r="HW17" s="40" t="s">
        <v>468</v>
      </c>
      <c r="HX17" s="40"/>
      <c r="HY17" s="40"/>
      <c r="HZ17" s="40"/>
      <c r="IA17" s="40" t="s">
        <v>468</v>
      </c>
      <c r="IB17" s="40"/>
      <c r="IC17" s="40"/>
      <c r="ID17" s="40"/>
      <c r="IE17" s="40"/>
      <c r="IF17" s="40"/>
      <c r="IG17" s="40" t="s">
        <v>468</v>
      </c>
      <c r="IH17" s="40"/>
      <c r="II17" s="40"/>
      <c r="IJ17" s="40"/>
      <c r="IK17" s="40" t="s">
        <v>468</v>
      </c>
      <c r="IL17" s="40" t="s">
        <v>468</v>
      </c>
      <c r="IM17" s="40"/>
      <c r="IN17" s="40"/>
      <c r="IO17" s="40"/>
      <c r="IP17" s="40" t="s">
        <v>468</v>
      </c>
      <c r="IQ17" s="40" t="s">
        <v>468</v>
      </c>
      <c r="IR17" s="40"/>
      <c r="IS17" s="40"/>
    </row>
    <row r="18" spans="1:253" ht="13.5" customHeight="1" x14ac:dyDescent="0.15">
      <c r="A18" s="40" t="s">
        <v>451</v>
      </c>
      <c r="B18" s="41" t="s">
        <v>507</v>
      </c>
      <c r="C18" s="38" t="s">
        <v>508</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c r="CQ18" s="40" t="s">
        <v>468</v>
      </c>
      <c r="CR18" s="40"/>
      <c r="CS18" s="40"/>
      <c r="CT18" s="40"/>
      <c r="CU18" s="40" t="s">
        <v>468</v>
      </c>
      <c r="CV18" s="40"/>
      <c r="CW18" s="40"/>
      <c r="CX18" s="40"/>
      <c r="CY18" s="40"/>
      <c r="CZ18" s="40"/>
      <c r="DA18" s="40" t="s">
        <v>468</v>
      </c>
      <c r="DB18" s="40" t="s">
        <v>468</v>
      </c>
      <c r="DC18" s="40" t="s">
        <v>468</v>
      </c>
      <c r="DD18" s="40"/>
      <c r="DE18" s="40"/>
      <c r="DF18" s="40" t="s">
        <v>468</v>
      </c>
      <c r="DG18" s="40"/>
      <c r="DH18" s="40"/>
      <c r="DI18" s="40"/>
      <c r="DJ18" s="40"/>
      <c r="DK18" s="40"/>
      <c r="DL18" s="40"/>
      <c r="DM18" s="40" t="s">
        <v>468</v>
      </c>
      <c r="DN18" s="40" t="s">
        <v>468</v>
      </c>
      <c r="DO18" s="40"/>
      <c r="DP18" s="40"/>
      <c r="DQ18" s="40"/>
      <c r="DR18" s="40"/>
      <c r="DS18" s="40"/>
      <c r="DT18" s="40"/>
      <c r="DU18" s="40" t="s">
        <v>468</v>
      </c>
      <c r="DV18" s="40" t="s">
        <v>468</v>
      </c>
      <c r="DW18" s="40"/>
      <c r="DX18" s="40"/>
      <c r="DY18" s="40"/>
      <c r="DZ18" s="40"/>
      <c r="EA18" s="40"/>
      <c r="EB18" s="40"/>
      <c r="EC18" s="40" t="s">
        <v>468</v>
      </c>
      <c r="ED18" s="40"/>
      <c r="EE18" s="40" t="s">
        <v>468</v>
      </c>
      <c r="EF18" s="40"/>
      <c r="EG18" s="40"/>
      <c r="EH18" s="40"/>
      <c r="EI18" s="40"/>
      <c r="EJ18" s="40"/>
      <c r="EK18" s="40" t="s">
        <v>468</v>
      </c>
      <c r="EL18" s="40" t="s">
        <v>468</v>
      </c>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t="s">
        <v>468</v>
      </c>
      <c r="FH18" s="40"/>
      <c r="FI18" s="40"/>
      <c r="FJ18" s="40"/>
      <c r="FK18" s="40" t="s">
        <v>468</v>
      </c>
      <c r="FL18" s="40"/>
      <c r="FM18" s="40"/>
      <c r="FN18" s="40"/>
      <c r="FO18" s="40" t="s">
        <v>468</v>
      </c>
      <c r="FP18" s="40"/>
      <c r="FQ18" s="40"/>
      <c r="FR18" s="40"/>
      <c r="FS18" s="40" t="s">
        <v>468</v>
      </c>
      <c r="FT18" s="40"/>
      <c r="FU18" s="40"/>
      <c r="FV18" s="40"/>
      <c r="FW18" s="40" t="s">
        <v>468</v>
      </c>
      <c r="FX18" s="40"/>
      <c r="FY18" s="40"/>
      <c r="FZ18" s="40"/>
      <c r="GA18" s="40" t="s">
        <v>468</v>
      </c>
      <c r="GB18" s="40"/>
      <c r="GC18" s="40"/>
      <c r="GD18" s="40"/>
      <c r="GE18" s="40" t="s">
        <v>468</v>
      </c>
      <c r="GF18" s="40"/>
      <c r="GG18" s="40"/>
      <c r="GH18" s="40"/>
      <c r="GI18" s="40" t="s">
        <v>468</v>
      </c>
      <c r="GJ18" s="40"/>
      <c r="GK18" s="40"/>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t="s">
        <v>468</v>
      </c>
      <c r="HH18" s="40"/>
      <c r="HI18" s="40"/>
      <c r="HJ18" s="40"/>
      <c r="HK18" s="40"/>
      <c r="HL18" s="40"/>
      <c r="HM18" s="40" t="s">
        <v>468</v>
      </c>
      <c r="HN18" s="40"/>
      <c r="HO18" s="40" t="s">
        <v>468</v>
      </c>
      <c r="HP18" s="40"/>
      <c r="HQ18" s="40"/>
      <c r="HR18" s="40"/>
      <c r="HS18" s="40"/>
      <c r="HT18" s="40"/>
      <c r="HU18" s="40" t="s">
        <v>468</v>
      </c>
      <c r="HV18" s="40"/>
      <c r="HW18" s="40"/>
      <c r="HX18" s="40"/>
      <c r="HY18" s="40" t="s">
        <v>468</v>
      </c>
      <c r="HZ18" s="40"/>
      <c r="IA18" s="40"/>
      <c r="IB18" s="40"/>
      <c r="IC18" s="40" t="s">
        <v>468</v>
      </c>
      <c r="ID18" s="40"/>
      <c r="IE18" s="40" t="s">
        <v>468</v>
      </c>
      <c r="IF18" s="40"/>
      <c r="IG18" s="40"/>
      <c r="IH18" s="40"/>
      <c r="II18" s="40"/>
      <c r="IJ18" s="40"/>
      <c r="IK18" s="40" t="s">
        <v>468</v>
      </c>
      <c r="IL18" s="40"/>
      <c r="IM18" s="40" t="s">
        <v>468</v>
      </c>
      <c r="IN18" s="40"/>
      <c r="IO18" s="40"/>
      <c r="IP18" s="40" t="s">
        <v>468</v>
      </c>
      <c r="IQ18" s="40" t="s">
        <v>468</v>
      </c>
      <c r="IR18" s="40"/>
      <c r="IS18" s="40"/>
    </row>
    <row r="19" spans="1:253" ht="13.5" customHeight="1" x14ac:dyDescent="0.15">
      <c r="A19" s="40" t="s">
        <v>451</v>
      </c>
      <c r="B19" s="41" t="s">
        <v>509</v>
      </c>
      <c r="C19" s="38" t="s">
        <v>510</v>
      </c>
      <c r="D19" s="38">
        <v>24</v>
      </c>
      <c r="E19" s="40"/>
      <c r="F19" s="40"/>
      <c r="G19" s="40"/>
      <c r="H19" s="40"/>
      <c r="I19" s="40"/>
      <c r="J19" s="40"/>
      <c r="K19" s="40"/>
      <c r="L19" s="40"/>
      <c r="M19" s="40"/>
      <c r="N19" s="40"/>
      <c r="O19" s="40"/>
      <c r="P19" s="40"/>
      <c r="Q19" s="40"/>
      <c r="R19" s="40"/>
      <c r="S19" s="40"/>
      <c r="T19" s="40"/>
      <c r="U19" s="40"/>
      <c r="V19" s="40"/>
      <c r="W19" s="40"/>
      <c r="X19" s="40"/>
      <c r="Y19" s="40"/>
      <c r="Z19" s="40"/>
      <c r="AA19" s="40"/>
      <c r="AB19" s="40" t="s">
        <v>468</v>
      </c>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t="s">
        <v>468</v>
      </c>
      <c r="DD19" s="40"/>
      <c r="DE19" s="40"/>
      <c r="DF19" s="40"/>
      <c r="DG19" s="40" t="s">
        <v>468</v>
      </c>
      <c r="DH19" s="40"/>
      <c r="DI19" s="40"/>
      <c r="DJ19" s="40"/>
      <c r="DK19" s="40"/>
      <c r="DL19" s="40"/>
      <c r="DM19" s="40" t="s">
        <v>468</v>
      </c>
      <c r="DN19" s="40"/>
      <c r="DO19" s="40" t="s">
        <v>468</v>
      </c>
      <c r="DP19" s="40"/>
      <c r="DQ19" s="40"/>
      <c r="DR19" s="40"/>
      <c r="DS19" s="40"/>
      <c r="DT19" s="40"/>
      <c r="DU19" s="40" t="s">
        <v>468</v>
      </c>
      <c r="DV19" s="40"/>
      <c r="DW19" s="40" t="s">
        <v>468</v>
      </c>
      <c r="DX19" s="40"/>
      <c r="DY19" s="40"/>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c r="GN19" s="40"/>
      <c r="GO19" s="40" t="s">
        <v>468</v>
      </c>
      <c r="GP19" s="40"/>
      <c r="GQ19" s="40"/>
      <c r="GR19" s="40"/>
      <c r="GS19" s="40" t="s">
        <v>468</v>
      </c>
      <c r="GT19" s="40"/>
      <c r="GU19" s="40"/>
      <c r="GV19" s="40"/>
      <c r="GW19" s="40" t="s">
        <v>468</v>
      </c>
      <c r="GX19" s="40"/>
      <c r="GY19" s="40" t="s">
        <v>468</v>
      </c>
      <c r="GZ19" s="40"/>
      <c r="HA19" s="40"/>
      <c r="HB19" s="40"/>
      <c r="HC19" s="40"/>
      <c r="HD19" s="40"/>
      <c r="HE19" s="40" t="s">
        <v>468</v>
      </c>
      <c r="HF19" s="40"/>
      <c r="HG19" s="40" t="s">
        <v>468</v>
      </c>
      <c r="HH19" s="40"/>
      <c r="HI19" s="40"/>
      <c r="HJ19" s="40"/>
      <c r="HK19" s="40"/>
      <c r="HL19" s="40"/>
      <c r="HM19" s="40" t="s">
        <v>468</v>
      </c>
      <c r="HN19" s="40"/>
      <c r="HO19" s="40" t="s">
        <v>468</v>
      </c>
      <c r="HP19" s="40"/>
      <c r="HQ19" s="40"/>
      <c r="HR19" s="40"/>
      <c r="HS19" s="40"/>
      <c r="HT19" s="40"/>
      <c r="HU19" s="40" t="s">
        <v>468</v>
      </c>
      <c r="HV19" s="40"/>
      <c r="HW19" s="40" t="s">
        <v>468</v>
      </c>
      <c r="HX19" s="40"/>
      <c r="HY19" s="40"/>
      <c r="HZ19" s="40"/>
      <c r="IA19" s="40"/>
      <c r="IB19" s="40"/>
      <c r="IC19" s="40" t="s">
        <v>468</v>
      </c>
      <c r="ID19" s="40"/>
      <c r="IE19" s="40" t="s">
        <v>468</v>
      </c>
      <c r="IF19" s="40"/>
      <c r="IG19" s="40"/>
      <c r="IH19" s="40"/>
      <c r="II19" s="40" t="s">
        <v>468</v>
      </c>
      <c r="IJ19" s="40"/>
      <c r="IK19" s="40"/>
      <c r="IL19" s="40" t="s">
        <v>468</v>
      </c>
      <c r="IM19" s="40" t="s">
        <v>468</v>
      </c>
      <c r="IN19" s="40"/>
      <c r="IO19" s="40"/>
      <c r="IP19" s="40" t="s">
        <v>468</v>
      </c>
      <c r="IQ19" s="40" t="s">
        <v>468</v>
      </c>
      <c r="IR19" s="40"/>
      <c r="IS19" s="40"/>
    </row>
    <row r="20" spans="1:253" ht="13.5" customHeight="1" x14ac:dyDescent="0.15">
      <c r="A20" s="40" t="s">
        <v>451</v>
      </c>
      <c r="B20" s="41" t="s">
        <v>511</v>
      </c>
      <c r="C20" s="38" t="s">
        <v>512</v>
      </c>
      <c r="D20" s="38">
        <v>22</v>
      </c>
      <c r="E20" s="40"/>
      <c r="F20" s="40"/>
      <c r="G20" s="40"/>
      <c r="H20" s="40"/>
      <c r="I20" s="40"/>
      <c r="J20" s="40"/>
      <c r="K20" s="40"/>
      <c r="L20" s="40"/>
      <c r="M20" s="40"/>
      <c r="N20" s="40"/>
      <c r="O20" s="40"/>
      <c r="P20" s="40"/>
      <c r="Q20" s="40"/>
      <c r="R20" s="40"/>
      <c r="S20" s="40"/>
      <c r="T20" s="40"/>
      <c r="U20" s="40"/>
      <c r="V20" s="40"/>
      <c r="W20" s="40"/>
      <c r="X20" s="40"/>
      <c r="Y20" s="40"/>
      <c r="Z20" s="40" t="s">
        <v>468</v>
      </c>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c r="CU20" s="40" t="s">
        <v>468</v>
      </c>
      <c r="CV20" s="40"/>
      <c r="CW20" s="40"/>
      <c r="CX20" s="40"/>
      <c r="CY20" s="40" t="s">
        <v>468</v>
      </c>
      <c r="CZ20" s="40"/>
      <c r="DA20" s="40"/>
      <c r="DB20" s="40"/>
      <c r="DC20" s="40" t="s">
        <v>468</v>
      </c>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t="s">
        <v>468</v>
      </c>
      <c r="HH20" s="40"/>
      <c r="HI20" s="40"/>
      <c r="HJ20" s="40"/>
      <c r="HK20" s="40" t="s">
        <v>468</v>
      </c>
      <c r="HL20" s="40"/>
      <c r="HM20" s="40"/>
      <c r="HN20" s="40"/>
      <c r="HO20" s="40" t="s">
        <v>468</v>
      </c>
      <c r="HP20" s="40"/>
      <c r="HQ20" s="40"/>
      <c r="HR20" s="40"/>
      <c r="HS20" s="40" t="s">
        <v>468</v>
      </c>
      <c r="HT20" s="40"/>
      <c r="HU20" s="40"/>
      <c r="HV20" s="40" t="s">
        <v>468</v>
      </c>
      <c r="HW20" s="40"/>
      <c r="HX20" s="40"/>
      <c r="HY20" s="40"/>
      <c r="HZ20" s="40"/>
      <c r="IA20" s="40" t="s">
        <v>468</v>
      </c>
      <c r="IB20" s="40"/>
      <c r="IC20" s="40"/>
      <c r="ID20" s="40"/>
      <c r="IE20" s="40"/>
      <c r="IF20" s="40"/>
      <c r="IG20" s="40" t="s">
        <v>468</v>
      </c>
      <c r="IH20" s="40"/>
      <c r="II20" s="40"/>
      <c r="IJ20" s="40"/>
      <c r="IK20" s="40" t="s">
        <v>468</v>
      </c>
      <c r="IL20" s="40" t="s">
        <v>468</v>
      </c>
      <c r="IM20" s="40"/>
      <c r="IN20" s="40"/>
      <c r="IO20" s="40"/>
      <c r="IP20" s="40"/>
      <c r="IQ20" s="40" t="s">
        <v>468</v>
      </c>
      <c r="IR20" s="40"/>
      <c r="IS20" s="40"/>
    </row>
    <row r="21" spans="1:253" ht="13.5" customHeight="1" x14ac:dyDescent="0.15">
      <c r="A21" s="40" t="s">
        <v>451</v>
      </c>
      <c r="B21" s="41" t="s">
        <v>513</v>
      </c>
      <c r="C21" s="38" t="s">
        <v>514</v>
      </c>
      <c r="D21" s="38">
        <v>20</v>
      </c>
      <c r="E21" s="40"/>
      <c r="F21" s="40"/>
      <c r="G21" s="40"/>
      <c r="H21" s="40"/>
      <c r="I21" s="40"/>
      <c r="J21" s="40"/>
      <c r="K21" s="40"/>
      <c r="L21" s="40"/>
      <c r="M21" s="40"/>
      <c r="N21" s="40"/>
      <c r="O21" s="40"/>
      <c r="P21" s="40"/>
      <c r="Q21" s="40"/>
      <c r="R21" s="40"/>
      <c r="S21" s="40"/>
      <c r="T21" s="40"/>
      <c r="U21" s="40"/>
      <c r="V21" s="40"/>
      <c r="W21" s="40"/>
      <c r="X21" s="40" t="s">
        <v>468</v>
      </c>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t="s">
        <v>468</v>
      </c>
      <c r="CQ21" s="40"/>
      <c r="CR21" s="40"/>
      <c r="CS21" s="40"/>
      <c r="CT21" s="40" t="s">
        <v>468</v>
      </c>
      <c r="CU21" s="40" t="s">
        <v>468</v>
      </c>
      <c r="CV21" s="40"/>
      <c r="CW21" s="40"/>
      <c r="CX21" s="40" t="s">
        <v>468</v>
      </c>
      <c r="CY21" s="40" t="s">
        <v>468</v>
      </c>
      <c r="CZ21" s="40"/>
      <c r="DA21" s="40"/>
      <c r="DB21" s="40" t="s">
        <v>468</v>
      </c>
      <c r="DC21" s="40" t="s">
        <v>468</v>
      </c>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t="s">
        <v>468</v>
      </c>
      <c r="DX21" s="40"/>
      <c r="DY21" s="40"/>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c r="EV21" s="40"/>
      <c r="EW21" s="40" t="s">
        <v>468</v>
      </c>
      <c r="EX21" s="40"/>
      <c r="EY21" s="40"/>
      <c r="EZ21" s="40"/>
      <c r="FA21" s="40" t="s">
        <v>468</v>
      </c>
      <c r="FB21" s="40"/>
      <c r="FC21" s="40" t="s">
        <v>468</v>
      </c>
      <c r="FD21" s="40"/>
      <c r="FE21" s="40"/>
      <c r="FF21" s="40"/>
      <c r="FG21" s="40"/>
      <c r="FH21" s="40"/>
      <c r="FI21" s="40" t="s">
        <v>468</v>
      </c>
      <c r="FJ21" s="40" t="s">
        <v>468</v>
      </c>
      <c r="FK21" s="40" t="s">
        <v>468</v>
      </c>
      <c r="FL21" s="40"/>
      <c r="FM21" s="40"/>
      <c r="FN21" s="40" t="s">
        <v>468</v>
      </c>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t="s">
        <v>468</v>
      </c>
      <c r="IR21" s="40"/>
      <c r="IS21" s="40"/>
    </row>
    <row r="22" spans="1:253" ht="13.5" customHeight="1" x14ac:dyDescent="0.15">
      <c r="A22" s="40" t="s">
        <v>451</v>
      </c>
      <c r="B22" s="41" t="s">
        <v>515</v>
      </c>
      <c r="C22" s="38" t="s">
        <v>516</v>
      </c>
      <c r="D22" s="38">
        <v>23</v>
      </c>
      <c r="E22" s="40"/>
      <c r="F22" s="40"/>
      <c r="G22" s="40"/>
      <c r="H22" s="40"/>
      <c r="I22" s="40"/>
      <c r="J22" s="40"/>
      <c r="K22" s="40"/>
      <c r="L22" s="40"/>
      <c r="M22" s="40"/>
      <c r="N22" s="40"/>
      <c r="O22" s="40"/>
      <c r="P22" s="40"/>
      <c r="Q22" s="40"/>
      <c r="R22" s="40"/>
      <c r="S22" s="40"/>
      <c r="T22" s="40"/>
      <c r="U22" s="40"/>
      <c r="V22" s="40"/>
      <c r="W22" s="40"/>
      <c r="X22" s="40"/>
      <c r="Y22" s="40"/>
      <c r="Z22" s="40"/>
      <c r="AA22" s="40" t="s">
        <v>468</v>
      </c>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c r="CR22" s="40"/>
      <c r="CS22" s="40"/>
      <c r="CT22" s="40" t="s">
        <v>468</v>
      </c>
      <c r="CU22" s="40" t="s">
        <v>468</v>
      </c>
      <c r="CV22" s="40"/>
      <c r="CW22" s="40"/>
      <c r="CX22" s="40" t="s">
        <v>468</v>
      </c>
      <c r="CY22" s="40"/>
      <c r="CZ22" s="40"/>
      <c r="DA22" s="40"/>
      <c r="DB22" s="40"/>
      <c r="DC22" s="40" t="s">
        <v>468</v>
      </c>
      <c r="DD22" s="40"/>
      <c r="DE22" s="40"/>
      <c r="DF22" s="40"/>
      <c r="DG22" s="40"/>
      <c r="DH22" s="40"/>
      <c r="DI22" s="40" t="s">
        <v>468</v>
      </c>
      <c r="DJ22" s="40"/>
      <c r="DK22" s="40"/>
      <c r="DL22" s="40"/>
      <c r="DM22" s="40" t="s">
        <v>468</v>
      </c>
      <c r="DN22" s="40"/>
      <c r="DO22" s="40"/>
      <c r="DP22" s="40"/>
      <c r="DQ22" s="40" t="s">
        <v>468</v>
      </c>
      <c r="DR22" s="40"/>
      <c r="DS22" s="40"/>
      <c r="DT22" s="40"/>
      <c r="DU22" s="40" t="s">
        <v>468</v>
      </c>
      <c r="DV22" s="40"/>
      <c r="DW22" s="40"/>
      <c r="DX22" s="40"/>
      <c r="DY22" s="40" t="s">
        <v>468</v>
      </c>
      <c r="DZ22" s="40"/>
      <c r="EA22" s="40"/>
      <c r="EB22" s="40"/>
      <c r="EC22" s="40" t="s">
        <v>468</v>
      </c>
      <c r="ED22" s="40"/>
      <c r="EE22" s="40"/>
      <c r="EF22" s="40"/>
      <c r="EG22" s="40" t="s">
        <v>468</v>
      </c>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t="s">
        <v>468</v>
      </c>
      <c r="HH22" s="40"/>
      <c r="HI22" s="40"/>
      <c r="HJ22" s="40"/>
      <c r="HK22" s="40"/>
      <c r="HL22" s="40"/>
      <c r="HM22" s="40" t="s">
        <v>468</v>
      </c>
      <c r="HN22" s="40"/>
      <c r="HO22" s="40" t="s">
        <v>468</v>
      </c>
      <c r="HP22" s="40"/>
      <c r="HQ22" s="40"/>
      <c r="HR22" s="40"/>
      <c r="HS22" s="40" t="s">
        <v>468</v>
      </c>
      <c r="HT22" s="40"/>
      <c r="HU22" s="40"/>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t="s">
        <v>468</v>
      </c>
      <c r="IQ22" s="40"/>
      <c r="IR22" s="40"/>
      <c r="IS22" s="40"/>
    </row>
    <row r="23" spans="1:253" ht="13.5" customHeight="1" x14ac:dyDescent="0.15">
      <c r="A23" s="40" t="s">
        <v>451</v>
      </c>
      <c r="B23" s="41" t="s">
        <v>517</v>
      </c>
      <c r="C23" s="38" t="s">
        <v>518</v>
      </c>
      <c r="D23" s="38">
        <v>21</v>
      </c>
      <c r="E23" s="40"/>
      <c r="F23" s="40"/>
      <c r="G23" s="40"/>
      <c r="H23" s="40"/>
      <c r="I23" s="40"/>
      <c r="J23" s="40"/>
      <c r="K23" s="40"/>
      <c r="L23" s="40"/>
      <c r="M23" s="40"/>
      <c r="N23" s="40"/>
      <c r="O23" s="40"/>
      <c r="P23" s="40"/>
      <c r="Q23" s="40"/>
      <c r="R23" s="40"/>
      <c r="S23" s="40"/>
      <c r="T23" s="40"/>
      <c r="U23" s="40"/>
      <c r="V23" s="40"/>
      <c r="W23" s="40"/>
      <c r="X23" s="40"/>
      <c r="Y23" s="40" t="s">
        <v>468</v>
      </c>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t="s">
        <v>468</v>
      </c>
      <c r="CM23" s="40"/>
      <c r="CN23" s="40"/>
      <c r="CO23" s="40"/>
      <c r="CP23" s="40" t="s">
        <v>468</v>
      </c>
      <c r="CQ23" s="40"/>
      <c r="CR23" s="40"/>
      <c r="CS23" s="40"/>
      <c r="CT23" s="40" t="s">
        <v>468</v>
      </c>
      <c r="CU23" s="40"/>
      <c r="CV23" s="40"/>
      <c r="CW23" s="40"/>
      <c r="CX23" s="40" t="s">
        <v>468</v>
      </c>
      <c r="CY23" s="40"/>
      <c r="CZ23" s="40"/>
      <c r="DA23" s="40"/>
      <c r="DB23" s="40" t="s">
        <v>468</v>
      </c>
      <c r="DC23" s="40"/>
      <c r="DD23" s="40"/>
      <c r="DE23" s="40"/>
      <c r="DF23" s="40"/>
      <c r="DG23" s="40"/>
      <c r="DH23" s="40"/>
      <c r="DI23" s="40" t="s">
        <v>468</v>
      </c>
      <c r="DJ23" s="40"/>
      <c r="DK23" s="40"/>
      <c r="DL23" s="40"/>
      <c r="DM23" s="40" t="s">
        <v>468</v>
      </c>
      <c r="DN23" s="40"/>
      <c r="DO23" s="40"/>
      <c r="DP23" s="40"/>
      <c r="DQ23" s="40" t="s">
        <v>468</v>
      </c>
      <c r="DR23" s="40"/>
      <c r="DS23" s="40"/>
      <c r="DT23" s="40"/>
      <c r="DU23" s="40" t="s">
        <v>468</v>
      </c>
      <c r="DV23" s="40"/>
      <c r="DW23" s="40"/>
      <c r="DX23" s="40"/>
      <c r="DY23" s="40" t="s">
        <v>468</v>
      </c>
      <c r="DZ23" s="40"/>
      <c r="EA23" s="40"/>
      <c r="EB23" s="40"/>
      <c r="EC23" s="40" t="s">
        <v>468</v>
      </c>
      <c r="ED23" s="40" t="s">
        <v>468</v>
      </c>
      <c r="EE23" s="40" t="s">
        <v>468</v>
      </c>
      <c r="EF23" s="40"/>
      <c r="EG23" s="40"/>
      <c r="EH23" s="40"/>
      <c r="EI23" s="40"/>
      <c r="EJ23" s="40"/>
      <c r="EK23" s="40" t="s">
        <v>468</v>
      </c>
      <c r="EL23" s="40" t="s">
        <v>468</v>
      </c>
      <c r="EM23" s="40" t="s">
        <v>468</v>
      </c>
      <c r="EN23" s="40"/>
      <c r="EO23" s="40"/>
      <c r="EP23" s="40"/>
      <c r="EQ23" s="40"/>
      <c r="ER23" s="40"/>
      <c r="ES23" s="40" t="s">
        <v>468</v>
      </c>
      <c r="ET23" s="40" t="s">
        <v>468</v>
      </c>
      <c r="EU23" s="40" t="s">
        <v>468</v>
      </c>
      <c r="EV23" s="40"/>
      <c r="EW23" s="40"/>
      <c r="EX23" s="40"/>
      <c r="EY23" s="40"/>
      <c r="EZ23" s="40"/>
      <c r="FA23" s="40" t="s">
        <v>468</v>
      </c>
      <c r="FB23" s="40" t="s">
        <v>468</v>
      </c>
      <c r="FC23" s="40" t="s">
        <v>468</v>
      </c>
      <c r="FD23" s="40"/>
      <c r="FE23" s="40"/>
      <c r="FF23" s="40"/>
      <c r="FG23" s="40"/>
      <c r="FH23" s="40"/>
      <c r="FI23" s="40" t="s">
        <v>468</v>
      </c>
      <c r="FJ23" s="40" t="s">
        <v>468</v>
      </c>
      <c r="FK23" s="40" t="s">
        <v>468</v>
      </c>
      <c r="FL23" s="40"/>
      <c r="FM23" s="40"/>
      <c r="FN23" s="40"/>
      <c r="FO23" s="40"/>
      <c r="FP23" s="40"/>
      <c r="FQ23" s="40" t="s">
        <v>468</v>
      </c>
      <c r="FR23" s="40" t="s">
        <v>468</v>
      </c>
      <c r="FS23" s="40" t="s">
        <v>468</v>
      </c>
      <c r="FT23" s="40"/>
      <c r="FU23" s="40"/>
      <c r="FV23" s="40"/>
      <c r="FW23" s="40"/>
      <c r="FX23" s="40"/>
      <c r="FY23" s="40" t="s">
        <v>468</v>
      </c>
      <c r="FZ23" s="40" t="s">
        <v>468</v>
      </c>
      <c r="GA23" s="40" t="s">
        <v>468</v>
      </c>
      <c r="GB23" s="40"/>
      <c r="GC23" s="40"/>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t="s">
        <v>468</v>
      </c>
      <c r="GY23" s="40" t="s">
        <v>468</v>
      </c>
      <c r="GZ23" s="40"/>
      <c r="HA23" s="40"/>
      <c r="HB23" s="40"/>
      <c r="HC23" s="40"/>
      <c r="HD23" s="40"/>
      <c r="HE23" s="40" t="s">
        <v>468</v>
      </c>
      <c r="HF23" s="40"/>
      <c r="HG23" s="40"/>
      <c r="HH23" s="40"/>
      <c r="HI23" s="40" t="s">
        <v>468</v>
      </c>
      <c r="HJ23" s="40"/>
      <c r="HK23" s="40"/>
      <c r="HL23" s="40"/>
      <c r="HM23" s="40" t="s">
        <v>468</v>
      </c>
      <c r="HN23" s="40" t="s">
        <v>468</v>
      </c>
      <c r="HO23" s="40" t="s">
        <v>468</v>
      </c>
      <c r="HP23" s="40"/>
      <c r="HQ23" s="40"/>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t="s">
        <v>468</v>
      </c>
      <c r="IN23" s="40"/>
      <c r="IO23" s="40"/>
      <c r="IP23" s="40"/>
      <c r="IQ23" s="40"/>
      <c r="IR23" s="40"/>
      <c r="IS23" s="40" t="s">
        <v>468</v>
      </c>
    </row>
    <row r="24" spans="1:253" ht="13.5" customHeight="1" x14ac:dyDescent="0.15">
      <c r="A24" s="40" t="s">
        <v>451</v>
      </c>
      <c r="B24" s="41" t="s">
        <v>519</v>
      </c>
      <c r="C24" s="38" t="s">
        <v>520</v>
      </c>
      <c r="D24" s="38">
        <v>16</v>
      </c>
      <c r="E24" s="40"/>
      <c r="F24" s="40"/>
      <c r="G24" s="40"/>
      <c r="H24" s="40"/>
      <c r="I24" s="40"/>
      <c r="J24" s="40"/>
      <c r="K24" s="40"/>
      <c r="L24" s="40"/>
      <c r="M24" s="40"/>
      <c r="N24" s="40"/>
      <c r="O24" s="40"/>
      <c r="P24" s="40"/>
      <c r="Q24" s="40"/>
      <c r="R24" s="40"/>
      <c r="S24" s="40"/>
      <c r="T24" s="40" t="s">
        <v>468</v>
      </c>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t="s">
        <v>468</v>
      </c>
      <c r="EE24" s="40"/>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t="s">
        <v>468</v>
      </c>
      <c r="FD24" s="40"/>
      <c r="FE24" s="40"/>
      <c r="FF24" s="40"/>
      <c r="FG24" s="40" t="s">
        <v>468</v>
      </c>
      <c r="FH24" s="40"/>
      <c r="FI24" s="40"/>
      <c r="FJ24" s="40"/>
      <c r="FK24" s="40" t="s">
        <v>468</v>
      </c>
      <c r="FL24" s="40"/>
      <c r="FM24" s="40"/>
      <c r="FN24" s="40"/>
      <c r="FO24" s="40" t="s">
        <v>468</v>
      </c>
      <c r="FP24" s="40"/>
      <c r="FQ24" s="40"/>
      <c r="FR24" s="40"/>
      <c r="FS24" s="40" t="s">
        <v>468</v>
      </c>
      <c r="FT24" s="40"/>
      <c r="FU24" s="40"/>
      <c r="FV24" s="40"/>
      <c r="FW24" s="40" t="s">
        <v>468</v>
      </c>
      <c r="FX24" s="40"/>
      <c r="FY24" s="40"/>
      <c r="FZ24" s="40"/>
      <c r="GA24" s="40"/>
      <c r="GB24" s="40"/>
      <c r="GC24" s="40" t="s">
        <v>468</v>
      </c>
      <c r="GD24" s="40"/>
      <c r="GE24" s="40"/>
      <c r="GF24" s="40"/>
      <c r="GG24" s="40" t="s">
        <v>468</v>
      </c>
      <c r="GH24" s="40"/>
      <c r="GI24" s="40" t="s">
        <v>468</v>
      </c>
      <c r="GJ24" s="40"/>
      <c r="GK24" s="40"/>
      <c r="GL24" s="40"/>
      <c r="GM24" s="40" t="s">
        <v>468</v>
      </c>
      <c r="GN24" s="40"/>
      <c r="GO24" s="40"/>
      <c r="GP24" s="40"/>
      <c r="GQ24" s="40"/>
      <c r="GR24" s="40"/>
      <c r="GS24" s="40" t="s">
        <v>468</v>
      </c>
      <c r="GT24" s="40"/>
      <c r="GU24" s="40"/>
      <c r="GV24" s="40"/>
      <c r="GW24" s="40" t="s">
        <v>468</v>
      </c>
      <c r="GX24" s="40"/>
      <c r="GY24" s="40" t="s">
        <v>468</v>
      </c>
      <c r="GZ24" s="40"/>
      <c r="HA24" s="40"/>
      <c r="HB24" s="40"/>
      <c r="HC24" s="40" t="s">
        <v>468</v>
      </c>
      <c r="HD24" s="40"/>
      <c r="HE24" s="40"/>
      <c r="HF24" s="40"/>
      <c r="HG24" s="40" t="s">
        <v>468</v>
      </c>
      <c r="HH24" s="40"/>
      <c r="HI24" s="40"/>
      <c r="HJ24" s="40"/>
      <c r="HK24" s="40" t="s">
        <v>468</v>
      </c>
      <c r="HL24" s="40"/>
      <c r="HM24" s="40"/>
      <c r="HN24" s="40"/>
      <c r="HO24" s="40" t="s">
        <v>468</v>
      </c>
      <c r="HP24" s="40"/>
      <c r="HQ24" s="40"/>
      <c r="HR24" s="40"/>
      <c r="HS24" s="40" t="s">
        <v>468</v>
      </c>
      <c r="HT24" s="40"/>
      <c r="HU24" s="40"/>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c r="IQ24" s="40" t="s">
        <v>468</v>
      </c>
      <c r="IR24" s="40"/>
      <c r="IS24" s="40"/>
    </row>
    <row r="25" spans="1:253" ht="13.5" customHeight="1" x14ac:dyDescent="0.15">
      <c r="A25" s="40" t="s">
        <v>451</v>
      </c>
      <c r="B25" s="41" t="s">
        <v>522</v>
      </c>
      <c r="C25" s="38" t="s">
        <v>523</v>
      </c>
      <c r="D25" s="38">
        <v>21</v>
      </c>
      <c r="E25" s="40"/>
      <c r="F25" s="40"/>
      <c r="G25" s="40"/>
      <c r="H25" s="40"/>
      <c r="I25" s="40"/>
      <c r="J25" s="40"/>
      <c r="K25" s="40"/>
      <c r="L25" s="40"/>
      <c r="M25" s="40"/>
      <c r="N25" s="40"/>
      <c r="O25" s="40"/>
      <c r="P25" s="40"/>
      <c r="Q25" s="40"/>
      <c r="R25" s="40"/>
      <c r="S25" s="40"/>
      <c r="T25" s="40"/>
      <c r="U25" s="40"/>
      <c r="V25" s="40"/>
      <c r="W25" s="40"/>
      <c r="X25" s="40"/>
      <c r="Y25" s="40" t="s">
        <v>468</v>
      </c>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t="s">
        <v>468</v>
      </c>
      <c r="CU25" s="40"/>
      <c r="CV25" s="40"/>
      <c r="CW25" s="40"/>
      <c r="CX25" s="40"/>
      <c r="CY25" s="40" t="s">
        <v>468</v>
      </c>
      <c r="CZ25" s="40"/>
      <c r="DA25" s="40"/>
      <c r="DB25" s="40" t="s">
        <v>468</v>
      </c>
      <c r="DC25" s="40"/>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t="s">
        <v>468</v>
      </c>
      <c r="FT25" s="40"/>
      <c r="FU25" s="40"/>
      <c r="FV25" s="40"/>
      <c r="FW25" s="40"/>
      <c r="FX25" s="40"/>
      <c r="FY25" s="40" t="s">
        <v>468</v>
      </c>
      <c r="FZ25" s="40"/>
      <c r="GA25" s="40" t="s">
        <v>468</v>
      </c>
      <c r="GB25" s="40"/>
      <c r="GC25" s="40"/>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t="s">
        <v>468</v>
      </c>
      <c r="GZ25" s="40"/>
      <c r="HA25" s="40"/>
      <c r="HB25" s="40"/>
      <c r="HC25" s="40"/>
      <c r="HD25" s="40"/>
      <c r="HE25" s="40" t="s">
        <v>468</v>
      </c>
      <c r="HF25" s="40"/>
      <c r="HG25" s="40" t="s">
        <v>468</v>
      </c>
      <c r="HH25" s="40"/>
      <c r="HI25" s="40"/>
      <c r="HJ25" s="40"/>
      <c r="HK25" s="40"/>
      <c r="HL25" s="40"/>
      <c r="HM25" s="40" t="s">
        <v>468</v>
      </c>
      <c r="HN25" s="40"/>
      <c r="HO25" s="40" t="s">
        <v>468</v>
      </c>
      <c r="HP25" s="40"/>
      <c r="HQ25" s="40"/>
      <c r="HR25" s="40"/>
      <c r="HS25" s="40"/>
      <c r="HT25" s="40"/>
      <c r="HU25" s="40" t="s">
        <v>468</v>
      </c>
      <c r="HV25" s="40"/>
      <c r="HW25" s="40" t="s">
        <v>468</v>
      </c>
      <c r="HX25" s="40"/>
      <c r="HY25" s="40"/>
      <c r="HZ25" s="40"/>
      <c r="IA25" s="40"/>
      <c r="IB25" s="40"/>
      <c r="IC25" s="40" t="s">
        <v>468</v>
      </c>
      <c r="ID25" s="40"/>
      <c r="IE25" s="40"/>
      <c r="IF25" s="40"/>
      <c r="IG25" s="40" t="s">
        <v>468</v>
      </c>
      <c r="IH25" s="40"/>
      <c r="II25" s="40"/>
      <c r="IJ25" s="40"/>
      <c r="IK25" s="40" t="s">
        <v>468</v>
      </c>
      <c r="IL25" s="40"/>
      <c r="IM25" s="40"/>
      <c r="IN25" s="40"/>
      <c r="IO25" s="40" t="s">
        <v>468</v>
      </c>
      <c r="IP25" s="40"/>
      <c r="IQ25" s="40"/>
      <c r="IR25" s="40"/>
      <c r="IS25" s="40" t="s">
        <v>468</v>
      </c>
    </row>
    <row r="26" spans="1:253" ht="13.5" customHeight="1" x14ac:dyDescent="0.15">
      <c r="A26" s="40" t="s">
        <v>451</v>
      </c>
      <c r="B26" s="41" t="s">
        <v>524</v>
      </c>
      <c r="C26" s="38" t="s">
        <v>525</v>
      </c>
      <c r="D26" s="38">
        <v>24</v>
      </c>
      <c r="E26" s="40"/>
      <c r="F26" s="40"/>
      <c r="G26" s="40"/>
      <c r="H26" s="40"/>
      <c r="I26" s="40"/>
      <c r="J26" s="40"/>
      <c r="K26" s="40"/>
      <c r="L26" s="40"/>
      <c r="M26" s="40"/>
      <c r="N26" s="40"/>
      <c r="O26" s="40"/>
      <c r="P26" s="40"/>
      <c r="Q26" s="40"/>
      <c r="R26" s="40"/>
      <c r="S26" s="40"/>
      <c r="T26" s="40"/>
      <c r="U26" s="40"/>
      <c r="V26" s="40"/>
      <c r="W26" s="40"/>
      <c r="X26" s="40"/>
      <c r="Y26" s="40"/>
      <c r="Z26" s="40"/>
      <c r="AA26" s="40"/>
      <c r="AB26" s="40" t="s">
        <v>468</v>
      </c>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c r="DD26" s="40"/>
      <c r="DE26" s="40" t="s">
        <v>468</v>
      </c>
      <c r="DF26" s="40"/>
      <c r="DG26" s="40" t="s">
        <v>468</v>
      </c>
      <c r="DH26" s="40"/>
      <c r="DI26" s="40"/>
      <c r="DJ26" s="40"/>
      <c r="DK26" s="40"/>
      <c r="DL26" s="40"/>
      <c r="DM26" s="40" t="s">
        <v>468</v>
      </c>
      <c r="DN26" s="40"/>
      <c r="DO26" s="40" t="s">
        <v>468</v>
      </c>
      <c r="DP26" s="40"/>
      <c r="DQ26" s="40"/>
      <c r="DR26" s="40"/>
      <c r="DS26" s="40"/>
      <c r="DT26" s="40"/>
      <c r="DU26" s="40" t="s">
        <v>468</v>
      </c>
      <c r="DV26" s="40"/>
      <c r="DW26" s="40" t="s">
        <v>468</v>
      </c>
      <c r="DX26" s="40"/>
      <c r="DY26" s="40"/>
      <c r="DZ26" s="40"/>
      <c r="EA26" s="40"/>
      <c r="EB26" s="40"/>
      <c r="EC26" s="40" t="s">
        <v>468</v>
      </c>
      <c r="ED26" s="40"/>
      <c r="EE26" s="40" t="s">
        <v>468</v>
      </c>
      <c r="EF26" s="40"/>
      <c r="EG26" s="40"/>
      <c r="EH26" s="40"/>
      <c r="EI26" s="40"/>
      <c r="EJ26" s="40"/>
      <c r="EK26" s="40" t="s">
        <v>468</v>
      </c>
      <c r="EL26" s="40"/>
      <c r="EM26" s="40" t="s">
        <v>468</v>
      </c>
      <c r="EN26" s="40"/>
      <c r="EO26" s="40"/>
      <c r="EP26" s="40"/>
      <c r="EQ26" s="40"/>
      <c r="ER26" s="40"/>
      <c r="ES26" s="40" t="s">
        <v>468</v>
      </c>
      <c r="ET26" s="40"/>
      <c r="EU26" s="40" t="s">
        <v>468</v>
      </c>
      <c r="EV26" s="40"/>
      <c r="EW26" s="40"/>
      <c r="EX26" s="40"/>
      <c r="EY26" s="40"/>
      <c r="EZ26" s="40"/>
      <c r="FA26" s="40" t="s">
        <v>468</v>
      </c>
      <c r="FB26" s="40"/>
      <c r="FC26" s="40" t="s">
        <v>468</v>
      </c>
      <c r="FD26" s="40"/>
      <c r="FE26" s="40"/>
      <c r="FF26" s="40"/>
      <c r="FG26" s="40"/>
      <c r="FH26" s="40"/>
      <c r="FI26" s="40" t="s">
        <v>468</v>
      </c>
      <c r="FJ26" s="40"/>
      <c r="FK26" s="40" t="s">
        <v>468</v>
      </c>
      <c r="FL26" s="40"/>
      <c r="FM26" s="40"/>
      <c r="FN26" s="40"/>
      <c r="FO26" s="40"/>
      <c r="FP26" s="40"/>
      <c r="FQ26" s="40" t="s">
        <v>468</v>
      </c>
      <c r="FR26" s="40"/>
      <c r="FS26" s="40" t="s">
        <v>468</v>
      </c>
      <c r="FT26" s="40"/>
      <c r="FU26" s="40"/>
      <c r="FV26" s="40"/>
      <c r="FW26" s="40"/>
      <c r="FX26" s="40"/>
      <c r="FY26" s="40" t="s">
        <v>468</v>
      </c>
      <c r="FZ26" s="40"/>
      <c r="GA26" s="40" t="s">
        <v>468</v>
      </c>
      <c r="GB26" s="40"/>
      <c r="GC26" s="40"/>
      <c r="GD26" s="40"/>
      <c r="GE26" s="40"/>
      <c r="GF26" s="40"/>
      <c r="GG26" s="40" t="s">
        <v>468</v>
      </c>
      <c r="GH26" s="40"/>
      <c r="GI26" s="40" t="s">
        <v>468</v>
      </c>
      <c r="GJ26" s="40"/>
      <c r="GK26" s="40"/>
      <c r="GL26" s="40"/>
      <c r="GM26" s="40"/>
      <c r="GN26" s="40"/>
      <c r="GO26" s="40" t="s">
        <v>468</v>
      </c>
      <c r="GP26" s="40" t="s">
        <v>468</v>
      </c>
      <c r="GQ26" s="40"/>
      <c r="GR26" s="40"/>
      <c r="GS26" s="40"/>
      <c r="GT26" s="40"/>
      <c r="GU26" s="40"/>
      <c r="GV26" s="40"/>
      <c r="GW26" s="40" t="s">
        <v>468</v>
      </c>
      <c r="GX26" s="40"/>
      <c r="GY26" s="40" t="s">
        <v>468</v>
      </c>
      <c r="GZ26" s="40"/>
      <c r="HA26" s="40"/>
      <c r="HB26" s="40"/>
      <c r="HC26" s="40"/>
      <c r="HD26" s="40"/>
      <c r="HE26" s="40" t="s">
        <v>468</v>
      </c>
      <c r="HF26" s="40" t="s">
        <v>468</v>
      </c>
      <c r="HG26" s="40"/>
      <c r="HH26" s="40"/>
      <c r="HI26" s="40"/>
      <c r="HJ26" s="40"/>
      <c r="HK26" s="40"/>
      <c r="HL26" s="40"/>
      <c r="HM26" s="40" t="s">
        <v>468</v>
      </c>
      <c r="HN26" s="40"/>
      <c r="HO26" s="40" t="s">
        <v>468</v>
      </c>
      <c r="HP26" s="40"/>
      <c r="HQ26" s="40"/>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c r="IR26" s="40"/>
      <c r="IS26" s="40" t="s">
        <v>468</v>
      </c>
    </row>
    <row r="27" spans="1:253" ht="13.5" customHeight="1" x14ac:dyDescent="0.15">
      <c r="A27" s="40" t="s">
        <v>451</v>
      </c>
      <c r="B27" s="41" t="s">
        <v>526</v>
      </c>
      <c r="C27" s="38" t="s">
        <v>527</v>
      </c>
      <c r="D27" s="38">
        <v>27</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t="s">
        <v>468</v>
      </c>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c r="CQ27" s="40" t="s">
        <v>468</v>
      </c>
      <c r="CR27" s="40"/>
      <c r="CS27" s="40"/>
      <c r="CT27" s="40"/>
      <c r="CU27" s="40" t="s">
        <v>468</v>
      </c>
      <c r="CV27" s="40"/>
      <c r="CW27" s="40"/>
      <c r="CX27" s="40"/>
      <c r="CY27" s="40" t="s">
        <v>468</v>
      </c>
      <c r="CZ27" s="40"/>
      <c r="DA27" s="40"/>
      <c r="DB27" s="40"/>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c r="EE27" s="40"/>
      <c r="EF27" s="40"/>
      <c r="EG27" s="40" t="s">
        <v>468</v>
      </c>
      <c r="EH27" s="40"/>
      <c r="EI27" s="40"/>
      <c r="EJ27" s="40"/>
      <c r="EK27" s="40" t="s">
        <v>468</v>
      </c>
      <c r="EL27" s="40"/>
      <c r="EM27" s="40" t="s">
        <v>468</v>
      </c>
      <c r="EN27" s="40"/>
      <c r="EO27" s="40"/>
      <c r="EP27" s="40"/>
      <c r="EQ27" s="40" t="s">
        <v>468</v>
      </c>
      <c r="ER27" s="40"/>
      <c r="ES27" s="40"/>
      <c r="ET27" s="40"/>
      <c r="EU27" s="40" t="s">
        <v>468</v>
      </c>
      <c r="EV27" s="40"/>
      <c r="EW27" s="40"/>
      <c r="EX27" s="40"/>
      <c r="EY27" s="40" t="s">
        <v>468</v>
      </c>
      <c r="EZ27" s="40"/>
      <c r="FA27" s="40"/>
      <c r="FB27" s="40"/>
      <c r="FC27" s="40" t="s">
        <v>468</v>
      </c>
      <c r="FD27" s="40"/>
      <c r="FE27" s="40"/>
      <c r="FF27" s="40"/>
      <c r="FG27" s="40" t="s">
        <v>468</v>
      </c>
      <c r="FH27" s="40"/>
      <c r="FI27" s="40"/>
      <c r="FJ27" s="40"/>
      <c r="FK27" s="40" t="s">
        <v>468</v>
      </c>
      <c r="FL27" s="40"/>
      <c r="FM27" s="40"/>
      <c r="FN27" s="40"/>
      <c r="FO27" s="40" t="s">
        <v>468</v>
      </c>
      <c r="FP27" s="40"/>
      <c r="FQ27" s="40"/>
      <c r="FR27" s="40"/>
      <c r="FS27" s="40" t="s">
        <v>468</v>
      </c>
      <c r="FT27" s="40"/>
      <c r="FU27" s="40"/>
      <c r="FV27" s="40"/>
      <c r="FW27" s="40" t="s">
        <v>468</v>
      </c>
      <c r="FX27" s="40"/>
      <c r="FY27" s="40"/>
      <c r="FZ27" s="40"/>
      <c r="GA27" s="40" t="s">
        <v>468</v>
      </c>
      <c r="GB27" s="40"/>
      <c r="GC27" s="40"/>
      <c r="GD27" s="40"/>
      <c r="GE27" s="40" t="s">
        <v>468</v>
      </c>
      <c r="GF27" s="40"/>
      <c r="GG27" s="40"/>
      <c r="GH27" s="40"/>
      <c r="GI27" s="40"/>
      <c r="GJ27" s="40"/>
      <c r="GK27" s="40" t="s">
        <v>468</v>
      </c>
      <c r="GL27" s="40"/>
      <c r="GM27" s="40"/>
      <c r="GN27" s="40"/>
      <c r="GO27" s="40" t="s">
        <v>468</v>
      </c>
      <c r="GP27" s="40"/>
      <c r="GQ27" s="40"/>
      <c r="GR27" s="40"/>
      <c r="GS27" s="40" t="s">
        <v>468</v>
      </c>
      <c r="GT27" s="40"/>
      <c r="GU27" s="40"/>
      <c r="GV27" s="40"/>
      <c r="GW27" s="40" t="s">
        <v>468</v>
      </c>
      <c r="GX27" s="40"/>
      <c r="GY27" s="40" t="s">
        <v>468</v>
      </c>
      <c r="GZ27" s="40"/>
      <c r="HA27" s="40"/>
      <c r="HB27" s="40"/>
      <c r="HC27" s="40" t="s">
        <v>468</v>
      </c>
      <c r="HD27" s="40"/>
      <c r="HE27" s="40"/>
      <c r="HF27" s="40"/>
      <c r="HG27" s="40" t="s">
        <v>468</v>
      </c>
      <c r="HH27" s="40"/>
      <c r="HI27" s="40"/>
      <c r="HJ27" s="40"/>
      <c r="HK27" s="40" t="s">
        <v>468</v>
      </c>
      <c r="HL27" s="40"/>
      <c r="HM27" s="40"/>
      <c r="HN27" s="40"/>
      <c r="HO27" s="40" t="s">
        <v>468</v>
      </c>
      <c r="HP27" s="40"/>
      <c r="HQ27" s="40"/>
      <c r="HR27" s="40"/>
      <c r="HS27" s="40" t="s">
        <v>468</v>
      </c>
      <c r="HT27" s="40"/>
      <c r="HU27" s="40"/>
      <c r="HV27" s="40"/>
      <c r="HW27" s="40"/>
      <c r="HX27" s="40"/>
      <c r="HY27" s="40" t="s">
        <v>468</v>
      </c>
      <c r="HZ27" s="40"/>
      <c r="IA27" s="40"/>
      <c r="IB27" s="40"/>
      <c r="IC27" s="40" t="s">
        <v>468</v>
      </c>
      <c r="ID27" s="40"/>
      <c r="IE27" s="40"/>
      <c r="IF27" s="40"/>
      <c r="IG27" s="40" t="s">
        <v>468</v>
      </c>
      <c r="IH27" s="40"/>
      <c r="II27" s="40"/>
      <c r="IJ27" s="40"/>
      <c r="IK27" s="40" t="s">
        <v>468</v>
      </c>
      <c r="IL27" s="40"/>
      <c r="IM27" s="40" t="s">
        <v>468</v>
      </c>
      <c r="IN27" s="40"/>
      <c r="IO27" s="40"/>
      <c r="IP27" s="40"/>
      <c r="IQ27" s="40" t="s">
        <v>468</v>
      </c>
      <c r="IR27" s="40"/>
      <c r="IS27" s="40"/>
    </row>
    <row r="28" spans="1:253" ht="13.5" customHeight="1" x14ac:dyDescent="0.15">
      <c r="A28" s="40" t="s">
        <v>451</v>
      </c>
      <c r="B28" s="41" t="s">
        <v>528</v>
      </c>
      <c r="C28" s="38" t="s">
        <v>529</v>
      </c>
      <c r="D28" s="38">
        <v>14</v>
      </c>
      <c r="E28" s="40"/>
      <c r="F28" s="40"/>
      <c r="G28" s="40"/>
      <c r="H28" s="40"/>
      <c r="I28" s="40"/>
      <c r="J28" s="40"/>
      <c r="K28" s="40"/>
      <c r="L28" s="40"/>
      <c r="M28" s="40"/>
      <c r="N28" s="40"/>
      <c r="O28" s="40"/>
      <c r="P28" s="40"/>
      <c r="Q28" s="40"/>
      <c r="R28" s="40" t="s">
        <v>468</v>
      </c>
      <c r="S28" s="40"/>
      <c r="T28" s="40"/>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c r="CQ28" s="40" t="s">
        <v>468</v>
      </c>
      <c r="CR28" s="40"/>
      <c r="CS28" s="40"/>
      <c r="CT28" s="40"/>
      <c r="CU28" s="40" t="s">
        <v>468</v>
      </c>
      <c r="CV28" s="40"/>
      <c r="CW28" s="40"/>
      <c r="CX28" s="40"/>
      <c r="CY28" s="40" t="s">
        <v>468</v>
      </c>
      <c r="CZ28" s="40"/>
      <c r="DA28" s="40"/>
      <c r="DB28" s="40"/>
      <c r="DC28" s="40" t="s">
        <v>468</v>
      </c>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c r="EF28" s="40"/>
      <c r="EG28" s="40" t="s">
        <v>468</v>
      </c>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530</v>
      </c>
      <c r="C29" s="38" t="s">
        <v>531</v>
      </c>
      <c r="D29" s="38">
        <v>19</v>
      </c>
      <c r="E29" s="40"/>
      <c r="F29" s="40"/>
      <c r="G29" s="40"/>
      <c r="H29" s="40"/>
      <c r="I29" s="40"/>
      <c r="J29" s="40"/>
      <c r="K29" s="40"/>
      <c r="L29" s="40"/>
      <c r="M29" s="40"/>
      <c r="N29" s="40"/>
      <c r="O29" s="40"/>
      <c r="P29" s="40"/>
      <c r="Q29" s="40"/>
      <c r="R29" s="40"/>
      <c r="S29" s="40"/>
      <c r="T29" s="40"/>
      <c r="U29" s="40"/>
      <c r="V29" s="40"/>
      <c r="W29" s="40" t="s">
        <v>468</v>
      </c>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t="s">
        <v>468</v>
      </c>
      <c r="DL29" s="40"/>
      <c r="DM29" s="40"/>
      <c r="DN29" s="40"/>
      <c r="DO29" s="40" t="s">
        <v>468</v>
      </c>
      <c r="DP29" s="40"/>
      <c r="DQ29" s="40"/>
      <c r="DR29" s="40"/>
      <c r="DS29" s="40" t="s">
        <v>468</v>
      </c>
      <c r="DT29" s="40"/>
      <c r="DU29" s="40"/>
      <c r="DV29" s="40"/>
      <c r="DW29" s="40"/>
      <c r="DX29" s="40"/>
      <c r="DY29" s="40" t="s">
        <v>468</v>
      </c>
      <c r="DZ29" s="40"/>
      <c r="EA29" s="40"/>
      <c r="EB29" s="40"/>
      <c r="EC29" s="40" t="s">
        <v>468</v>
      </c>
      <c r="ED29" s="40"/>
      <c r="EE29" s="40" t="s">
        <v>468</v>
      </c>
      <c r="EF29" s="40"/>
      <c r="EG29" s="40"/>
      <c r="EH29" s="40"/>
      <c r="EI29" s="40" t="s">
        <v>468</v>
      </c>
      <c r="EJ29" s="40"/>
      <c r="EK29" s="40"/>
      <c r="EL29" s="40"/>
      <c r="EM29" s="40" t="s">
        <v>468</v>
      </c>
      <c r="EN29" s="40"/>
      <c r="EO29" s="40"/>
      <c r="EP29" s="40"/>
      <c r="EQ29" s="40" t="s">
        <v>468</v>
      </c>
      <c r="ER29" s="40"/>
      <c r="ES29" s="40"/>
      <c r="ET29" s="40"/>
      <c r="EU29" s="40" t="s">
        <v>468</v>
      </c>
      <c r="EV29" s="40"/>
      <c r="EW29" s="40"/>
      <c r="EX29" s="40"/>
      <c r="EY29" s="40" t="s">
        <v>468</v>
      </c>
      <c r="EZ29" s="40"/>
      <c r="FA29" s="40"/>
      <c r="FB29" s="40"/>
      <c r="FC29" s="40"/>
      <c r="FD29" s="40"/>
      <c r="FE29" s="40" t="s">
        <v>468</v>
      </c>
      <c r="FF29" s="40"/>
      <c r="FG29" s="40"/>
      <c r="FH29" s="40"/>
      <c r="FI29" s="40" t="s">
        <v>468</v>
      </c>
      <c r="FJ29" s="40"/>
      <c r="FK29" s="40" t="s">
        <v>468</v>
      </c>
      <c r="FL29" s="40"/>
      <c r="FM29" s="40"/>
      <c r="FN29" s="40"/>
      <c r="FO29" s="40" t="s">
        <v>468</v>
      </c>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t="s">
        <v>468</v>
      </c>
      <c r="GJ29" s="40"/>
      <c r="GK29" s="40"/>
      <c r="GL29" s="40"/>
      <c r="GM29" s="40" t="s">
        <v>468</v>
      </c>
      <c r="GN29" s="40"/>
      <c r="GO29" s="40"/>
      <c r="GP29" s="40"/>
      <c r="GQ29" s="40"/>
      <c r="GR29" s="40"/>
      <c r="GS29" s="40" t="s">
        <v>468</v>
      </c>
      <c r="GT29" s="40"/>
      <c r="GU29" s="40"/>
      <c r="GV29" s="40"/>
      <c r="GW29" s="40" t="s">
        <v>468</v>
      </c>
      <c r="GX29" s="40"/>
      <c r="GY29" s="40" t="s">
        <v>468</v>
      </c>
      <c r="GZ29" s="40"/>
      <c r="HA29" s="40"/>
      <c r="HB29" s="40"/>
      <c r="HC29" s="40" t="s">
        <v>468</v>
      </c>
      <c r="HD29" s="40"/>
      <c r="HE29" s="40"/>
      <c r="HF29" s="40"/>
      <c r="HG29" s="40" t="s">
        <v>468</v>
      </c>
      <c r="HH29" s="40"/>
      <c r="HI29" s="40"/>
      <c r="HJ29" s="40"/>
      <c r="HK29" s="40" t="s">
        <v>468</v>
      </c>
      <c r="HL29" s="40"/>
      <c r="HM29" s="40"/>
      <c r="HN29" s="40"/>
      <c r="HO29" s="40"/>
      <c r="HP29" s="40"/>
      <c r="HQ29" s="40" t="s">
        <v>468</v>
      </c>
      <c r="HR29" s="40"/>
      <c r="HS29" s="40" t="s">
        <v>468</v>
      </c>
      <c r="HT29" s="40"/>
      <c r="HU29" s="40"/>
      <c r="HV29" s="40"/>
      <c r="HW29" s="40"/>
      <c r="HX29" s="40"/>
      <c r="HY29" s="40" t="s">
        <v>468</v>
      </c>
      <c r="HZ29" s="40"/>
      <c r="IA29" s="40"/>
      <c r="IB29" s="40"/>
      <c r="IC29" s="40" t="s">
        <v>468</v>
      </c>
      <c r="ID29" s="40"/>
      <c r="IE29" s="40" t="s">
        <v>468</v>
      </c>
      <c r="IF29" s="40"/>
      <c r="IG29" s="40"/>
      <c r="IH29" s="40"/>
      <c r="II29" s="40" t="s">
        <v>468</v>
      </c>
      <c r="IJ29" s="40"/>
      <c r="IK29" s="40"/>
      <c r="IL29" s="40"/>
      <c r="IM29" s="40" t="s">
        <v>468</v>
      </c>
      <c r="IN29" s="40"/>
      <c r="IO29" s="40"/>
      <c r="IP29" s="40"/>
      <c r="IQ29" s="40" t="s">
        <v>468</v>
      </c>
      <c r="IR29" s="40"/>
      <c r="IS29" s="40"/>
    </row>
    <row r="30" spans="1:253" ht="13.5" customHeight="1" x14ac:dyDescent="0.15">
      <c r="A30" s="40" t="s">
        <v>451</v>
      </c>
      <c r="B30" s="41" t="s">
        <v>532</v>
      </c>
      <c r="C30" s="38" t="s">
        <v>533</v>
      </c>
      <c r="D30" s="38">
        <v>15</v>
      </c>
      <c r="E30" s="40"/>
      <c r="F30" s="40"/>
      <c r="G30" s="40"/>
      <c r="H30" s="40"/>
      <c r="I30" s="40"/>
      <c r="J30" s="40"/>
      <c r="K30" s="40"/>
      <c r="L30" s="40"/>
      <c r="M30" s="40"/>
      <c r="N30" s="40"/>
      <c r="O30" s="40"/>
      <c r="P30" s="40"/>
      <c r="Q30" s="40"/>
      <c r="R30" s="40"/>
      <c r="S30" s="40" t="s">
        <v>468</v>
      </c>
      <c r="T30" s="40"/>
      <c r="U30" s="40"/>
      <c r="V30" s="40"/>
      <c r="W30" s="40"/>
      <c r="X30" s="40"/>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c r="CQ30" s="40" t="s">
        <v>468</v>
      </c>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t="s">
        <v>468</v>
      </c>
      <c r="DX30" s="40"/>
      <c r="DY30" s="40"/>
      <c r="DZ30" s="40"/>
      <c r="EA30" s="40" t="s">
        <v>468</v>
      </c>
      <c r="EB30" s="40"/>
      <c r="EC30" s="40"/>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c r="GK30" s="40"/>
      <c r="GL30" s="40"/>
      <c r="GM30" s="40" t="s">
        <v>468</v>
      </c>
      <c r="GN30" s="40"/>
      <c r="GO30" s="40"/>
      <c r="GP30" s="40"/>
      <c r="GQ30" s="40"/>
      <c r="GR30" s="40"/>
      <c r="GS30" s="40" t="s">
        <v>468</v>
      </c>
      <c r="GT30" s="40"/>
      <c r="GU30" s="40"/>
      <c r="GV30" s="40"/>
      <c r="GW30" s="40" t="s">
        <v>468</v>
      </c>
      <c r="GX30" s="40"/>
      <c r="GY30" s="40" t="s">
        <v>468</v>
      </c>
      <c r="GZ30" s="40"/>
      <c r="HA30" s="40"/>
      <c r="HB30" s="40"/>
      <c r="HC30" s="40" t="s">
        <v>468</v>
      </c>
      <c r="HD30" s="40"/>
      <c r="HE30" s="40"/>
      <c r="HF30" s="40" t="s">
        <v>468</v>
      </c>
      <c r="HG30" s="40"/>
      <c r="HH30" s="40"/>
      <c r="HI30" s="40"/>
      <c r="HJ30" s="40"/>
      <c r="HK30" s="40" t="s">
        <v>468</v>
      </c>
      <c r="HL30" s="40"/>
      <c r="HM30" s="40"/>
      <c r="HN30" s="40"/>
      <c r="HO30" s="40" t="s">
        <v>468</v>
      </c>
      <c r="HP30" s="40"/>
      <c r="HQ30" s="40"/>
      <c r="HR30" s="40"/>
      <c r="HS30" s="40" t="s">
        <v>468</v>
      </c>
      <c r="HT30" s="40"/>
      <c r="HU30" s="40"/>
      <c r="HV30" s="40"/>
      <c r="HW30" s="40" t="s">
        <v>468</v>
      </c>
      <c r="HX30" s="40"/>
      <c r="HY30" s="40"/>
      <c r="HZ30" s="40"/>
      <c r="IA30" s="40" t="s">
        <v>468</v>
      </c>
      <c r="IB30" s="40"/>
      <c r="IC30" s="40"/>
      <c r="ID30" s="40"/>
      <c r="IE30" s="40" t="s">
        <v>468</v>
      </c>
      <c r="IF30" s="40"/>
      <c r="IG30" s="40"/>
      <c r="IH30" s="40"/>
      <c r="II30" s="40" t="s">
        <v>468</v>
      </c>
      <c r="IJ30" s="40"/>
      <c r="IK30" s="40"/>
      <c r="IL30" s="40"/>
      <c r="IM30" s="40" t="s">
        <v>468</v>
      </c>
      <c r="IN30" s="40"/>
      <c r="IO30" s="40"/>
      <c r="IP30" s="40"/>
      <c r="IQ30" s="40" t="s">
        <v>468</v>
      </c>
      <c r="IR30" s="40"/>
      <c r="IS30" s="40"/>
    </row>
    <row r="31" spans="1:253" ht="13.5" customHeight="1" x14ac:dyDescent="0.15">
      <c r="A31" s="40" t="s">
        <v>451</v>
      </c>
      <c r="B31" s="41" t="s">
        <v>536</v>
      </c>
      <c r="C31" s="38" t="s">
        <v>537</v>
      </c>
      <c r="D31" s="38">
        <v>16</v>
      </c>
      <c r="E31" s="40"/>
      <c r="F31" s="40"/>
      <c r="G31" s="40"/>
      <c r="H31" s="40"/>
      <c r="I31" s="40"/>
      <c r="J31" s="40"/>
      <c r="K31" s="40"/>
      <c r="L31" s="40"/>
      <c r="M31" s="40"/>
      <c r="N31" s="40"/>
      <c r="O31" s="40"/>
      <c r="P31" s="40"/>
      <c r="Q31" s="40"/>
      <c r="R31" s="40"/>
      <c r="S31" s="40"/>
      <c r="T31" s="40" t="s">
        <v>468</v>
      </c>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c r="EI31" s="40"/>
      <c r="EJ31" s="40"/>
      <c r="EK31" s="40" t="s">
        <v>468</v>
      </c>
      <c r="EL31" s="40" t="s">
        <v>468</v>
      </c>
      <c r="EM31" s="40" t="s">
        <v>468</v>
      </c>
      <c r="EN31" s="40"/>
      <c r="EO31" s="40"/>
      <c r="EP31" s="40"/>
      <c r="EQ31" s="40"/>
      <c r="ER31" s="40"/>
      <c r="ES31" s="40" t="s">
        <v>468</v>
      </c>
      <c r="ET31" s="40"/>
      <c r="EU31" s="40" t="s">
        <v>468</v>
      </c>
      <c r="EV31" s="40"/>
      <c r="EW31" s="40"/>
      <c r="EX31" s="40"/>
      <c r="EY31" s="40"/>
      <c r="EZ31" s="40"/>
      <c r="FA31" s="40" t="s">
        <v>468</v>
      </c>
      <c r="FB31" s="40"/>
      <c r="FC31" s="40" t="s">
        <v>468</v>
      </c>
      <c r="FD31" s="40"/>
      <c r="FE31" s="40"/>
      <c r="FF31" s="40"/>
      <c r="FG31" s="40"/>
      <c r="FH31" s="40"/>
      <c r="FI31" s="40" t="s">
        <v>468</v>
      </c>
      <c r="FJ31" s="40"/>
      <c r="FK31" s="40" t="s">
        <v>468</v>
      </c>
      <c r="FL31" s="40"/>
      <c r="FM31" s="40"/>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t="s">
        <v>468</v>
      </c>
      <c r="IF31" s="40"/>
      <c r="IG31" s="40"/>
      <c r="IH31" s="40"/>
      <c r="II31" s="40" t="s">
        <v>468</v>
      </c>
      <c r="IJ31" s="40"/>
      <c r="IK31" s="40"/>
      <c r="IL31" s="40" t="s">
        <v>468</v>
      </c>
      <c r="IM31" s="40"/>
      <c r="IN31" s="40"/>
      <c r="IO31" s="40"/>
      <c r="IP31" s="40" t="s">
        <v>468</v>
      </c>
      <c r="IQ31" s="40"/>
      <c r="IR31" s="40"/>
      <c r="IS31" s="40"/>
    </row>
    <row r="32" spans="1:253" ht="13.5" customHeight="1" x14ac:dyDescent="0.15">
      <c r="A32" s="40" t="s">
        <v>451</v>
      </c>
      <c r="B32" s="41" t="s">
        <v>538</v>
      </c>
      <c r="C32" s="38" t="s">
        <v>539</v>
      </c>
      <c r="D32" s="38">
        <v>13</v>
      </c>
      <c r="E32" s="40"/>
      <c r="F32" s="40"/>
      <c r="G32" s="40"/>
      <c r="H32" s="40"/>
      <c r="I32" s="40"/>
      <c r="J32" s="40"/>
      <c r="K32" s="40"/>
      <c r="L32" s="40"/>
      <c r="M32" s="40"/>
      <c r="N32" s="40"/>
      <c r="O32" s="40"/>
      <c r="P32" s="40"/>
      <c r="Q32" s="40" t="s">
        <v>468</v>
      </c>
      <c r="R32" s="40"/>
      <c r="S32" s="40"/>
      <c r="T32" s="40"/>
      <c r="U32" s="40"/>
      <c r="V32" s="40"/>
      <c r="W32" s="40"/>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c r="DC32" s="40" t="s">
        <v>468</v>
      </c>
      <c r="DD32" s="40"/>
      <c r="DE32" s="40"/>
      <c r="DF32" s="40"/>
      <c r="DG32" s="40" t="s">
        <v>468</v>
      </c>
      <c r="DH32" s="40"/>
      <c r="DI32" s="40"/>
      <c r="DJ32" s="40"/>
      <c r="DK32" s="40"/>
      <c r="DL32" s="40"/>
      <c r="DM32" s="40" t="s">
        <v>468</v>
      </c>
      <c r="DN32" s="40"/>
      <c r="DO32" s="40" t="s">
        <v>468</v>
      </c>
      <c r="DP32" s="40"/>
      <c r="DQ32" s="40"/>
      <c r="DR32" s="40"/>
      <c r="DS32" s="40"/>
      <c r="DT32" s="40"/>
      <c r="DU32" s="40" t="s">
        <v>468</v>
      </c>
      <c r="DV32" s="40"/>
      <c r="DW32" s="40" t="s">
        <v>468</v>
      </c>
      <c r="DX32" s="40"/>
      <c r="DY32" s="40"/>
      <c r="DZ32" s="40"/>
      <c r="EA32" s="40"/>
      <c r="EB32" s="40"/>
      <c r="EC32" s="40" t="s">
        <v>468</v>
      </c>
      <c r="ED32" s="40" t="s">
        <v>468</v>
      </c>
      <c r="EE32" s="40"/>
      <c r="EF32" s="40"/>
      <c r="EG32" s="40"/>
      <c r="EH32" s="40"/>
      <c r="EI32" s="40" t="s">
        <v>468</v>
      </c>
      <c r="EJ32" s="40"/>
      <c r="EK32" s="40"/>
      <c r="EL32" s="40" t="s">
        <v>468</v>
      </c>
      <c r="EM32" s="40"/>
      <c r="EN32" s="40"/>
      <c r="EO32" s="40"/>
      <c r="EP32" s="40"/>
      <c r="EQ32" s="40" t="s">
        <v>468</v>
      </c>
      <c r="ER32" s="40"/>
      <c r="ES32" s="40"/>
      <c r="ET32" s="40"/>
      <c r="EU32" s="40" t="s">
        <v>468</v>
      </c>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t="s">
        <v>468</v>
      </c>
      <c r="GJ32" s="40"/>
      <c r="GK32" s="40"/>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t="s">
        <v>468</v>
      </c>
      <c r="HH32" s="40"/>
      <c r="HI32" s="40"/>
      <c r="HJ32" s="40"/>
      <c r="HK32" s="40"/>
      <c r="HL32" s="40"/>
      <c r="HM32" s="40" t="s">
        <v>468</v>
      </c>
      <c r="HN32" s="40" t="s">
        <v>468</v>
      </c>
      <c r="HO32" s="40"/>
      <c r="HP32" s="40"/>
      <c r="HQ32" s="40"/>
      <c r="HR32" s="40"/>
      <c r="HS32" s="40" t="s">
        <v>468</v>
      </c>
      <c r="HT32" s="40"/>
      <c r="HU32" s="40"/>
      <c r="HV32" s="40"/>
      <c r="HW32" s="40"/>
      <c r="HX32" s="40"/>
      <c r="HY32" s="40" t="s">
        <v>468</v>
      </c>
      <c r="HZ32" s="40"/>
      <c r="IA32" s="40"/>
      <c r="IB32" s="40"/>
      <c r="IC32" s="40" t="s">
        <v>468</v>
      </c>
      <c r="ID32" s="40" t="s">
        <v>468</v>
      </c>
      <c r="IE32" s="40"/>
      <c r="IF32" s="40"/>
      <c r="IG32" s="40"/>
      <c r="IH32" s="40"/>
      <c r="II32" s="40" t="s">
        <v>468</v>
      </c>
      <c r="IJ32" s="40"/>
      <c r="IK32" s="40"/>
      <c r="IL32" s="40" t="s">
        <v>468</v>
      </c>
      <c r="IM32" s="40"/>
      <c r="IN32" s="40"/>
      <c r="IO32" s="40"/>
      <c r="IP32" s="40" t="s">
        <v>468</v>
      </c>
      <c r="IQ32" s="40"/>
      <c r="IR32" s="40"/>
      <c r="IS32" s="40"/>
    </row>
    <row r="33" spans="1:253" ht="13.5" customHeight="1" x14ac:dyDescent="0.15">
      <c r="A33" s="40" t="s">
        <v>451</v>
      </c>
      <c r="B33" s="41" t="s">
        <v>540</v>
      </c>
      <c r="C33" s="38" t="s">
        <v>541</v>
      </c>
      <c r="D33" s="38">
        <v>14</v>
      </c>
      <c r="E33" s="40"/>
      <c r="F33" s="40"/>
      <c r="G33" s="40"/>
      <c r="H33" s="40"/>
      <c r="I33" s="40"/>
      <c r="J33" s="40"/>
      <c r="K33" s="40"/>
      <c r="L33" s="40"/>
      <c r="M33" s="40"/>
      <c r="N33" s="40"/>
      <c r="O33" s="40"/>
      <c r="P33" s="40"/>
      <c r="Q33" s="40"/>
      <c r="R33" s="40" t="s">
        <v>468</v>
      </c>
      <c r="S33" s="40"/>
      <c r="T33" s="40"/>
      <c r="U33" s="40"/>
      <c r="V33" s="40"/>
      <c r="W33" s="40"/>
      <c r="X33" s="40"/>
      <c r="Y33" s="40"/>
      <c r="Z33" s="40"/>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c r="DC33" s="40" t="s">
        <v>468</v>
      </c>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t="s">
        <v>468</v>
      </c>
      <c r="EE33" s="40"/>
      <c r="EF33" s="40"/>
      <c r="EG33" s="40"/>
      <c r="EH33" s="40"/>
      <c r="EI33" s="40"/>
      <c r="EJ33" s="40"/>
      <c r="EK33" s="40" t="s">
        <v>468</v>
      </c>
      <c r="EL33" s="40"/>
      <c r="EM33" s="40" t="s">
        <v>468</v>
      </c>
      <c r="EN33" s="40"/>
      <c r="EO33" s="40"/>
      <c r="EP33" s="40"/>
      <c r="EQ33" s="40"/>
      <c r="ER33" s="40"/>
      <c r="ES33" s="40" t="s">
        <v>468</v>
      </c>
      <c r="ET33" s="40"/>
      <c r="EU33" s="40" t="s">
        <v>468</v>
      </c>
      <c r="EV33" s="40"/>
      <c r="EW33" s="40"/>
      <c r="EX33" s="40"/>
      <c r="EY33" s="40"/>
      <c r="EZ33" s="40"/>
      <c r="FA33" s="40" t="s">
        <v>468</v>
      </c>
      <c r="FB33" s="40"/>
      <c r="FC33" s="40" t="s">
        <v>468</v>
      </c>
      <c r="FD33" s="40"/>
      <c r="FE33" s="40"/>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t="s">
        <v>468</v>
      </c>
      <c r="HP33" s="40"/>
      <c r="HQ33" s="40"/>
      <c r="HR33" s="40"/>
      <c r="HS33" s="40"/>
      <c r="HT33" s="40"/>
      <c r="HU33" s="40" t="s">
        <v>468</v>
      </c>
      <c r="HV33" s="40"/>
      <c r="HW33" s="40"/>
      <c r="HX33" s="40"/>
      <c r="HY33" s="40" t="s">
        <v>468</v>
      </c>
      <c r="HZ33" s="40"/>
      <c r="IA33" s="40"/>
      <c r="IB33" s="40"/>
      <c r="IC33" s="40" t="s">
        <v>468</v>
      </c>
      <c r="ID33" s="40" t="s">
        <v>468</v>
      </c>
      <c r="IE33" s="40"/>
      <c r="IF33" s="40"/>
      <c r="IG33" s="40"/>
      <c r="IH33" s="40"/>
      <c r="II33" s="40" t="s">
        <v>468</v>
      </c>
      <c r="IJ33" s="40"/>
      <c r="IK33" s="40"/>
      <c r="IL33" s="40" t="s">
        <v>468</v>
      </c>
      <c r="IM33" s="40"/>
      <c r="IN33" s="40"/>
      <c r="IO33" s="40"/>
      <c r="IP33" s="40" t="s">
        <v>468</v>
      </c>
      <c r="IQ33" s="40"/>
      <c r="IR33" s="40"/>
      <c r="IS33" s="40"/>
    </row>
    <row r="34" spans="1:253" ht="13.5" customHeight="1" x14ac:dyDescent="0.15">
      <c r="A34" s="40" t="s">
        <v>451</v>
      </c>
      <c r="B34" s="41" t="s">
        <v>542</v>
      </c>
      <c r="C34" s="38" t="s">
        <v>543</v>
      </c>
      <c r="D34" s="38">
        <v>16</v>
      </c>
      <c r="E34" s="40"/>
      <c r="F34" s="40"/>
      <c r="G34" s="40"/>
      <c r="H34" s="40"/>
      <c r="I34" s="40"/>
      <c r="J34" s="40"/>
      <c r="K34" s="40"/>
      <c r="L34" s="40"/>
      <c r="M34" s="40"/>
      <c r="N34" s="40"/>
      <c r="O34" s="40"/>
      <c r="P34" s="40"/>
      <c r="Q34" s="40"/>
      <c r="R34" s="40"/>
      <c r="S34" s="40"/>
      <c r="T34" s="40" t="s">
        <v>468</v>
      </c>
      <c r="U34" s="40"/>
      <c r="V34" s="40"/>
      <c r="W34" s="40"/>
      <c r="X34" s="40"/>
      <c r="Y34" s="40"/>
      <c r="Z34" s="40"/>
      <c r="AA34" s="40"/>
      <c r="AB34" s="40"/>
      <c r="AC34" s="40"/>
      <c r="AD34" s="40"/>
      <c r="AE34" s="40"/>
      <c r="AF34" s="40" t="s">
        <v>475</v>
      </c>
      <c r="AG34" s="40" t="s">
        <v>475</v>
      </c>
      <c r="AH34" s="40" t="s">
        <v>475</v>
      </c>
      <c r="AI34" s="40" t="s">
        <v>475</v>
      </c>
      <c r="AJ34" s="40" t="s">
        <v>475</v>
      </c>
      <c r="AK34" s="40" t="s">
        <v>475</v>
      </c>
      <c r="AL34" s="40" t="s">
        <v>475</v>
      </c>
      <c r="AM34" s="40" t="s">
        <v>475</v>
      </c>
      <c r="AN34" s="40" t="s">
        <v>475</v>
      </c>
      <c r="AO34" s="40" t="s">
        <v>475</v>
      </c>
      <c r="AP34" s="40" t="s">
        <v>475</v>
      </c>
      <c r="AQ34" s="40" t="s">
        <v>475</v>
      </c>
      <c r="AR34" s="40" t="s">
        <v>475</v>
      </c>
      <c r="AS34" s="40" t="s">
        <v>475</v>
      </c>
      <c r="AT34" s="40" t="s">
        <v>475</v>
      </c>
      <c r="AU34" s="40" t="s">
        <v>475</v>
      </c>
      <c r="AV34" s="40" t="s">
        <v>475</v>
      </c>
      <c r="AW34" s="40" t="s">
        <v>475</v>
      </c>
      <c r="AX34" s="40" t="s">
        <v>475</v>
      </c>
      <c r="AY34" s="40" t="s">
        <v>475</v>
      </c>
      <c r="AZ34" s="40" t="s">
        <v>475</v>
      </c>
      <c r="BA34" s="40" t="s">
        <v>475</v>
      </c>
      <c r="BB34" s="40" t="s">
        <v>475</v>
      </c>
      <c r="BC34" s="40" t="s">
        <v>475</v>
      </c>
      <c r="BD34" s="40" t="s">
        <v>475</v>
      </c>
      <c r="BE34" s="40" t="s">
        <v>475</v>
      </c>
      <c r="BF34" s="40" t="s">
        <v>475</v>
      </c>
      <c r="BG34" s="40" t="s">
        <v>475</v>
      </c>
      <c r="BH34" s="40" t="s">
        <v>475</v>
      </c>
      <c r="BI34" s="40" t="s">
        <v>475</v>
      </c>
      <c r="BJ34" s="40" t="s">
        <v>475</v>
      </c>
      <c r="BK34" s="40" t="s">
        <v>475</v>
      </c>
      <c r="BL34" s="40" t="s">
        <v>475</v>
      </c>
      <c r="BM34" s="40" t="s">
        <v>475</v>
      </c>
      <c r="BN34" s="40" t="s">
        <v>475</v>
      </c>
      <c r="BO34" s="40" t="s">
        <v>475</v>
      </c>
      <c r="BP34" s="40" t="s">
        <v>475</v>
      </c>
      <c r="BQ34" s="40" t="s">
        <v>475</v>
      </c>
      <c r="BR34" s="40" t="s">
        <v>475</v>
      </c>
      <c r="BS34" s="40" t="s">
        <v>475</v>
      </c>
      <c r="BT34" s="40" t="s">
        <v>475</v>
      </c>
      <c r="BU34" s="40" t="s">
        <v>475</v>
      </c>
      <c r="BV34" s="40" t="s">
        <v>475</v>
      </c>
      <c r="BW34" s="40" t="s">
        <v>475</v>
      </c>
      <c r="BX34" s="40" t="s">
        <v>475</v>
      </c>
      <c r="BY34" s="40" t="s">
        <v>475</v>
      </c>
      <c r="BZ34" s="40" t="s">
        <v>475</v>
      </c>
      <c r="CA34" s="40" t="s">
        <v>475</v>
      </c>
      <c r="CB34" s="40" t="s">
        <v>475</v>
      </c>
      <c r="CC34" s="40" t="s">
        <v>475</v>
      </c>
      <c r="CD34" s="40" t="s">
        <v>475</v>
      </c>
      <c r="CE34" s="40" t="s">
        <v>475</v>
      </c>
      <c r="CF34" s="40" t="s">
        <v>475</v>
      </c>
      <c r="CG34" s="40" t="s">
        <v>475</v>
      </c>
      <c r="CH34" s="40"/>
      <c r="CI34" s="40"/>
      <c r="CJ34" s="40"/>
      <c r="CK34" s="40" t="s">
        <v>468</v>
      </c>
      <c r="CL34" s="40"/>
      <c r="CM34" s="40"/>
      <c r="CN34" s="40"/>
      <c r="CO34" s="40" t="s">
        <v>468</v>
      </c>
      <c r="CP34" s="40" t="s">
        <v>468</v>
      </c>
      <c r="CQ34" s="40"/>
      <c r="CR34" s="40"/>
      <c r="CS34" s="40"/>
      <c r="CT34" s="40"/>
      <c r="CU34" s="40" t="s">
        <v>468</v>
      </c>
      <c r="CV34" s="40"/>
      <c r="CW34" s="40"/>
      <c r="CX34" s="40" t="s">
        <v>468</v>
      </c>
      <c r="CY34" s="40"/>
      <c r="CZ34" s="40"/>
      <c r="DA34" s="40"/>
      <c r="DB34" s="40"/>
      <c r="DC34" s="40" t="s">
        <v>468</v>
      </c>
      <c r="DD34" s="40"/>
      <c r="DE34" s="40"/>
      <c r="DF34" s="40"/>
      <c r="DG34" s="40"/>
      <c r="DH34" s="40"/>
      <c r="DI34" s="40" t="s">
        <v>468</v>
      </c>
      <c r="DJ34" s="40"/>
      <c r="DK34" s="40"/>
      <c r="DL34" s="40"/>
      <c r="DM34" s="40" t="s">
        <v>468</v>
      </c>
      <c r="DN34" s="40"/>
      <c r="DO34" s="40"/>
      <c r="DP34" s="40"/>
      <c r="DQ34" s="40" t="s">
        <v>468</v>
      </c>
      <c r="DR34" s="40"/>
      <c r="DS34" s="40"/>
      <c r="DT34" s="40"/>
      <c r="DU34" s="40" t="s">
        <v>468</v>
      </c>
      <c r="DV34" s="40"/>
      <c r="DW34" s="40"/>
      <c r="DX34" s="40"/>
      <c r="DY34" s="40" t="s">
        <v>468</v>
      </c>
      <c r="DZ34" s="40"/>
      <c r="EA34" s="40"/>
      <c r="EB34" s="40"/>
      <c r="EC34" s="40" t="s">
        <v>468</v>
      </c>
      <c r="ED34" s="40"/>
      <c r="EE34" s="40"/>
      <c r="EF34" s="40"/>
      <c r="EG34" s="40" t="s">
        <v>468</v>
      </c>
      <c r="EH34" s="40"/>
      <c r="EI34" s="40"/>
      <c r="EJ34" s="40"/>
      <c r="EK34" s="40" t="s">
        <v>468</v>
      </c>
      <c r="EL34" s="40"/>
      <c r="EM34" s="40"/>
      <c r="EN34" s="40"/>
      <c r="EO34" s="40" t="s">
        <v>468</v>
      </c>
      <c r="EP34" s="40"/>
      <c r="EQ34" s="40"/>
      <c r="ER34" s="40"/>
      <c r="ES34" s="40" t="s">
        <v>468</v>
      </c>
      <c r="ET34" s="40"/>
      <c r="EU34" s="40" t="s">
        <v>468</v>
      </c>
      <c r="EV34" s="40"/>
      <c r="EW34" s="40"/>
      <c r="EX34" s="40"/>
      <c r="EY34" s="40"/>
      <c r="EZ34" s="40"/>
      <c r="FA34" s="40" t="s">
        <v>468</v>
      </c>
      <c r="FB34" s="40"/>
      <c r="FC34" s="40"/>
      <c r="FD34" s="40"/>
      <c r="FE34" s="40" t="s">
        <v>468</v>
      </c>
      <c r="FF34" s="40"/>
      <c r="FG34" s="40"/>
      <c r="FH34" s="40"/>
      <c r="FI34" s="40" t="s">
        <v>468</v>
      </c>
      <c r="FJ34" s="40"/>
      <c r="FK34" s="40" t="s">
        <v>468</v>
      </c>
      <c r="FL34" s="40"/>
      <c r="FM34" s="40"/>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t="s">
        <v>468</v>
      </c>
      <c r="IF34" s="40"/>
      <c r="IG34" s="40"/>
      <c r="IH34" s="40"/>
      <c r="II34" s="40" t="s">
        <v>468</v>
      </c>
      <c r="IJ34" s="40"/>
      <c r="IK34" s="40"/>
      <c r="IL34" s="40" t="s">
        <v>468</v>
      </c>
      <c r="IM34" s="40"/>
      <c r="IN34" s="40"/>
      <c r="IO34" s="40"/>
      <c r="IP34" s="40"/>
      <c r="IQ34" s="40" t="s">
        <v>468</v>
      </c>
      <c r="IR34" s="40"/>
      <c r="IS34" s="40"/>
    </row>
    <row r="35" spans="1:253" ht="13.5" customHeight="1" x14ac:dyDescent="0.15">
      <c r="A35" s="40" t="s">
        <v>451</v>
      </c>
      <c r="B35" s="41" t="s">
        <v>544</v>
      </c>
      <c r="C35" s="38" t="s">
        <v>545</v>
      </c>
      <c r="D35" s="38">
        <v>19</v>
      </c>
      <c r="E35" s="40"/>
      <c r="F35" s="40"/>
      <c r="G35" s="40"/>
      <c r="H35" s="40"/>
      <c r="I35" s="40"/>
      <c r="J35" s="40"/>
      <c r="K35" s="40"/>
      <c r="L35" s="40"/>
      <c r="M35" s="40"/>
      <c r="N35" s="40"/>
      <c r="O35" s="40"/>
      <c r="P35" s="40"/>
      <c r="Q35" s="40"/>
      <c r="R35" s="40"/>
      <c r="S35" s="40"/>
      <c r="T35" s="40"/>
      <c r="U35" s="40"/>
      <c r="V35" s="40"/>
      <c r="W35" s="40" t="s">
        <v>468</v>
      </c>
      <c r="X35" s="40"/>
      <c r="Y35" s="40"/>
      <c r="Z35" s="40"/>
      <c r="AA35" s="40"/>
      <c r="AB35" s="40"/>
      <c r="AC35" s="40"/>
      <c r="AD35" s="40"/>
      <c r="AE35" s="40"/>
      <c r="AF35" s="40" t="s">
        <v>475</v>
      </c>
      <c r="AG35" s="40" t="s">
        <v>475</v>
      </c>
      <c r="AH35" s="40" t="s">
        <v>475</v>
      </c>
      <c r="AI35" s="40" t="s">
        <v>475</v>
      </c>
      <c r="AJ35" s="40" t="s">
        <v>475</v>
      </c>
      <c r="AK35" s="40" t="s">
        <v>475</v>
      </c>
      <c r="AL35" s="40" t="s">
        <v>475</v>
      </c>
      <c r="AM35" s="40" t="s">
        <v>475</v>
      </c>
      <c r="AN35" s="40" t="s">
        <v>475</v>
      </c>
      <c r="AO35" s="40" t="s">
        <v>475</v>
      </c>
      <c r="AP35" s="40" t="s">
        <v>475</v>
      </c>
      <c r="AQ35" s="40" t="s">
        <v>475</v>
      </c>
      <c r="AR35" s="40" t="s">
        <v>475</v>
      </c>
      <c r="AS35" s="40" t="s">
        <v>475</v>
      </c>
      <c r="AT35" s="40" t="s">
        <v>475</v>
      </c>
      <c r="AU35" s="40" t="s">
        <v>475</v>
      </c>
      <c r="AV35" s="40" t="s">
        <v>475</v>
      </c>
      <c r="AW35" s="40" t="s">
        <v>475</v>
      </c>
      <c r="AX35" s="40" t="s">
        <v>475</v>
      </c>
      <c r="AY35" s="40" t="s">
        <v>475</v>
      </c>
      <c r="AZ35" s="40" t="s">
        <v>475</v>
      </c>
      <c r="BA35" s="40" t="s">
        <v>475</v>
      </c>
      <c r="BB35" s="40" t="s">
        <v>475</v>
      </c>
      <c r="BC35" s="40" t="s">
        <v>475</v>
      </c>
      <c r="BD35" s="40" t="s">
        <v>475</v>
      </c>
      <c r="BE35" s="40" t="s">
        <v>475</v>
      </c>
      <c r="BF35" s="40" t="s">
        <v>475</v>
      </c>
      <c r="BG35" s="40" t="s">
        <v>475</v>
      </c>
      <c r="BH35" s="40" t="s">
        <v>475</v>
      </c>
      <c r="BI35" s="40" t="s">
        <v>475</v>
      </c>
      <c r="BJ35" s="40" t="s">
        <v>475</v>
      </c>
      <c r="BK35" s="40" t="s">
        <v>475</v>
      </c>
      <c r="BL35" s="40" t="s">
        <v>475</v>
      </c>
      <c r="BM35" s="40" t="s">
        <v>475</v>
      </c>
      <c r="BN35" s="40" t="s">
        <v>475</v>
      </c>
      <c r="BO35" s="40" t="s">
        <v>475</v>
      </c>
      <c r="BP35" s="40" t="s">
        <v>475</v>
      </c>
      <c r="BQ35" s="40" t="s">
        <v>475</v>
      </c>
      <c r="BR35" s="40" t="s">
        <v>475</v>
      </c>
      <c r="BS35" s="40" t="s">
        <v>475</v>
      </c>
      <c r="BT35" s="40" t="s">
        <v>475</v>
      </c>
      <c r="BU35" s="40" t="s">
        <v>475</v>
      </c>
      <c r="BV35" s="40" t="s">
        <v>475</v>
      </c>
      <c r="BW35" s="40" t="s">
        <v>475</v>
      </c>
      <c r="BX35" s="40" t="s">
        <v>475</v>
      </c>
      <c r="BY35" s="40" t="s">
        <v>475</v>
      </c>
      <c r="BZ35" s="40" t="s">
        <v>475</v>
      </c>
      <c r="CA35" s="40" t="s">
        <v>475</v>
      </c>
      <c r="CB35" s="40" t="s">
        <v>475</v>
      </c>
      <c r="CC35" s="40" t="s">
        <v>475</v>
      </c>
      <c r="CD35" s="40" t="s">
        <v>475</v>
      </c>
      <c r="CE35" s="40" t="s">
        <v>475</v>
      </c>
      <c r="CF35" s="40" t="s">
        <v>475</v>
      </c>
      <c r="CG35" s="40" t="s">
        <v>475</v>
      </c>
      <c r="CH35" s="40"/>
      <c r="CI35" s="40"/>
      <c r="CJ35" s="40"/>
      <c r="CK35" s="40" t="s">
        <v>468</v>
      </c>
      <c r="CL35" s="40"/>
      <c r="CM35" s="40"/>
      <c r="CN35" s="40"/>
      <c r="CO35" s="40" t="s">
        <v>468</v>
      </c>
      <c r="CP35" s="40"/>
      <c r="CQ35" s="40"/>
      <c r="CR35" s="40"/>
      <c r="CS35" s="40" t="s">
        <v>468</v>
      </c>
      <c r="CT35" s="40" t="s">
        <v>468</v>
      </c>
      <c r="CU35" s="40"/>
      <c r="CV35" s="40"/>
      <c r="CW35" s="40"/>
      <c r="CX35" s="40"/>
      <c r="CY35" s="40"/>
      <c r="CZ35" s="40"/>
      <c r="DA35" s="40" t="s">
        <v>468</v>
      </c>
      <c r="DB35" s="40" t="s">
        <v>468</v>
      </c>
      <c r="DC35" s="40"/>
      <c r="DD35" s="40"/>
      <c r="DE35" s="40"/>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c r="EE35" s="40"/>
      <c r="EF35" s="40"/>
      <c r="EG35" s="40" t="s">
        <v>468</v>
      </c>
      <c r="EH35" s="40"/>
      <c r="EI35" s="40"/>
      <c r="EJ35" s="40"/>
      <c r="EK35" s="40" t="s">
        <v>468</v>
      </c>
      <c r="EL35" s="40"/>
      <c r="EM35" s="40"/>
      <c r="EN35" s="40"/>
      <c r="EO35" s="40" t="s">
        <v>468</v>
      </c>
      <c r="EP35" s="40"/>
      <c r="EQ35" s="40"/>
      <c r="ER35" s="40"/>
      <c r="ES35" s="40" t="s">
        <v>468</v>
      </c>
      <c r="ET35" s="40"/>
      <c r="EU35" s="40" t="s">
        <v>468</v>
      </c>
      <c r="EV35" s="40"/>
      <c r="EW35" s="40"/>
      <c r="EX35" s="40"/>
      <c r="EY35" s="40"/>
      <c r="EZ35" s="40"/>
      <c r="FA35" s="40" t="s">
        <v>468</v>
      </c>
      <c r="FB35" s="40"/>
      <c r="FC35" s="40" t="s">
        <v>468</v>
      </c>
      <c r="FD35" s="40"/>
      <c r="FE35" s="40"/>
      <c r="FF35" s="40"/>
      <c r="FG35" s="40"/>
      <c r="FH35" s="40"/>
      <c r="FI35" s="40" t="s">
        <v>468</v>
      </c>
      <c r="FJ35" s="40"/>
      <c r="FK35" s="40" t="s">
        <v>468</v>
      </c>
      <c r="FL35" s="40"/>
      <c r="FM35" s="40"/>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t="s">
        <v>468</v>
      </c>
      <c r="HG35" s="40"/>
      <c r="HH35" s="40"/>
      <c r="HI35" s="40"/>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c r="IM35" s="40" t="s">
        <v>468</v>
      </c>
      <c r="IN35" s="40"/>
      <c r="IO35" s="40"/>
      <c r="IP35" s="40" t="s">
        <v>468</v>
      </c>
      <c r="IQ35" s="40"/>
      <c r="IR35" s="40"/>
      <c r="IS35" s="40"/>
    </row>
    <row r="36" spans="1:253" ht="13.5" customHeight="1" x14ac:dyDescent="0.15">
      <c r="A36" s="40" t="s">
        <v>451</v>
      </c>
      <c r="B36" s="41" t="s">
        <v>546</v>
      </c>
      <c r="C36" s="38" t="s">
        <v>547</v>
      </c>
      <c r="D36" s="38">
        <v>17</v>
      </c>
      <c r="E36" s="40"/>
      <c r="F36" s="40"/>
      <c r="G36" s="40"/>
      <c r="H36" s="40"/>
      <c r="I36" s="40"/>
      <c r="J36" s="40"/>
      <c r="K36" s="40"/>
      <c r="L36" s="40"/>
      <c r="M36" s="40"/>
      <c r="N36" s="40"/>
      <c r="O36" s="40"/>
      <c r="P36" s="40"/>
      <c r="Q36" s="40"/>
      <c r="R36" s="40"/>
      <c r="S36" s="40"/>
      <c r="T36" s="40"/>
      <c r="U36" s="40" t="s">
        <v>468</v>
      </c>
      <c r="V36" s="40"/>
      <c r="W36" s="40"/>
      <c r="X36" s="40"/>
      <c r="Y36" s="40"/>
      <c r="Z36" s="40"/>
      <c r="AA36" s="40"/>
      <c r="AB36" s="40"/>
      <c r="AC36" s="40"/>
      <c r="AD36" s="40"/>
      <c r="AE36" s="40"/>
      <c r="AF36" s="40" t="s">
        <v>475</v>
      </c>
      <c r="AG36" s="40" t="s">
        <v>475</v>
      </c>
      <c r="AH36" s="40" t="s">
        <v>475</v>
      </c>
      <c r="AI36" s="40" t="s">
        <v>475</v>
      </c>
      <c r="AJ36" s="40" t="s">
        <v>475</v>
      </c>
      <c r="AK36" s="40" t="s">
        <v>475</v>
      </c>
      <c r="AL36" s="40" t="s">
        <v>475</v>
      </c>
      <c r="AM36" s="40" t="s">
        <v>475</v>
      </c>
      <c r="AN36" s="40" t="s">
        <v>475</v>
      </c>
      <c r="AO36" s="40" t="s">
        <v>475</v>
      </c>
      <c r="AP36" s="40" t="s">
        <v>475</v>
      </c>
      <c r="AQ36" s="40" t="s">
        <v>475</v>
      </c>
      <c r="AR36" s="40" t="s">
        <v>475</v>
      </c>
      <c r="AS36" s="40" t="s">
        <v>475</v>
      </c>
      <c r="AT36" s="40" t="s">
        <v>475</v>
      </c>
      <c r="AU36" s="40" t="s">
        <v>475</v>
      </c>
      <c r="AV36" s="40" t="s">
        <v>475</v>
      </c>
      <c r="AW36" s="40" t="s">
        <v>475</v>
      </c>
      <c r="AX36" s="40" t="s">
        <v>475</v>
      </c>
      <c r="AY36" s="40" t="s">
        <v>475</v>
      </c>
      <c r="AZ36" s="40" t="s">
        <v>475</v>
      </c>
      <c r="BA36" s="40" t="s">
        <v>475</v>
      </c>
      <c r="BB36" s="40" t="s">
        <v>475</v>
      </c>
      <c r="BC36" s="40" t="s">
        <v>475</v>
      </c>
      <c r="BD36" s="40" t="s">
        <v>475</v>
      </c>
      <c r="BE36" s="40" t="s">
        <v>475</v>
      </c>
      <c r="BF36" s="40" t="s">
        <v>475</v>
      </c>
      <c r="BG36" s="40" t="s">
        <v>475</v>
      </c>
      <c r="BH36" s="40" t="s">
        <v>475</v>
      </c>
      <c r="BI36" s="40" t="s">
        <v>475</v>
      </c>
      <c r="BJ36" s="40" t="s">
        <v>475</v>
      </c>
      <c r="BK36" s="40" t="s">
        <v>475</v>
      </c>
      <c r="BL36" s="40" t="s">
        <v>475</v>
      </c>
      <c r="BM36" s="40" t="s">
        <v>475</v>
      </c>
      <c r="BN36" s="40" t="s">
        <v>475</v>
      </c>
      <c r="BO36" s="40" t="s">
        <v>475</v>
      </c>
      <c r="BP36" s="40" t="s">
        <v>475</v>
      </c>
      <c r="BQ36" s="40" t="s">
        <v>475</v>
      </c>
      <c r="BR36" s="40" t="s">
        <v>475</v>
      </c>
      <c r="BS36" s="40" t="s">
        <v>475</v>
      </c>
      <c r="BT36" s="40" t="s">
        <v>475</v>
      </c>
      <c r="BU36" s="40" t="s">
        <v>475</v>
      </c>
      <c r="BV36" s="40" t="s">
        <v>475</v>
      </c>
      <c r="BW36" s="40" t="s">
        <v>475</v>
      </c>
      <c r="BX36" s="40" t="s">
        <v>475</v>
      </c>
      <c r="BY36" s="40" t="s">
        <v>475</v>
      </c>
      <c r="BZ36" s="40" t="s">
        <v>475</v>
      </c>
      <c r="CA36" s="40" t="s">
        <v>475</v>
      </c>
      <c r="CB36" s="40" t="s">
        <v>475</v>
      </c>
      <c r="CC36" s="40" t="s">
        <v>475</v>
      </c>
      <c r="CD36" s="40" t="s">
        <v>475</v>
      </c>
      <c r="CE36" s="40" t="s">
        <v>475</v>
      </c>
      <c r="CF36" s="40" t="s">
        <v>475</v>
      </c>
      <c r="CG36" s="40" t="s">
        <v>475</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c r="EJ36" s="40"/>
      <c r="EK36" s="40" t="s">
        <v>468</v>
      </c>
      <c r="EL36" s="40"/>
      <c r="EM36" s="40" t="s">
        <v>468</v>
      </c>
      <c r="EN36" s="40"/>
      <c r="EO36" s="40"/>
      <c r="EP36" s="40"/>
      <c r="EQ36" s="40"/>
      <c r="ER36" s="40"/>
      <c r="ES36" s="40" t="s">
        <v>468</v>
      </c>
      <c r="ET36" s="40"/>
      <c r="EU36" s="40" t="s">
        <v>468</v>
      </c>
      <c r="EV36" s="40"/>
      <c r="EW36" s="40"/>
      <c r="EX36" s="40"/>
      <c r="EY36" s="40"/>
      <c r="EZ36" s="40"/>
      <c r="FA36" s="40" t="s">
        <v>468</v>
      </c>
      <c r="FB36" s="40"/>
      <c r="FC36" s="40" t="s">
        <v>468</v>
      </c>
      <c r="FD36" s="40"/>
      <c r="FE36" s="40"/>
      <c r="FF36" s="40"/>
      <c r="FG36" s="40"/>
      <c r="FH36" s="40" t="s">
        <v>468</v>
      </c>
      <c r="FI36" s="40"/>
      <c r="FJ36" s="40"/>
      <c r="FK36" s="40" t="s">
        <v>468</v>
      </c>
      <c r="FL36" s="40"/>
      <c r="FM36" s="40"/>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t="s">
        <v>468</v>
      </c>
      <c r="GZ36" s="40"/>
      <c r="HA36" s="40"/>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t="s">
        <v>468</v>
      </c>
      <c r="HX36" s="40"/>
      <c r="HY36" s="40"/>
      <c r="HZ36" s="40"/>
      <c r="IA36" s="40" t="s">
        <v>468</v>
      </c>
      <c r="IB36" s="40"/>
      <c r="IC36" s="40"/>
      <c r="ID36" s="40"/>
      <c r="IE36" s="40"/>
      <c r="IF36" s="40"/>
      <c r="IG36" s="40" t="s">
        <v>468</v>
      </c>
      <c r="IH36" s="40"/>
      <c r="II36" s="40"/>
      <c r="IJ36" s="40"/>
      <c r="IK36" s="40" t="s">
        <v>468</v>
      </c>
      <c r="IL36" s="40"/>
      <c r="IM36" s="40" t="s">
        <v>468</v>
      </c>
      <c r="IN36" s="40"/>
      <c r="IO36" s="40"/>
      <c r="IP36" s="40" t="s">
        <v>468</v>
      </c>
      <c r="IQ36" s="40"/>
      <c r="IR36" s="40"/>
      <c r="IS36" s="40"/>
    </row>
    <row r="37" spans="1:253" ht="13.5" customHeight="1" x14ac:dyDescent="0.15">
      <c r="A37" s="40" t="s">
        <v>451</v>
      </c>
      <c r="B37" s="41" t="s">
        <v>548</v>
      </c>
      <c r="C37" s="38" t="s">
        <v>549</v>
      </c>
      <c r="D37" s="38">
        <v>11</v>
      </c>
      <c r="E37" s="40"/>
      <c r="F37" s="40"/>
      <c r="G37" s="40"/>
      <c r="H37" s="40"/>
      <c r="I37" s="40"/>
      <c r="J37" s="40"/>
      <c r="K37" s="40"/>
      <c r="L37" s="40"/>
      <c r="M37" s="40"/>
      <c r="N37" s="40"/>
      <c r="O37" s="40" t="s">
        <v>468</v>
      </c>
      <c r="P37" s="40"/>
      <c r="Q37" s="40"/>
      <c r="R37" s="40"/>
      <c r="S37" s="40"/>
      <c r="T37" s="40"/>
      <c r="U37" s="40"/>
      <c r="V37" s="40"/>
      <c r="W37" s="40"/>
      <c r="X37" s="40"/>
      <c r="Y37" s="40"/>
      <c r="Z37" s="40"/>
      <c r="AA37" s="40"/>
      <c r="AB37" s="40"/>
      <c r="AC37" s="40"/>
      <c r="AD37" s="40"/>
      <c r="AE37" s="40"/>
      <c r="AF37" s="40" t="s">
        <v>475</v>
      </c>
      <c r="AG37" s="40" t="s">
        <v>475</v>
      </c>
      <c r="AH37" s="40" t="s">
        <v>475</v>
      </c>
      <c r="AI37" s="40" t="s">
        <v>475</v>
      </c>
      <c r="AJ37" s="40" t="s">
        <v>475</v>
      </c>
      <c r="AK37" s="40" t="s">
        <v>475</v>
      </c>
      <c r="AL37" s="40" t="s">
        <v>475</v>
      </c>
      <c r="AM37" s="40" t="s">
        <v>475</v>
      </c>
      <c r="AN37" s="40" t="s">
        <v>475</v>
      </c>
      <c r="AO37" s="40" t="s">
        <v>475</v>
      </c>
      <c r="AP37" s="40" t="s">
        <v>475</v>
      </c>
      <c r="AQ37" s="40" t="s">
        <v>475</v>
      </c>
      <c r="AR37" s="40" t="s">
        <v>475</v>
      </c>
      <c r="AS37" s="40" t="s">
        <v>475</v>
      </c>
      <c r="AT37" s="40" t="s">
        <v>475</v>
      </c>
      <c r="AU37" s="40" t="s">
        <v>475</v>
      </c>
      <c r="AV37" s="40" t="s">
        <v>475</v>
      </c>
      <c r="AW37" s="40" t="s">
        <v>475</v>
      </c>
      <c r="AX37" s="40" t="s">
        <v>475</v>
      </c>
      <c r="AY37" s="40" t="s">
        <v>475</v>
      </c>
      <c r="AZ37" s="40" t="s">
        <v>475</v>
      </c>
      <c r="BA37" s="40" t="s">
        <v>475</v>
      </c>
      <c r="BB37" s="40" t="s">
        <v>475</v>
      </c>
      <c r="BC37" s="40" t="s">
        <v>475</v>
      </c>
      <c r="BD37" s="40" t="s">
        <v>475</v>
      </c>
      <c r="BE37" s="40" t="s">
        <v>475</v>
      </c>
      <c r="BF37" s="40" t="s">
        <v>475</v>
      </c>
      <c r="BG37" s="40" t="s">
        <v>475</v>
      </c>
      <c r="BH37" s="40" t="s">
        <v>475</v>
      </c>
      <c r="BI37" s="40" t="s">
        <v>475</v>
      </c>
      <c r="BJ37" s="40" t="s">
        <v>475</v>
      </c>
      <c r="BK37" s="40" t="s">
        <v>475</v>
      </c>
      <c r="BL37" s="40" t="s">
        <v>475</v>
      </c>
      <c r="BM37" s="40" t="s">
        <v>475</v>
      </c>
      <c r="BN37" s="40" t="s">
        <v>475</v>
      </c>
      <c r="BO37" s="40" t="s">
        <v>475</v>
      </c>
      <c r="BP37" s="40" t="s">
        <v>475</v>
      </c>
      <c r="BQ37" s="40" t="s">
        <v>475</v>
      </c>
      <c r="BR37" s="40" t="s">
        <v>475</v>
      </c>
      <c r="BS37" s="40" t="s">
        <v>475</v>
      </c>
      <c r="BT37" s="40" t="s">
        <v>475</v>
      </c>
      <c r="BU37" s="40" t="s">
        <v>475</v>
      </c>
      <c r="BV37" s="40" t="s">
        <v>475</v>
      </c>
      <c r="BW37" s="40" t="s">
        <v>475</v>
      </c>
      <c r="BX37" s="40" t="s">
        <v>475</v>
      </c>
      <c r="BY37" s="40" t="s">
        <v>475</v>
      </c>
      <c r="BZ37" s="40" t="s">
        <v>475</v>
      </c>
      <c r="CA37" s="40" t="s">
        <v>475</v>
      </c>
      <c r="CB37" s="40" t="s">
        <v>475</v>
      </c>
      <c r="CC37" s="40" t="s">
        <v>475</v>
      </c>
      <c r="CD37" s="40" t="s">
        <v>475</v>
      </c>
      <c r="CE37" s="40" t="s">
        <v>475</v>
      </c>
      <c r="CF37" s="40" t="s">
        <v>475</v>
      </c>
      <c r="CG37" s="40" t="s">
        <v>475</v>
      </c>
      <c r="CH37" s="40"/>
      <c r="CI37" s="40"/>
      <c r="CJ37" s="40"/>
      <c r="CK37" s="40" t="s">
        <v>468</v>
      </c>
      <c r="CL37" s="40"/>
      <c r="CM37" s="40"/>
      <c r="CN37" s="40"/>
      <c r="CO37" s="40" t="s">
        <v>468</v>
      </c>
      <c r="CP37" s="40" t="s">
        <v>468</v>
      </c>
      <c r="CQ37" s="40"/>
      <c r="CR37" s="40"/>
      <c r="CS37" s="40"/>
      <c r="CT37" s="40" t="s">
        <v>468</v>
      </c>
      <c r="CU37" s="40"/>
      <c r="CV37" s="40"/>
      <c r="CW37" s="40"/>
      <c r="CX37" s="40"/>
      <c r="CY37" s="40"/>
      <c r="CZ37" s="40"/>
      <c r="DA37" s="40" t="s">
        <v>468</v>
      </c>
      <c r="DB37" s="40"/>
      <c r="DC37" s="40"/>
      <c r="DD37" s="40"/>
      <c r="DE37" s="40" t="s">
        <v>468</v>
      </c>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t="s">
        <v>468</v>
      </c>
      <c r="EE37" s="40"/>
      <c r="EF37" s="40"/>
      <c r="EG37" s="40"/>
      <c r="EH37" s="40" t="s">
        <v>468</v>
      </c>
      <c r="EI37" s="40" t="s">
        <v>468</v>
      </c>
      <c r="EJ37" s="40"/>
      <c r="EK37" s="40"/>
      <c r="EL37" s="40" t="s">
        <v>468</v>
      </c>
      <c r="EM37" s="40" t="s">
        <v>468</v>
      </c>
      <c r="EN37" s="40"/>
      <c r="EO37" s="40"/>
      <c r="EP37" s="40" t="s">
        <v>468</v>
      </c>
      <c r="EQ37" s="40" t="s">
        <v>468</v>
      </c>
      <c r="ER37" s="40"/>
      <c r="ES37" s="40"/>
      <c r="ET37" s="40" t="s">
        <v>468</v>
      </c>
      <c r="EU37" s="40" t="s">
        <v>468</v>
      </c>
      <c r="EV37" s="40"/>
      <c r="EW37" s="40"/>
      <c r="EX37" s="40"/>
      <c r="EY37" s="40"/>
      <c r="EZ37" s="40"/>
      <c r="FA37" s="40" t="s">
        <v>468</v>
      </c>
      <c r="FB37" s="40"/>
      <c r="FC37" s="40"/>
      <c r="FD37" s="40"/>
      <c r="FE37" s="40" t="s">
        <v>468</v>
      </c>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550</v>
      </c>
      <c r="C38" s="38" t="s">
        <v>551</v>
      </c>
      <c r="D38" s="38">
        <v>17</v>
      </c>
      <c r="E38" s="40"/>
      <c r="F38" s="40"/>
      <c r="G38" s="40"/>
      <c r="H38" s="40"/>
      <c r="I38" s="40"/>
      <c r="J38" s="40"/>
      <c r="K38" s="40"/>
      <c r="L38" s="40"/>
      <c r="M38" s="40"/>
      <c r="N38" s="40"/>
      <c r="O38" s="40"/>
      <c r="P38" s="40"/>
      <c r="Q38" s="40"/>
      <c r="R38" s="40"/>
      <c r="S38" s="40"/>
      <c r="T38" s="40"/>
      <c r="U38" s="40" t="s">
        <v>468</v>
      </c>
      <c r="V38" s="40"/>
      <c r="W38" s="40"/>
      <c r="X38" s="40"/>
      <c r="Y38" s="40"/>
      <c r="Z38" s="40"/>
      <c r="AA38" s="40"/>
      <c r="AB38" s="40"/>
      <c r="AC38" s="40"/>
      <c r="AD38" s="40"/>
      <c r="AE38" s="40"/>
      <c r="AF38" s="40" t="s">
        <v>475</v>
      </c>
      <c r="AG38" s="40" t="s">
        <v>475</v>
      </c>
      <c r="AH38" s="40" t="s">
        <v>475</v>
      </c>
      <c r="AI38" s="40" t="s">
        <v>475</v>
      </c>
      <c r="AJ38" s="40" t="s">
        <v>475</v>
      </c>
      <c r="AK38" s="40" t="s">
        <v>475</v>
      </c>
      <c r="AL38" s="40" t="s">
        <v>475</v>
      </c>
      <c r="AM38" s="40" t="s">
        <v>475</v>
      </c>
      <c r="AN38" s="40" t="s">
        <v>475</v>
      </c>
      <c r="AO38" s="40" t="s">
        <v>475</v>
      </c>
      <c r="AP38" s="40" t="s">
        <v>475</v>
      </c>
      <c r="AQ38" s="40" t="s">
        <v>475</v>
      </c>
      <c r="AR38" s="40" t="s">
        <v>475</v>
      </c>
      <c r="AS38" s="40" t="s">
        <v>475</v>
      </c>
      <c r="AT38" s="40" t="s">
        <v>475</v>
      </c>
      <c r="AU38" s="40" t="s">
        <v>475</v>
      </c>
      <c r="AV38" s="40" t="s">
        <v>475</v>
      </c>
      <c r="AW38" s="40" t="s">
        <v>475</v>
      </c>
      <c r="AX38" s="40" t="s">
        <v>475</v>
      </c>
      <c r="AY38" s="40" t="s">
        <v>475</v>
      </c>
      <c r="AZ38" s="40" t="s">
        <v>475</v>
      </c>
      <c r="BA38" s="40" t="s">
        <v>475</v>
      </c>
      <c r="BB38" s="40" t="s">
        <v>475</v>
      </c>
      <c r="BC38" s="40" t="s">
        <v>475</v>
      </c>
      <c r="BD38" s="40" t="s">
        <v>475</v>
      </c>
      <c r="BE38" s="40" t="s">
        <v>475</v>
      </c>
      <c r="BF38" s="40" t="s">
        <v>475</v>
      </c>
      <c r="BG38" s="40" t="s">
        <v>475</v>
      </c>
      <c r="BH38" s="40" t="s">
        <v>475</v>
      </c>
      <c r="BI38" s="40" t="s">
        <v>475</v>
      </c>
      <c r="BJ38" s="40" t="s">
        <v>475</v>
      </c>
      <c r="BK38" s="40" t="s">
        <v>475</v>
      </c>
      <c r="BL38" s="40" t="s">
        <v>475</v>
      </c>
      <c r="BM38" s="40" t="s">
        <v>475</v>
      </c>
      <c r="BN38" s="40" t="s">
        <v>475</v>
      </c>
      <c r="BO38" s="40" t="s">
        <v>475</v>
      </c>
      <c r="BP38" s="40" t="s">
        <v>475</v>
      </c>
      <c r="BQ38" s="40" t="s">
        <v>475</v>
      </c>
      <c r="BR38" s="40" t="s">
        <v>475</v>
      </c>
      <c r="BS38" s="40" t="s">
        <v>475</v>
      </c>
      <c r="BT38" s="40" t="s">
        <v>475</v>
      </c>
      <c r="BU38" s="40" t="s">
        <v>475</v>
      </c>
      <c r="BV38" s="40" t="s">
        <v>475</v>
      </c>
      <c r="BW38" s="40" t="s">
        <v>475</v>
      </c>
      <c r="BX38" s="40" t="s">
        <v>475</v>
      </c>
      <c r="BY38" s="40" t="s">
        <v>475</v>
      </c>
      <c r="BZ38" s="40" t="s">
        <v>475</v>
      </c>
      <c r="CA38" s="40" t="s">
        <v>475</v>
      </c>
      <c r="CB38" s="40" t="s">
        <v>475</v>
      </c>
      <c r="CC38" s="40" t="s">
        <v>475</v>
      </c>
      <c r="CD38" s="40" t="s">
        <v>475</v>
      </c>
      <c r="CE38" s="40" t="s">
        <v>475</v>
      </c>
      <c r="CF38" s="40" t="s">
        <v>475</v>
      </c>
      <c r="CG38" s="40" t="s">
        <v>475</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t="s">
        <v>468</v>
      </c>
      <c r="DG38" s="40"/>
      <c r="DH38" s="40"/>
      <c r="DI38" s="40"/>
      <c r="DJ38" s="40"/>
      <c r="DK38" s="40"/>
      <c r="DL38" s="40"/>
      <c r="DM38" s="40" t="s">
        <v>468</v>
      </c>
      <c r="DN38" s="40" t="s">
        <v>468</v>
      </c>
      <c r="DO38" s="40"/>
      <c r="DP38" s="40"/>
      <c r="DQ38" s="40"/>
      <c r="DR38" s="40"/>
      <c r="DS38" s="40"/>
      <c r="DT38" s="40"/>
      <c r="DU38" s="40" t="s">
        <v>468</v>
      </c>
      <c r="DV38" s="40"/>
      <c r="DW38" s="40"/>
      <c r="DX38" s="40"/>
      <c r="DY38" s="40" t="s">
        <v>468</v>
      </c>
      <c r="DZ38" s="40"/>
      <c r="EA38" s="40"/>
      <c r="EB38" s="40"/>
      <c r="EC38" s="40" t="s">
        <v>468</v>
      </c>
      <c r="ED38" s="40" t="s">
        <v>468</v>
      </c>
      <c r="EE38" s="40"/>
      <c r="EF38" s="40"/>
      <c r="EG38" s="40"/>
      <c r="EH38" s="40"/>
      <c r="EI38" s="40"/>
      <c r="EJ38" s="40"/>
      <c r="EK38" s="40" t="s">
        <v>468</v>
      </c>
      <c r="EL38" s="40" t="s">
        <v>468</v>
      </c>
      <c r="EM38" s="40"/>
      <c r="EN38" s="40"/>
      <c r="EO38" s="40"/>
      <c r="EP38" s="40"/>
      <c r="EQ38" s="40"/>
      <c r="ER38" s="40"/>
      <c r="ES38" s="40" t="s">
        <v>468</v>
      </c>
      <c r="ET38" s="40" t="s">
        <v>468</v>
      </c>
      <c r="EU38" s="40"/>
      <c r="EV38" s="40"/>
      <c r="EW38" s="40"/>
      <c r="EX38" s="40"/>
      <c r="EY38" s="40"/>
      <c r="EZ38" s="40"/>
      <c r="FA38" s="40" t="s">
        <v>468</v>
      </c>
      <c r="FB38" s="40"/>
      <c r="FC38" s="40"/>
      <c r="FD38" s="40"/>
      <c r="FE38" s="40" t="s">
        <v>468</v>
      </c>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t="s">
        <v>468</v>
      </c>
      <c r="HG38" s="40"/>
      <c r="HH38" s="40"/>
      <c r="HI38" s="40"/>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552</v>
      </c>
      <c r="C39" s="38" t="s">
        <v>553</v>
      </c>
      <c r="D39" s="38">
        <v>3</v>
      </c>
      <c r="E39" s="40"/>
      <c r="F39" s="40"/>
      <c r="G39" s="40" t="s">
        <v>468</v>
      </c>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t="s">
        <v>475</v>
      </c>
      <c r="AG39" s="40" t="s">
        <v>475</v>
      </c>
      <c r="AH39" s="40" t="s">
        <v>475</v>
      </c>
      <c r="AI39" s="40" t="s">
        <v>475</v>
      </c>
      <c r="AJ39" s="40" t="s">
        <v>475</v>
      </c>
      <c r="AK39" s="40" t="s">
        <v>475</v>
      </c>
      <c r="AL39" s="40" t="s">
        <v>475</v>
      </c>
      <c r="AM39" s="40" t="s">
        <v>475</v>
      </c>
      <c r="AN39" s="40" t="s">
        <v>475</v>
      </c>
      <c r="AO39" s="40" t="s">
        <v>475</v>
      </c>
      <c r="AP39" s="40" t="s">
        <v>475</v>
      </c>
      <c r="AQ39" s="40" t="s">
        <v>475</v>
      </c>
      <c r="AR39" s="40" t="s">
        <v>475</v>
      </c>
      <c r="AS39" s="40" t="s">
        <v>475</v>
      </c>
      <c r="AT39" s="40" t="s">
        <v>475</v>
      </c>
      <c r="AU39" s="40" t="s">
        <v>475</v>
      </c>
      <c r="AV39" s="40" t="s">
        <v>475</v>
      </c>
      <c r="AW39" s="40" t="s">
        <v>475</v>
      </c>
      <c r="AX39" s="40" t="s">
        <v>475</v>
      </c>
      <c r="AY39" s="40" t="s">
        <v>475</v>
      </c>
      <c r="AZ39" s="40" t="s">
        <v>475</v>
      </c>
      <c r="BA39" s="40" t="s">
        <v>475</v>
      </c>
      <c r="BB39" s="40" t="s">
        <v>475</v>
      </c>
      <c r="BC39" s="40" t="s">
        <v>475</v>
      </c>
      <c r="BD39" s="40" t="s">
        <v>475</v>
      </c>
      <c r="BE39" s="40" t="s">
        <v>475</v>
      </c>
      <c r="BF39" s="40" t="s">
        <v>475</v>
      </c>
      <c r="BG39" s="40" t="s">
        <v>475</v>
      </c>
      <c r="BH39" s="40" t="s">
        <v>475</v>
      </c>
      <c r="BI39" s="40" t="s">
        <v>475</v>
      </c>
      <c r="BJ39" s="40" t="s">
        <v>475</v>
      </c>
      <c r="BK39" s="40" t="s">
        <v>475</v>
      </c>
      <c r="BL39" s="40" t="s">
        <v>475</v>
      </c>
      <c r="BM39" s="40" t="s">
        <v>475</v>
      </c>
      <c r="BN39" s="40" t="s">
        <v>475</v>
      </c>
      <c r="BO39" s="40" t="s">
        <v>475</v>
      </c>
      <c r="BP39" s="40" t="s">
        <v>475</v>
      </c>
      <c r="BQ39" s="40" t="s">
        <v>475</v>
      </c>
      <c r="BR39" s="40" t="s">
        <v>475</v>
      </c>
      <c r="BS39" s="40" t="s">
        <v>475</v>
      </c>
      <c r="BT39" s="40" t="s">
        <v>475</v>
      </c>
      <c r="BU39" s="40" t="s">
        <v>475</v>
      </c>
      <c r="BV39" s="40" t="s">
        <v>475</v>
      </c>
      <c r="BW39" s="40" t="s">
        <v>475</v>
      </c>
      <c r="BX39" s="40" t="s">
        <v>475</v>
      </c>
      <c r="BY39" s="40" t="s">
        <v>475</v>
      </c>
      <c r="BZ39" s="40" t="s">
        <v>475</v>
      </c>
      <c r="CA39" s="40" t="s">
        <v>475</v>
      </c>
      <c r="CB39" s="40" t="s">
        <v>475</v>
      </c>
      <c r="CC39" s="40" t="s">
        <v>475</v>
      </c>
      <c r="CD39" s="40" t="s">
        <v>475</v>
      </c>
      <c r="CE39" s="40" t="s">
        <v>475</v>
      </c>
      <c r="CF39" s="40" t="s">
        <v>475</v>
      </c>
      <c r="CG39" s="40" t="s">
        <v>475</v>
      </c>
      <c r="CH39" s="40"/>
      <c r="CI39" s="40"/>
      <c r="CJ39" s="40"/>
      <c r="CK39" s="40" t="s">
        <v>468</v>
      </c>
      <c r="CL39" s="40"/>
      <c r="CM39" s="40"/>
      <c r="CN39" s="40"/>
      <c r="CO39" s="40" t="s">
        <v>468</v>
      </c>
      <c r="CP39" s="40"/>
      <c r="CQ39" s="40" t="s">
        <v>468</v>
      </c>
      <c r="CR39" s="40"/>
      <c r="CS39" s="40"/>
      <c r="CT39" s="40"/>
      <c r="CU39" s="40" t="s">
        <v>468</v>
      </c>
      <c r="CV39" s="40"/>
      <c r="CW39" s="40"/>
      <c r="CX39" s="40" t="s">
        <v>468</v>
      </c>
      <c r="CY39" s="40" t="s">
        <v>468</v>
      </c>
      <c r="CZ39" s="40"/>
      <c r="DA39" s="40"/>
      <c r="DB39" s="40"/>
      <c r="DC39" s="40" t="s">
        <v>468</v>
      </c>
      <c r="DD39" s="40"/>
      <c r="DE39" s="40"/>
      <c r="DF39" s="40"/>
      <c r="DG39" s="40" t="s">
        <v>468</v>
      </c>
      <c r="DH39" s="40"/>
      <c r="DI39" s="40"/>
      <c r="DJ39" s="40"/>
      <c r="DK39" s="40" t="s">
        <v>468</v>
      </c>
      <c r="DL39" s="40"/>
      <c r="DM39" s="40"/>
      <c r="DN39" s="40" t="s">
        <v>468</v>
      </c>
      <c r="DO39" s="40"/>
      <c r="DP39" s="40"/>
      <c r="DQ39" s="40"/>
      <c r="DR39" s="40"/>
      <c r="DS39" s="40"/>
      <c r="DT39" s="40"/>
      <c r="DU39" s="40" t="s">
        <v>468</v>
      </c>
      <c r="DV39" s="40" t="s">
        <v>468</v>
      </c>
      <c r="DW39" s="40"/>
      <c r="DX39" s="40"/>
      <c r="DY39" s="40"/>
      <c r="DZ39" s="40"/>
      <c r="EA39" s="40"/>
      <c r="EB39" s="40"/>
      <c r="EC39" s="40" t="s">
        <v>468</v>
      </c>
      <c r="ED39" s="40" t="s">
        <v>468</v>
      </c>
      <c r="EE39" s="40" t="s">
        <v>468</v>
      </c>
      <c r="EF39" s="40"/>
      <c r="EG39" s="40"/>
      <c r="EH39" s="40"/>
      <c r="EI39" s="40"/>
      <c r="EJ39" s="40"/>
      <c r="EK39" s="40" t="s">
        <v>468</v>
      </c>
      <c r="EL39" s="40" t="s">
        <v>468</v>
      </c>
      <c r="EM39" s="40" t="s">
        <v>468</v>
      </c>
      <c r="EN39" s="40"/>
      <c r="EO39" s="40"/>
      <c r="EP39" s="40"/>
      <c r="EQ39" s="40" t="s">
        <v>468</v>
      </c>
      <c r="ER39" s="40"/>
      <c r="ES39" s="40"/>
      <c r="ET39" s="40"/>
      <c r="EU39" s="40"/>
      <c r="EV39" s="40"/>
      <c r="EW39" s="40" t="s">
        <v>468</v>
      </c>
      <c r="EX39" s="40"/>
      <c r="EY39" s="40"/>
      <c r="EZ39" s="40"/>
      <c r="FA39" s="40" t="s">
        <v>468</v>
      </c>
      <c r="FB39" s="40"/>
      <c r="FC39" s="40" t="s">
        <v>468</v>
      </c>
      <c r="FD39" s="40"/>
      <c r="FE39" s="40"/>
      <c r="FF39" s="40"/>
      <c r="FG39" s="40" t="s">
        <v>468</v>
      </c>
      <c r="FH39" s="40"/>
      <c r="FI39" s="40"/>
      <c r="FJ39" s="40"/>
      <c r="FK39" s="40" t="s">
        <v>468</v>
      </c>
      <c r="FL39" s="40"/>
      <c r="FM39" s="40"/>
      <c r="FN39" s="40"/>
      <c r="FO39" s="40"/>
      <c r="FP39" s="40"/>
      <c r="FQ39" s="40" t="s">
        <v>468</v>
      </c>
      <c r="FR39" s="40"/>
      <c r="FS39" s="40" t="s">
        <v>468</v>
      </c>
      <c r="FT39" s="40"/>
      <c r="FU39" s="40"/>
      <c r="FV39" s="40"/>
      <c r="FW39" s="40"/>
      <c r="FX39" s="40"/>
      <c r="FY39" s="40" t="s">
        <v>468</v>
      </c>
      <c r="FZ39" s="40" t="s">
        <v>468</v>
      </c>
      <c r="GA39" s="40"/>
      <c r="GB39" s="40"/>
      <c r="GC39" s="40"/>
      <c r="GD39" s="40"/>
      <c r="GE39" s="40" t="s">
        <v>468</v>
      </c>
      <c r="GF39" s="40"/>
      <c r="GG39" s="40"/>
      <c r="GH39" s="40"/>
      <c r="GI39" s="40" t="s">
        <v>468</v>
      </c>
      <c r="GJ39" s="40"/>
      <c r="GK39" s="40"/>
      <c r="GL39" s="40"/>
      <c r="GM39" s="40" t="s">
        <v>468</v>
      </c>
      <c r="GN39" s="40"/>
      <c r="GO39" s="40"/>
      <c r="GP39" s="40"/>
      <c r="GQ39" s="40"/>
      <c r="GR39" s="40"/>
      <c r="GS39" s="40" t="s">
        <v>468</v>
      </c>
      <c r="GT39" s="40"/>
      <c r="GU39" s="40"/>
      <c r="GV39" s="40"/>
      <c r="GW39" s="40" t="s">
        <v>468</v>
      </c>
      <c r="GX39" s="40"/>
      <c r="GY39" s="40" t="s">
        <v>468</v>
      </c>
      <c r="GZ39" s="40"/>
      <c r="HA39" s="40"/>
      <c r="HB39" s="40"/>
      <c r="HC39" s="40" t="s">
        <v>468</v>
      </c>
      <c r="HD39" s="40"/>
      <c r="HE39" s="40"/>
      <c r="HF39" s="40" t="s">
        <v>468</v>
      </c>
      <c r="HG39" s="40"/>
      <c r="HH39" s="40"/>
      <c r="HI39" s="40"/>
      <c r="HJ39" s="40"/>
      <c r="HK39" s="40" t="s">
        <v>468</v>
      </c>
      <c r="HL39" s="40"/>
      <c r="HM39" s="40"/>
      <c r="HN39" s="40"/>
      <c r="HO39" s="40" t="s">
        <v>468</v>
      </c>
      <c r="HP39" s="40"/>
      <c r="HQ39" s="40"/>
      <c r="HR39" s="40"/>
      <c r="HS39" s="40"/>
      <c r="HT39" s="40"/>
      <c r="HU39" s="40" t="s">
        <v>468</v>
      </c>
      <c r="HV39" s="40"/>
      <c r="HW39" s="40" t="s">
        <v>468</v>
      </c>
      <c r="HX39" s="40"/>
      <c r="HY39" s="40"/>
      <c r="HZ39" s="40"/>
      <c r="IA39" s="40" t="s">
        <v>468</v>
      </c>
      <c r="IB39" s="40"/>
      <c r="IC39" s="40"/>
      <c r="ID39" s="40"/>
      <c r="IE39" s="40"/>
      <c r="IF39" s="40"/>
      <c r="IG39" s="40" t="s">
        <v>468</v>
      </c>
      <c r="IH39" s="40"/>
      <c r="II39" s="40"/>
      <c r="IJ39" s="40"/>
      <c r="IK39" s="40" t="s">
        <v>468</v>
      </c>
      <c r="IL39" s="40"/>
      <c r="IM39" s="40" t="s">
        <v>468</v>
      </c>
      <c r="IN39" s="40"/>
      <c r="IO39" s="40"/>
      <c r="IP39" s="40"/>
      <c r="IQ39" s="40" t="s">
        <v>468</v>
      </c>
      <c r="IR39" s="40"/>
      <c r="IS39" s="40"/>
    </row>
    <row r="40" spans="1:253" ht="13.5" customHeight="1" x14ac:dyDescent="0.15">
      <c r="A40" s="40" t="s">
        <v>451</v>
      </c>
      <c r="B40" s="41" t="s">
        <v>554</v>
      </c>
      <c r="C40" s="38" t="s">
        <v>555</v>
      </c>
      <c r="D40" s="38">
        <v>20</v>
      </c>
      <c r="E40" s="40"/>
      <c r="F40" s="40"/>
      <c r="G40" s="40"/>
      <c r="H40" s="40"/>
      <c r="I40" s="40"/>
      <c r="J40" s="40"/>
      <c r="K40" s="40"/>
      <c r="L40" s="40"/>
      <c r="M40" s="40"/>
      <c r="N40" s="40"/>
      <c r="O40" s="40"/>
      <c r="P40" s="40"/>
      <c r="Q40" s="40"/>
      <c r="R40" s="40"/>
      <c r="S40" s="40"/>
      <c r="T40" s="40"/>
      <c r="U40" s="40"/>
      <c r="V40" s="40"/>
      <c r="W40" s="40"/>
      <c r="X40" s="40" t="s">
        <v>468</v>
      </c>
      <c r="Y40" s="40"/>
      <c r="Z40" s="40"/>
      <c r="AA40" s="40"/>
      <c r="AB40" s="40"/>
      <c r="AC40" s="40"/>
      <c r="AD40" s="40"/>
      <c r="AE40" s="40"/>
      <c r="AF40" s="40" t="s">
        <v>475</v>
      </c>
      <c r="AG40" s="40" t="s">
        <v>475</v>
      </c>
      <c r="AH40" s="40" t="s">
        <v>475</v>
      </c>
      <c r="AI40" s="40" t="s">
        <v>475</v>
      </c>
      <c r="AJ40" s="40" t="s">
        <v>475</v>
      </c>
      <c r="AK40" s="40" t="s">
        <v>475</v>
      </c>
      <c r="AL40" s="40" t="s">
        <v>475</v>
      </c>
      <c r="AM40" s="40" t="s">
        <v>475</v>
      </c>
      <c r="AN40" s="40" t="s">
        <v>475</v>
      </c>
      <c r="AO40" s="40" t="s">
        <v>475</v>
      </c>
      <c r="AP40" s="40" t="s">
        <v>475</v>
      </c>
      <c r="AQ40" s="40" t="s">
        <v>475</v>
      </c>
      <c r="AR40" s="40" t="s">
        <v>475</v>
      </c>
      <c r="AS40" s="40" t="s">
        <v>475</v>
      </c>
      <c r="AT40" s="40" t="s">
        <v>475</v>
      </c>
      <c r="AU40" s="40" t="s">
        <v>475</v>
      </c>
      <c r="AV40" s="40" t="s">
        <v>475</v>
      </c>
      <c r="AW40" s="40" t="s">
        <v>475</v>
      </c>
      <c r="AX40" s="40" t="s">
        <v>475</v>
      </c>
      <c r="AY40" s="40" t="s">
        <v>475</v>
      </c>
      <c r="AZ40" s="40" t="s">
        <v>475</v>
      </c>
      <c r="BA40" s="40" t="s">
        <v>475</v>
      </c>
      <c r="BB40" s="40" t="s">
        <v>475</v>
      </c>
      <c r="BC40" s="40" t="s">
        <v>475</v>
      </c>
      <c r="BD40" s="40" t="s">
        <v>475</v>
      </c>
      <c r="BE40" s="40" t="s">
        <v>475</v>
      </c>
      <c r="BF40" s="40" t="s">
        <v>475</v>
      </c>
      <c r="BG40" s="40" t="s">
        <v>475</v>
      </c>
      <c r="BH40" s="40" t="s">
        <v>475</v>
      </c>
      <c r="BI40" s="40" t="s">
        <v>475</v>
      </c>
      <c r="BJ40" s="40" t="s">
        <v>475</v>
      </c>
      <c r="BK40" s="40" t="s">
        <v>475</v>
      </c>
      <c r="BL40" s="40" t="s">
        <v>475</v>
      </c>
      <c r="BM40" s="40" t="s">
        <v>475</v>
      </c>
      <c r="BN40" s="40" t="s">
        <v>475</v>
      </c>
      <c r="BO40" s="40" t="s">
        <v>475</v>
      </c>
      <c r="BP40" s="40" t="s">
        <v>475</v>
      </c>
      <c r="BQ40" s="40" t="s">
        <v>475</v>
      </c>
      <c r="BR40" s="40" t="s">
        <v>475</v>
      </c>
      <c r="BS40" s="40" t="s">
        <v>475</v>
      </c>
      <c r="BT40" s="40" t="s">
        <v>475</v>
      </c>
      <c r="BU40" s="40" t="s">
        <v>475</v>
      </c>
      <c r="BV40" s="40" t="s">
        <v>475</v>
      </c>
      <c r="BW40" s="40" t="s">
        <v>475</v>
      </c>
      <c r="BX40" s="40" t="s">
        <v>475</v>
      </c>
      <c r="BY40" s="40" t="s">
        <v>475</v>
      </c>
      <c r="BZ40" s="40" t="s">
        <v>475</v>
      </c>
      <c r="CA40" s="40" t="s">
        <v>475</v>
      </c>
      <c r="CB40" s="40" t="s">
        <v>475</v>
      </c>
      <c r="CC40" s="40" t="s">
        <v>475</v>
      </c>
      <c r="CD40" s="40" t="s">
        <v>475</v>
      </c>
      <c r="CE40" s="40" t="s">
        <v>475</v>
      </c>
      <c r="CF40" s="40" t="s">
        <v>475</v>
      </c>
      <c r="CG40" s="40" t="s">
        <v>475</v>
      </c>
      <c r="CH40" s="40"/>
      <c r="CI40" s="40"/>
      <c r="CJ40" s="40"/>
      <c r="CK40" s="40" t="s">
        <v>468</v>
      </c>
      <c r="CL40" s="40"/>
      <c r="CM40" s="40"/>
      <c r="CN40" s="40"/>
      <c r="CO40" s="40" t="s">
        <v>468</v>
      </c>
      <c r="CP40" s="40"/>
      <c r="CQ40" s="40" t="s">
        <v>468</v>
      </c>
      <c r="CR40" s="40"/>
      <c r="CS40" s="40"/>
      <c r="CT40" s="40"/>
      <c r="CU40" s="40" t="s">
        <v>468</v>
      </c>
      <c r="CV40" s="40"/>
      <c r="CW40" s="40"/>
      <c r="CX40" s="40"/>
      <c r="CY40" s="40"/>
      <c r="CZ40" s="40"/>
      <c r="DA40" s="40" t="s">
        <v>468</v>
      </c>
      <c r="DB40" s="40"/>
      <c r="DC40" s="40"/>
      <c r="DD40" s="40"/>
      <c r="DE40" s="40" t="s">
        <v>468</v>
      </c>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c r="EE40" s="40"/>
      <c r="EF40" s="40"/>
      <c r="EG40" s="40" t="s">
        <v>468</v>
      </c>
      <c r="EH40" s="40"/>
      <c r="EI40" s="40"/>
      <c r="EJ40" s="40"/>
      <c r="EK40" s="40" t="s">
        <v>468</v>
      </c>
      <c r="EL40" s="40"/>
      <c r="EM40" s="40" t="s">
        <v>468</v>
      </c>
      <c r="EN40" s="40"/>
      <c r="EO40" s="40"/>
      <c r="EP40" s="40"/>
      <c r="EQ40" s="40"/>
      <c r="ER40" s="40"/>
      <c r="ES40" s="40" t="s">
        <v>468</v>
      </c>
      <c r="ET40" s="40"/>
      <c r="EU40" s="40"/>
      <c r="EV40" s="40"/>
      <c r="EW40" s="40" t="s">
        <v>468</v>
      </c>
      <c r="EX40" s="40"/>
      <c r="EY40" s="40"/>
      <c r="EZ40" s="40"/>
      <c r="FA40" s="40" t="s">
        <v>468</v>
      </c>
      <c r="FB40" s="40"/>
      <c r="FC40" s="40" t="s">
        <v>468</v>
      </c>
      <c r="FD40" s="40"/>
      <c r="FE40" s="40"/>
      <c r="FF40" s="40"/>
      <c r="FG40" s="40"/>
      <c r="FH40" s="40"/>
      <c r="FI40" s="40" t="s">
        <v>468</v>
      </c>
      <c r="FJ40" s="40"/>
      <c r="FK40" s="40" t="s">
        <v>468</v>
      </c>
      <c r="FL40" s="40"/>
      <c r="FM40" s="40"/>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t="s">
        <v>468</v>
      </c>
      <c r="HH40" s="40"/>
      <c r="HI40" s="40"/>
      <c r="HJ40" s="40"/>
      <c r="HK40" s="40"/>
      <c r="HL40" s="40"/>
      <c r="HM40" s="40" t="s">
        <v>468</v>
      </c>
      <c r="HN40" s="40"/>
      <c r="HO40" s="40"/>
      <c r="HP40" s="40"/>
      <c r="HQ40" s="40" t="s">
        <v>468</v>
      </c>
      <c r="HR40" s="40"/>
      <c r="HS40" s="40"/>
      <c r="HT40" s="40"/>
      <c r="HU40" s="40" t="s">
        <v>468</v>
      </c>
      <c r="HV40" s="40"/>
      <c r="HW40" s="40" t="s">
        <v>468</v>
      </c>
      <c r="HX40" s="40"/>
      <c r="HY40" s="40"/>
      <c r="HZ40" s="40"/>
      <c r="IA40" s="40" t="s">
        <v>468</v>
      </c>
      <c r="IB40" s="40"/>
      <c r="IC40" s="40"/>
      <c r="ID40" s="40"/>
      <c r="IE40" s="40" t="s">
        <v>468</v>
      </c>
      <c r="IF40" s="40"/>
      <c r="IG40" s="40"/>
      <c r="IH40" s="40"/>
      <c r="II40" s="40" t="s">
        <v>468</v>
      </c>
      <c r="IJ40" s="40"/>
      <c r="IK40" s="40"/>
      <c r="IL40" s="40"/>
      <c r="IM40" s="40" t="s">
        <v>468</v>
      </c>
      <c r="IN40" s="40"/>
      <c r="IO40" s="40"/>
      <c r="IP40" s="40"/>
      <c r="IQ40" s="40" t="s">
        <v>468</v>
      </c>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0">
    <sortCondition ref="A8:A40"/>
    <sortCondition ref="B8:B40"/>
    <sortCondition ref="C8:C4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神奈川県</v>
      </c>
      <c r="B7" s="43" t="str">
        <f>'収集運搬（生活系）'!B7</f>
        <v>14000</v>
      </c>
      <c r="C7" s="42" t="s">
        <v>32</v>
      </c>
      <c r="D7" s="44">
        <f t="shared" ref="D7:BO7" si="0">COUNTIF(D$8:D$207,"○")</f>
        <v>0</v>
      </c>
      <c r="E7" s="44">
        <f t="shared" si="0"/>
        <v>2</v>
      </c>
      <c r="F7" s="44">
        <f t="shared" si="0"/>
        <v>0</v>
      </c>
      <c r="G7" s="44">
        <f t="shared" si="0"/>
        <v>31</v>
      </c>
      <c r="H7" s="44">
        <f t="shared" si="0"/>
        <v>0</v>
      </c>
      <c r="I7" s="44">
        <f t="shared" si="0"/>
        <v>0</v>
      </c>
      <c r="J7" s="44">
        <f t="shared" si="0"/>
        <v>0</v>
      </c>
      <c r="K7" s="44">
        <f t="shared" si="0"/>
        <v>0</v>
      </c>
      <c r="L7" s="44">
        <f t="shared" si="0"/>
        <v>0</v>
      </c>
      <c r="M7" s="44">
        <f t="shared" si="0"/>
        <v>0</v>
      </c>
      <c r="N7" s="44">
        <f t="shared" si="0"/>
        <v>0</v>
      </c>
      <c r="O7" s="44">
        <f t="shared" si="0"/>
        <v>8</v>
      </c>
      <c r="P7" s="44">
        <f t="shared" si="0"/>
        <v>23</v>
      </c>
      <c r="Q7" s="44">
        <f t="shared" si="0"/>
        <v>0</v>
      </c>
      <c r="R7" s="44">
        <f t="shared" si="0"/>
        <v>2</v>
      </c>
      <c r="S7" s="44">
        <f t="shared" si="0"/>
        <v>8</v>
      </c>
      <c r="T7" s="44">
        <f t="shared" si="0"/>
        <v>0</v>
      </c>
      <c r="U7" s="44">
        <f t="shared" si="0"/>
        <v>0</v>
      </c>
      <c r="V7" s="44">
        <f t="shared" si="0"/>
        <v>0</v>
      </c>
      <c r="W7" s="44">
        <f t="shared" si="0"/>
        <v>0</v>
      </c>
      <c r="X7" s="44">
        <f t="shared" si="0"/>
        <v>0</v>
      </c>
      <c r="Y7" s="44">
        <f t="shared" si="0"/>
        <v>0</v>
      </c>
      <c r="Z7" s="44">
        <f t="shared" si="0"/>
        <v>6</v>
      </c>
      <c r="AA7" s="44">
        <f t="shared" si="0"/>
        <v>24</v>
      </c>
      <c r="AB7" s="44">
        <f t="shared" si="0"/>
        <v>0</v>
      </c>
      <c r="AC7" s="44">
        <f t="shared" si="0"/>
        <v>3</v>
      </c>
      <c r="AD7" s="44">
        <f t="shared" si="0"/>
        <v>6</v>
      </c>
      <c r="AE7" s="44">
        <f t="shared" si="0"/>
        <v>0</v>
      </c>
      <c r="AF7" s="44">
        <f t="shared" si="0"/>
        <v>0</v>
      </c>
      <c r="AG7" s="44">
        <f t="shared" si="0"/>
        <v>0</v>
      </c>
      <c r="AH7" s="44">
        <f t="shared" si="0"/>
        <v>0</v>
      </c>
      <c r="AI7" s="44">
        <f t="shared" si="0"/>
        <v>0</v>
      </c>
      <c r="AJ7" s="44">
        <f t="shared" si="0"/>
        <v>0</v>
      </c>
      <c r="AK7" s="44">
        <f t="shared" si="0"/>
        <v>0</v>
      </c>
      <c r="AL7" s="44">
        <f t="shared" si="0"/>
        <v>29</v>
      </c>
      <c r="AM7" s="44">
        <f t="shared" si="0"/>
        <v>0</v>
      </c>
      <c r="AN7" s="44">
        <f t="shared" si="0"/>
        <v>4</v>
      </c>
      <c r="AO7" s="44">
        <f t="shared" si="0"/>
        <v>0</v>
      </c>
      <c r="AP7" s="44">
        <f t="shared" si="0"/>
        <v>0</v>
      </c>
      <c r="AQ7" s="44">
        <f t="shared" si="0"/>
        <v>0</v>
      </c>
      <c r="AR7" s="44">
        <f t="shared" si="0"/>
        <v>0</v>
      </c>
      <c r="AS7" s="44">
        <f t="shared" si="0"/>
        <v>0</v>
      </c>
      <c r="AT7" s="44">
        <f t="shared" si="0"/>
        <v>0</v>
      </c>
      <c r="AU7" s="44">
        <f t="shared" si="0"/>
        <v>0</v>
      </c>
      <c r="AV7" s="44">
        <f t="shared" si="0"/>
        <v>0</v>
      </c>
      <c r="AW7" s="44">
        <f t="shared" si="0"/>
        <v>28</v>
      </c>
      <c r="AX7" s="44">
        <f t="shared" si="0"/>
        <v>0</v>
      </c>
      <c r="AY7" s="44">
        <f t="shared" si="0"/>
        <v>5</v>
      </c>
      <c r="AZ7" s="44">
        <f t="shared" si="0"/>
        <v>0</v>
      </c>
      <c r="BA7" s="44">
        <f t="shared" si="0"/>
        <v>0</v>
      </c>
      <c r="BB7" s="44">
        <f t="shared" si="0"/>
        <v>0</v>
      </c>
      <c r="BC7" s="44">
        <f t="shared" si="0"/>
        <v>0</v>
      </c>
      <c r="BD7" s="44">
        <f t="shared" si="0"/>
        <v>0</v>
      </c>
      <c r="BE7" s="44">
        <f t="shared" si="0"/>
        <v>0</v>
      </c>
      <c r="BF7" s="44">
        <f t="shared" si="0"/>
        <v>0</v>
      </c>
      <c r="BG7" s="44">
        <f t="shared" si="0"/>
        <v>0</v>
      </c>
      <c r="BH7" s="44">
        <f t="shared" si="0"/>
        <v>24</v>
      </c>
      <c r="BI7" s="44">
        <f t="shared" si="0"/>
        <v>0</v>
      </c>
      <c r="BJ7" s="44">
        <f t="shared" si="0"/>
        <v>9</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30</v>
      </c>
      <c r="BT7" s="44">
        <f t="shared" si="1"/>
        <v>0</v>
      </c>
      <c r="BU7" s="44">
        <f t="shared" si="1"/>
        <v>3</v>
      </c>
      <c r="BV7" s="44">
        <f t="shared" si="1"/>
        <v>0</v>
      </c>
      <c r="BW7" s="44">
        <f t="shared" si="1"/>
        <v>0</v>
      </c>
      <c r="BX7" s="44">
        <f t="shared" si="1"/>
        <v>0</v>
      </c>
      <c r="BY7" s="44">
        <f t="shared" si="1"/>
        <v>0</v>
      </c>
      <c r="BZ7" s="44">
        <f t="shared" si="1"/>
        <v>0</v>
      </c>
      <c r="CA7" s="44">
        <f t="shared" si="1"/>
        <v>0</v>
      </c>
      <c r="CB7" s="44">
        <f t="shared" si="1"/>
        <v>0</v>
      </c>
      <c r="CC7" s="44">
        <f t="shared" si="1"/>
        <v>0</v>
      </c>
      <c r="CD7" s="44">
        <f t="shared" si="1"/>
        <v>33</v>
      </c>
      <c r="CE7" s="44">
        <f t="shared" si="1"/>
        <v>0</v>
      </c>
      <c r="CF7" s="44">
        <f t="shared" si="1"/>
        <v>0</v>
      </c>
      <c r="CG7" s="44">
        <f t="shared" si="1"/>
        <v>0</v>
      </c>
      <c r="CH7" s="44">
        <f t="shared" si="1"/>
        <v>0</v>
      </c>
      <c r="CI7" s="44">
        <f t="shared" si="1"/>
        <v>0</v>
      </c>
      <c r="CJ7" s="44">
        <f t="shared" si="1"/>
        <v>0</v>
      </c>
      <c r="CK7" s="44">
        <f t="shared" si="1"/>
        <v>0</v>
      </c>
      <c r="CL7" s="44">
        <f t="shared" si="1"/>
        <v>0</v>
      </c>
      <c r="CM7" s="44">
        <f t="shared" si="1"/>
        <v>0</v>
      </c>
      <c r="CN7" s="44">
        <f t="shared" si="1"/>
        <v>0</v>
      </c>
      <c r="CO7" s="44">
        <f t="shared" si="1"/>
        <v>33</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0</v>
      </c>
      <c r="CZ7" s="44">
        <f t="shared" si="1"/>
        <v>27</v>
      </c>
      <c r="DA7" s="44">
        <f t="shared" si="1"/>
        <v>0</v>
      </c>
      <c r="DB7" s="44">
        <f t="shared" si="1"/>
        <v>6</v>
      </c>
      <c r="DC7" s="44">
        <f t="shared" si="1"/>
        <v>0</v>
      </c>
      <c r="DD7" s="44">
        <f t="shared" si="1"/>
        <v>0</v>
      </c>
      <c r="DE7" s="44">
        <f t="shared" si="1"/>
        <v>0</v>
      </c>
      <c r="DF7" s="44">
        <f t="shared" si="1"/>
        <v>0</v>
      </c>
      <c r="DG7" s="44">
        <f t="shared" si="1"/>
        <v>0</v>
      </c>
      <c r="DH7" s="44">
        <f t="shared" si="1"/>
        <v>0</v>
      </c>
      <c r="DI7" s="44">
        <f t="shared" si="1"/>
        <v>0</v>
      </c>
      <c r="DJ7" s="44">
        <f t="shared" si="1"/>
        <v>1</v>
      </c>
      <c r="DK7" s="44">
        <f t="shared" si="1"/>
        <v>30</v>
      </c>
      <c r="DL7" s="44">
        <f t="shared" si="1"/>
        <v>0</v>
      </c>
      <c r="DM7" s="44">
        <f t="shared" si="1"/>
        <v>2</v>
      </c>
      <c r="DN7" s="44">
        <f t="shared" si="1"/>
        <v>1</v>
      </c>
      <c r="DO7" s="44">
        <f t="shared" si="1"/>
        <v>0</v>
      </c>
      <c r="DP7" s="44">
        <f t="shared" si="1"/>
        <v>0</v>
      </c>
      <c r="DQ7" s="44">
        <f t="shared" si="1"/>
        <v>0</v>
      </c>
      <c r="DR7" s="44">
        <f t="shared" si="1"/>
        <v>0</v>
      </c>
      <c r="DS7" s="44">
        <f t="shared" si="1"/>
        <v>0</v>
      </c>
      <c r="DT7" s="44">
        <f t="shared" si="1"/>
        <v>0</v>
      </c>
      <c r="DU7" s="44">
        <f t="shared" si="1"/>
        <v>0</v>
      </c>
      <c r="DV7" s="44">
        <f t="shared" si="1"/>
        <v>8</v>
      </c>
      <c r="DW7" s="44">
        <f t="shared" si="1"/>
        <v>1</v>
      </c>
      <c r="DX7" s="44">
        <f t="shared" si="1"/>
        <v>24</v>
      </c>
      <c r="DY7" s="44">
        <f t="shared" si="1"/>
        <v>0</v>
      </c>
      <c r="DZ7" s="44">
        <f t="shared" si="1"/>
        <v>1</v>
      </c>
      <c r="EA7" s="44">
        <f t="shared" si="1"/>
        <v>0</v>
      </c>
      <c r="EB7" s="44">
        <f t="shared" ref="EB7:GX7" si="2">COUNTIF(EB$8:EB$207,"○")</f>
        <v>0</v>
      </c>
      <c r="EC7" s="44">
        <f t="shared" si="2"/>
        <v>0</v>
      </c>
      <c r="ED7" s="44">
        <f t="shared" si="2"/>
        <v>0</v>
      </c>
      <c r="EE7" s="44">
        <f t="shared" si="2"/>
        <v>0</v>
      </c>
      <c r="EF7" s="44">
        <f t="shared" si="2"/>
        <v>0</v>
      </c>
      <c r="EG7" s="44">
        <f t="shared" si="2"/>
        <v>5</v>
      </c>
      <c r="EH7" s="44">
        <f t="shared" si="2"/>
        <v>0</v>
      </c>
      <c r="EI7" s="44">
        <f t="shared" si="2"/>
        <v>28</v>
      </c>
      <c r="EJ7" s="44">
        <f t="shared" si="2"/>
        <v>0</v>
      </c>
      <c r="EK7" s="44">
        <f t="shared" si="2"/>
        <v>0</v>
      </c>
      <c r="EL7" s="44">
        <f t="shared" si="2"/>
        <v>0</v>
      </c>
      <c r="EM7" s="44">
        <f t="shared" si="2"/>
        <v>0</v>
      </c>
      <c r="EN7" s="44">
        <f t="shared" si="2"/>
        <v>0</v>
      </c>
      <c r="EO7" s="44">
        <f t="shared" si="2"/>
        <v>0</v>
      </c>
      <c r="EP7" s="44">
        <f t="shared" si="2"/>
        <v>0</v>
      </c>
      <c r="EQ7" s="44">
        <f t="shared" si="2"/>
        <v>0</v>
      </c>
      <c r="ER7" s="44">
        <f t="shared" si="2"/>
        <v>27</v>
      </c>
      <c r="ES7" s="44">
        <f t="shared" si="2"/>
        <v>0</v>
      </c>
      <c r="ET7" s="44">
        <f t="shared" si="2"/>
        <v>6</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21</v>
      </c>
      <c r="FO7" s="44">
        <f t="shared" si="2"/>
        <v>0</v>
      </c>
      <c r="FP7" s="44">
        <f t="shared" si="2"/>
        <v>12</v>
      </c>
      <c r="FQ7" s="44">
        <f t="shared" si="2"/>
        <v>0</v>
      </c>
      <c r="FR7" s="44">
        <f t="shared" si="2"/>
        <v>0</v>
      </c>
      <c r="FS7" s="44">
        <f t="shared" si="2"/>
        <v>0</v>
      </c>
      <c r="FT7" s="44">
        <f t="shared" si="2"/>
        <v>0</v>
      </c>
      <c r="FU7" s="44">
        <f t="shared" si="2"/>
        <v>0</v>
      </c>
      <c r="FV7" s="44">
        <f t="shared" si="2"/>
        <v>0</v>
      </c>
      <c r="FW7" s="44">
        <f t="shared" si="2"/>
        <v>0</v>
      </c>
      <c r="FX7" s="44">
        <f t="shared" si="2"/>
        <v>0</v>
      </c>
      <c r="FY7" s="44">
        <f t="shared" si="2"/>
        <v>21</v>
      </c>
      <c r="FZ7" s="44">
        <f t="shared" si="2"/>
        <v>0</v>
      </c>
      <c r="GA7" s="44">
        <f t="shared" si="2"/>
        <v>12</v>
      </c>
      <c r="GB7" s="44">
        <f t="shared" si="2"/>
        <v>0</v>
      </c>
      <c r="GC7" s="44">
        <f t="shared" si="2"/>
        <v>0</v>
      </c>
      <c r="GD7" s="44">
        <f t="shared" si="2"/>
        <v>0</v>
      </c>
      <c r="GE7" s="44">
        <f t="shared" si="2"/>
        <v>0</v>
      </c>
      <c r="GF7" s="44">
        <f t="shared" si="2"/>
        <v>0</v>
      </c>
      <c r="GG7" s="44">
        <f t="shared" si="2"/>
        <v>0</v>
      </c>
      <c r="GH7" s="44">
        <f t="shared" si="2"/>
        <v>0</v>
      </c>
      <c r="GI7" s="44">
        <f t="shared" si="2"/>
        <v>0</v>
      </c>
      <c r="GJ7" s="44">
        <f t="shared" si="2"/>
        <v>26</v>
      </c>
      <c r="GK7" s="44">
        <f t="shared" si="2"/>
        <v>1</v>
      </c>
      <c r="GL7" s="44">
        <f t="shared" si="2"/>
        <v>6</v>
      </c>
      <c r="GM7" s="44">
        <f t="shared" si="2"/>
        <v>0</v>
      </c>
      <c r="GN7" s="44">
        <f t="shared" si="2"/>
        <v>0</v>
      </c>
      <c r="GO7" s="44">
        <f t="shared" si="2"/>
        <v>0</v>
      </c>
      <c r="GP7" s="44">
        <f t="shared" si="2"/>
        <v>0</v>
      </c>
      <c r="GQ7" s="44">
        <f t="shared" si="2"/>
        <v>0</v>
      </c>
      <c r="GR7" s="44">
        <f t="shared" si="2"/>
        <v>0</v>
      </c>
      <c r="GS7" s="44">
        <f t="shared" si="2"/>
        <v>1</v>
      </c>
      <c r="GT7" s="44">
        <f t="shared" si="2"/>
        <v>0</v>
      </c>
      <c r="GU7" s="44">
        <f t="shared" si="2"/>
        <v>14</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15</v>
      </c>
      <c r="HG7" s="44">
        <f t="shared" si="3"/>
        <v>0</v>
      </c>
      <c r="HH7" s="44">
        <f t="shared" si="3"/>
        <v>17</v>
      </c>
      <c r="HI7" s="44">
        <f t="shared" si="3"/>
        <v>0</v>
      </c>
      <c r="HJ7" s="44">
        <f t="shared" si="3"/>
        <v>0</v>
      </c>
      <c r="HK7" s="44">
        <f t="shared" si="3"/>
        <v>0</v>
      </c>
      <c r="HL7" s="44">
        <f t="shared" si="3"/>
        <v>0</v>
      </c>
      <c r="HM7" s="44">
        <f t="shared" si="3"/>
        <v>0</v>
      </c>
      <c r="HN7" s="44">
        <f t="shared" si="3"/>
        <v>0</v>
      </c>
      <c r="HO7" s="44">
        <f t="shared" si="3"/>
        <v>1</v>
      </c>
      <c r="HP7" s="44">
        <f t="shared" si="3"/>
        <v>29</v>
      </c>
      <c r="HQ7" s="44">
        <f t="shared" si="3"/>
        <v>2</v>
      </c>
      <c r="HR7" s="44">
        <f t="shared" si="3"/>
        <v>2</v>
      </c>
      <c r="HS7" s="44">
        <f t="shared" si="3"/>
        <v>0</v>
      </c>
      <c r="HT7" s="44">
        <f t="shared" si="3"/>
        <v>18</v>
      </c>
      <c r="HU7" s="44">
        <f t="shared" si="3"/>
        <v>2</v>
      </c>
      <c r="HV7" s="44">
        <f t="shared" si="3"/>
        <v>1</v>
      </c>
      <c r="HW7" s="44">
        <f t="shared" si="3"/>
        <v>0</v>
      </c>
      <c r="HX7" s="44">
        <f t="shared" si="3"/>
        <v>0</v>
      </c>
      <c r="HY7" s="44">
        <f t="shared" si="3"/>
        <v>0</v>
      </c>
      <c r="HZ7" s="44">
        <f t="shared" si="3"/>
        <v>10</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476</v>
      </c>
      <c r="C9" s="38" t="s">
        <v>477</v>
      </c>
      <c r="D9" s="40"/>
      <c r="E9" s="40" t="s">
        <v>468</v>
      </c>
      <c r="F9" s="40"/>
      <c r="G9" s="40"/>
      <c r="H9" s="40"/>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479</v>
      </c>
      <c r="C10" s="38" t="s">
        <v>480</v>
      </c>
      <c r="D10" s="40"/>
      <c r="E10" s="40" t="s">
        <v>468</v>
      </c>
      <c r="F10" s="40"/>
      <c r="G10" s="40"/>
      <c r="H10" s="40"/>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t="s">
        <v>468</v>
      </c>
      <c r="DW10" s="40"/>
      <c r="DX10" s="40"/>
      <c r="DY10" s="40"/>
      <c r="DZ10" s="40"/>
      <c r="EA10" s="40"/>
      <c r="EB10" s="40"/>
      <c r="EC10" s="40"/>
      <c r="ED10" s="40"/>
      <c r="EE10" s="40"/>
      <c r="EF10" s="40"/>
      <c r="EG10" s="40" t="s">
        <v>468</v>
      </c>
      <c r="EH10" s="40"/>
      <c r="EI10" s="40"/>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t="s">
        <v>468</v>
      </c>
      <c r="EH11" s="40"/>
      <c r="EI11" s="40"/>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491</v>
      </c>
      <c r="C12" s="38" t="s">
        <v>492</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t="s">
        <v>468</v>
      </c>
      <c r="DW13" s="40"/>
      <c r="DX13" s="40"/>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t="s">
        <v>468</v>
      </c>
      <c r="FZ13" s="40"/>
      <c r="GA13" s="40"/>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c r="HU15" s="38" t="s">
        <v>468</v>
      </c>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c r="HN16" s="38"/>
      <c r="HO16" s="38" t="s">
        <v>468</v>
      </c>
      <c r="HP16" s="38" t="s">
        <v>468</v>
      </c>
      <c r="HQ16" s="38"/>
      <c r="HR16" s="38"/>
      <c r="HS16" s="38"/>
      <c r="HT16" s="38"/>
      <c r="HU16" s="38"/>
      <c r="HV16" s="38"/>
      <c r="HW16" s="38"/>
      <c r="HX16" s="38"/>
      <c r="HY16" s="38"/>
      <c r="HZ16" s="38" t="s">
        <v>468</v>
      </c>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t="s">
        <v>468</v>
      </c>
      <c r="FZ17" s="40"/>
      <c r="GA17" s="40"/>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t="s">
        <v>468</v>
      </c>
      <c r="FZ18" s="40"/>
      <c r="GA18" s="40"/>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509</v>
      </c>
      <c r="C19" s="38" t="s">
        <v>510</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t="s">
        <v>468</v>
      </c>
      <c r="FZ19" s="40"/>
      <c r="GA19" s="40"/>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t="s">
        <v>468</v>
      </c>
      <c r="DX20" s="40"/>
      <c r="DY20" s="40"/>
      <c r="DZ20" s="40" t="s">
        <v>468</v>
      </c>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t="s">
        <v>468</v>
      </c>
      <c r="FZ20" s="40"/>
      <c r="GA20" s="40"/>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t="s">
        <v>468</v>
      </c>
      <c r="FZ23" s="40"/>
      <c r="GA23" s="40"/>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t="s">
        <v>468</v>
      </c>
      <c r="EH25" s="40"/>
      <c r="EI25" s="40"/>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t="s">
        <v>468</v>
      </c>
      <c r="FZ25" s="40"/>
      <c r="GA25" s="40"/>
      <c r="GB25" s="40"/>
      <c r="GC25" s="40"/>
      <c r="GD25" s="40"/>
      <c r="GE25" s="40"/>
      <c r="GF25" s="40"/>
      <c r="GG25" s="40"/>
      <c r="GH25" s="40"/>
      <c r="GI25" s="40"/>
      <c r="GJ25" s="40" t="s">
        <v>468</v>
      </c>
      <c r="GK25" s="40"/>
      <c r="GL25" s="40"/>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c r="HR25" s="38" t="s">
        <v>468</v>
      </c>
      <c r="HS25" s="38"/>
      <c r="HT25" s="38" t="s">
        <v>468</v>
      </c>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t="s">
        <v>468</v>
      </c>
      <c r="FD26" s="40"/>
      <c r="FE26" s="40"/>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t="s">
        <v>468</v>
      </c>
      <c r="FO27" s="40"/>
      <c r="FP27" s="40"/>
      <c r="FQ27" s="40"/>
      <c r="FR27" s="40"/>
      <c r="FS27" s="40"/>
      <c r="FT27" s="40"/>
      <c r="FU27" s="40"/>
      <c r="FV27" s="40"/>
      <c r="FW27" s="40"/>
      <c r="FX27" s="40"/>
      <c r="FY27" s="40" t="s">
        <v>468</v>
      </c>
      <c r="FZ27" s="40"/>
      <c r="GA27" s="40"/>
      <c r="GB27" s="40"/>
      <c r="GC27" s="40"/>
      <c r="GD27" s="40"/>
      <c r="GE27" s="40"/>
      <c r="GF27" s="40"/>
      <c r="GG27" s="40"/>
      <c r="GH27" s="40"/>
      <c r="GI27" s="40"/>
      <c r="GJ27" s="40"/>
      <c r="GK27" s="40" t="s">
        <v>468</v>
      </c>
      <c r="GL27" s="40"/>
      <c r="GM27" s="40"/>
      <c r="GN27" s="40"/>
      <c r="GO27" s="40"/>
      <c r="GP27" s="40"/>
      <c r="GQ27" s="40"/>
      <c r="GR27" s="40"/>
      <c r="GS27" s="40" t="s">
        <v>468</v>
      </c>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t="s">
        <v>468</v>
      </c>
      <c r="FZ29" s="40"/>
      <c r="GA29" s="40"/>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t="s">
        <v>468</v>
      </c>
      <c r="FO30" s="40"/>
      <c r="FP30" s="40"/>
      <c r="FQ30" s="40"/>
      <c r="FR30" s="40"/>
      <c r="FS30" s="40"/>
      <c r="FT30" s="40"/>
      <c r="FU30" s="40"/>
      <c r="FV30" s="40"/>
      <c r="FW30" s="40"/>
      <c r="FX30" s="40"/>
      <c r="FY30" s="40" t="s">
        <v>468</v>
      </c>
      <c r="FZ30" s="40"/>
      <c r="GA30" s="40"/>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t="s">
        <v>468</v>
      </c>
      <c r="FZ31" s="40"/>
      <c r="GA31" s="40"/>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538</v>
      </c>
      <c r="C32" s="38" t="s">
        <v>539</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t="s">
        <v>468</v>
      </c>
      <c r="FZ32" s="40"/>
      <c r="GA32" s="40"/>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542</v>
      </c>
      <c r="C34" s="38" t="s">
        <v>543</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c r="BT34" s="40"/>
      <c r="BU34" s="40" t="s">
        <v>468</v>
      </c>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c r="DA34" s="40"/>
      <c r="DB34" s="40" t="s">
        <v>468</v>
      </c>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t="s">
        <v>468</v>
      </c>
      <c r="FZ35" s="40"/>
      <c r="GA35" s="40"/>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t="s">
        <v>468</v>
      </c>
      <c r="HS37" s="38"/>
      <c r="HT37" s="38"/>
      <c r="HU37" s="38"/>
      <c r="HV37" s="38" t="s">
        <v>468</v>
      </c>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t="s">
        <v>468</v>
      </c>
      <c r="FZ39" s="40"/>
      <c r="GA39" s="40"/>
      <c r="GB39" s="40"/>
      <c r="GC39" s="40"/>
      <c r="GD39" s="40"/>
      <c r="GE39" s="40"/>
      <c r="GF39" s="40"/>
      <c r="GG39" s="40"/>
      <c r="GH39" s="40"/>
      <c r="GI39" s="40"/>
      <c r="GJ39" s="40" t="s">
        <v>468</v>
      </c>
      <c r="GK39" s="40"/>
      <c r="GL39" s="40"/>
      <c r="GM39" s="40"/>
      <c r="GN39" s="40"/>
      <c r="GO39" s="40"/>
      <c r="GP39" s="40"/>
      <c r="GQ39" s="40"/>
      <c r="GR39" s="40"/>
      <c r="GS39" s="40"/>
      <c r="GT39" s="40"/>
      <c r="GU39" s="40" t="s">
        <v>468</v>
      </c>
      <c r="GV39" s="40"/>
      <c r="GW39" s="40"/>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t="s">
        <v>468</v>
      </c>
      <c r="HG40" s="38"/>
      <c r="HH40" s="38"/>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9" man="1"/>
    <brk id="47" min="1" max="39" man="1"/>
    <brk id="69" min="1" max="39" man="1"/>
    <brk id="91" min="1" max="39" man="1"/>
    <brk id="113" min="1" max="39" man="1"/>
    <brk id="146" min="1" max="39" man="1"/>
    <brk id="168" min="1" max="39" man="1"/>
    <brk id="190" min="1" max="39" man="1"/>
    <brk id="212"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21</v>
      </c>
      <c r="P7" s="44">
        <f t="shared" si="0"/>
        <v>4</v>
      </c>
      <c r="Q7" s="44">
        <f t="shared" si="0"/>
        <v>1</v>
      </c>
      <c r="R7" s="44">
        <f t="shared" si="0"/>
        <v>7</v>
      </c>
      <c r="S7" s="44">
        <f t="shared" si="0"/>
        <v>18</v>
      </c>
      <c r="T7" s="44">
        <f t="shared" si="0"/>
        <v>0</v>
      </c>
      <c r="U7" s="44">
        <f t="shared" si="0"/>
        <v>1</v>
      </c>
      <c r="V7" s="44">
        <f t="shared" si="0"/>
        <v>0</v>
      </c>
      <c r="W7" s="44">
        <f t="shared" si="0"/>
        <v>3</v>
      </c>
      <c r="X7" s="44">
        <f t="shared" si="0"/>
        <v>0</v>
      </c>
      <c r="Y7" s="44">
        <f t="shared" si="0"/>
        <v>0</v>
      </c>
      <c r="Z7" s="44">
        <f t="shared" si="0"/>
        <v>21</v>
      </c>
      <c r="AA7" s="44">
        <f t="shared" si="0"/>
        <v>4</v>
      </c>
      <c r="AB7" s="44">
        <f t="shared" si="0"/>
        <v>1</v>
      </c>
      <c r="AC7" s="44">
        <f t="shared" si="0"/>
        <v>7</v>
      </c>
      <c r="AD7" s="44">
        <f t="shared" si="0"/>
        <v>18</v>
      </c>
      <c r="AE7" s="44">
        <f t="shared" si="0"/>
        <v>0</v>
      </c>
      <c r="AF7" s="44">
        <f t="shared" si="0"/>
        <v>1</v>
      </c>
      <c r="AG7" s="44">
        <f t="shared" si="0"/>
        <v>0</v>
      </c>
      <c r="AH7" s="44">
        <f t="shared" si="0"/>
        <v>3</v>
      </c>
      <c r="AI7" s="44">
        <f t="shared" si="0"/>
        <v>0</v>
      </c>
      <c r="AJ7" s="44">
        <f t="shared" si="0"/>
        <v>0</v>
      </c>
      <c r="AK7" s="44">
        <f t="shared" si="0"/>
        <v>8</v>
      </c>
      <c r="AL7" s="44">
        <f t="shared" si="0"/>
        <v>13</v>
      </c>
      <c r="AM7" s="44">
        <f t="shared" si="0"/>
        <v>0</v>
      </c>
      <c r="AN7" s="44">
        <f t="shared" si="0"/>
        <v>12</v>
      </c>
      <c r="AO7" s="44">
        <f t="shared" si="0"/>
        <v>6</v>
      </c>
      <c r="AP7" s="44">
        <f t="shared" si="0"/>
        <v>0</v>
      </c>
      <c r="AQ7" s="44">
        <f t="shared" si="0"/>
        <v>1</v>
      </c>
      <c r="AR7" s="44">
        <f t="shared" si="0"/>
        <v>0</v>
      </c>
      <c r="AS7" s="44">
        <f t="shared" si="0"/>
        <v>1</v>
      </c>
      <c r="AT7" s="44">
        <f t="shared" si="0"/>
        <v>0</v>
      </c>
      <c r="AU7" s="44">
        <f t="shared" si="0"/>
        <v>0</v>
      </c>
      <c r="AV7" s="44">
        <f t="shared" si="0"/>
        <v>8</v>
      </c>
      <c r="AW7" s="44">
        <f t="shared" si="0"/>
        <v>13</v>
      </c>
      <c r="AX7" s="44">
        <f t="shared" si="0"/>
        <v>0</v>
      </c>
      <c r="AY7" s="44">
        <f t="shared" si="0"/>
        <v>12</v>
      </c>
      <c r="AZ7" s="44">
        <f t="shared" si="0"/>
        <v>6</v>
      </c>
      <c r="BA7" s="44">
        <f t="shared" si="0"/>
        <v>0</v>
      </c>
      <c r="BB7" s="44">
        <f t="shared" si="0"/>
        <v>1</v>
      </c>
      <c r="BC7" s="44">
        <f t="shared" si="0"/>
        <v>0</v>
      </c>
      <c r="BD7" s="44">
        <f t="shared" si="0"/>
        <v>1</v>
      </c>
      <c r="BE7" s="44">
        <f t="shared" si="0"/>
        <v>0</v>
      </c>
      <c r="BF7" s="44">
        <f t="shared" si="0"/>
        <v>0</v>
      </c>
      <c r="BG7" s="44">
        <f t="shared" si="0"/>
        <v>7</v>
      </c>
      <c r="BH7" s="44">
        <f t="shared" si="0"/>
        <v>10</v>
      </c>
      <c r="BI7" s="44">
        <f t="shared" si="0"/>
        <v>0</v>
      </c>
      <c r="BJ7" s="44">
        <f t="shared" si="0"/>
        <v>16</v>
      </c>
      <c r="BK7" s="44">
        <f t="shared" si="0"/>
        <v>5</v>
      </c>
      <c r="BL7" s="44">
        <f t="shared" si="0"/>
        <v>0</v>
      </c>
      <c r="BM7" s="44">
        <f t="shared" si="0"/>
        <v>1</v>
      </c>
      <c r="BN7" s="44">
        <f t="shared" si="0"/>
        <v>0</v>
      </c>
      <c r="BO7" s="44">
        <f t="shared" si="0"/>
        <v>1</v>
      </c>
      <c r="BP7" s="44">
        <f t="shared" ref="BP7:EA7" si="1">COUNTIF(BP$8:BP$207,"○")</f>
        <v>0</v>
      </c>
      <c r="BQ7" s="44">
        <f t="shared" si="1"/>
        <v>0</v>
      </c>
      <c r="BR7" s="44">
        <f t="shared" si="1"/>
        <v>12</v>
      </c>
      <c r="BS7" s="44">
        <f t="shared" si="1"/>
        <v>14</v>
      </c>
      <c r="BT7" s="44">
        <f t="shared" si="1"/>
        <v>0</v>
      </c>
      <c r="BU7" s="44">
        <f t="shared" si="1"/>
        <v>7</v>
      </c>
      <c r="BV7" s="44">
        <f t="shared" si="1"/>
        <v>10</v>
      </c>
      <c r="BW7" s="44">
        <f t="shared" si="1"/>
        <v>0</v>
      </c>
      <c r="BX7" s="44">
        <f t="shared" si="1"/>
        <v>1</v>
      </c>
      <c r="BY7" s="44">
        <f t="shared" si="1"/>
        <v>0</v>
      </c>
      <c r="BZ7" s="44">
        <f t="shared" si="1"/>
        <v>1</v>
      </c>
      <c r="CA7" s="44">
        <f t="shared" si="1"/>
        <v>0</v>
      </c>
      <c r="CB7" s="44">
        <f t="shared" si="1"/>
        <v>0</v>
      </c>
      <c r="CC7" s="44">
        <f t="shared" si="1"/>
        <v>13</v>
      </c>
      <c r="CD7" s="44">
        <f t="shared" si="1"/>
        <v>15</v>
      </c>
      <c r="CE7" s="44">
        <f t="shared" si="1"/>
        <v>0</v>
      </c>
      <c r="CF7" s="44">
        <f t="shared" si="1"/>
        <v>5</v>
      </c>
      <c r="CG7" s="44">
        <f t="shared" si="1"/>
        <v>11</v>
      </c>
      <c r="CH7" s="44">
        <f t="shared" si="1"/>
        <v>0</v>
      </c>
      <c r="CI7" s="44">
        <f t="shared" si="1"/>
        <v>1</v>
      </c>
      <c r="CJ7" s="44">
        <f t="shared" si="1"/>
        <v>0</v>
      </c>
      <c r="CK7" s="44">
        <f t="shared" si="1"/>
        <v>1</v>
      </c>
      <c r="CL7" s="44">
        <f t="shared" si="1"/>
        <v>0</v>
      </c>
      <c r="CM7" s="44">
        <f t="shared" si="1"/>
        <v>0</v>
      </c>
      <c r="CN7" s="44">
        <f t="shared" si="1"/>
        <v>9</v>
      </c>
      <c r="CO7" s="44">
        <f t="shared" si="1"/>
        <v>15</v>
      </c>
      <c r="CP7" s="44">
        <f t="shared" si="1"/>
        <v>0</v>
      </c>
      <c r="CQ7" s="44">
        <f t="shared" si="1"/>
        <v>9</v>
      </c>
      <c r="CR7" s="44">
        <f t="shared" si="1"/>
        <v>7</v>
      </c>
      <c r="CS7" s="44">
        <f t="shared" si="1"/>
        <v>0</v>
      </c>
      <c r="CT7" s="44">
        <f t="shared" si="1"/>
        <v>1</v>
      </c>
      <c r="CU7" s="44">
        <f t="shared" si="1"/>
        <v>0</v>
      </c>
      <c r="CV7" s="44">
        <f t="shared" si="1"/>
        <v>1</v>
      </c>
      <c r="CW7" s="44">
        <f t="shared" si="1"/>
        <v>0</v>
      </c>
      <c r="CX7" s="44">
        <f t="shared" si="1"/>
        <v>0</v>
      </c>
      <c r="CY7" s="44">
        <f t="shared" si="1"/>
        <v>7</v>
      </c>
      <c r="CZ7" s="44">
        <f t="shared" si="1"/>
        <v>11</v>
      </c>
      <c r="DA7" s="44">
        <f t="shared" si="1"/>
        <v>0</v>
      </c>
      <c r="DB7" s="44">
        <f t="shared" si="1"/>
        <v>15</v>
      </c>
      <c r="DC7" s="44">
        <f t="shared" si="1"/>
        <v>5</v>
      </c>
      <c r="DD7" s="44">
        <f t="shared" si="1"/>
        <v>0</v>
      </c>
      <c r="DE7" s="44">
        <f t="shared" si="1"/>
        <v>1</v>
      </c>
      <c r="DF7" s="44">
        <f t="shared" si="1"/>
        <v>0</v>
      </c>
      <c r="DG7" s="44">
        <f t="shared" si="1"/>
        <v>1</v>
      </c>
      <c r="DH7" s="44">
        <f t="shared" si="1"/>
        <v>0</v>
      </c>
      <c r="DI7" s="44">
        <f t="shared" si="1"/>
        <v>0</v>
      </c>
      <c r="DJ7" s="44">
        <f t="shared" si="1"/>
        <v>10</v>
      </c>
      <c r="DK7" s="44">
        <f t="shared" si="1"/>
        <v>10</v>
      </c>
      <c r="DL7" s="44">
        <f t="shared" si="1"/>
        <v>0</v>
      </c>
      <c r="DM7" s="44">
        <f t="shared" si="1"/>
        <v>13</v>
      </c>
      <c r="DN7" s="44">
        <f t="shared" si="1"/>
        <v>8</v>
      </c>
      <c r="DO7" s="44">
        <f t="shared" si="1"/>
        <v>0</v>
      </c>
      <c r="DP7" s="44">
        <f t="shared" si="1"/>
        <v>1</v>
      </c>
      <c r="DQ7" s="44">
        <f t="shared" si="1"/>
        <v>0</v>
      </c>
      <c r="DR7" s="44">
        <f t="shared" si="1"/>
        <v>1</v>
      </c>
      <c r="DS7" s="44">
        <f t="shared" si="1"/>
        <v>0</v>
      </c>
      <c r="DT7" s="44">
        <f t="shared" si="1"/>
        <v>0</v>
      </c>
      <c r="DU7" s="44">
        <f t="shared" si="1"/>
        <v>7</v>
      </c>
      <c r="DV7" s="44">
        <f t="shared" si="1"/>
        <v>2</v>
      </c>
      <c r="DW7" s="44">
        <f t="shared" si="1"/>
        <v>1</v>
      </c>
      <c r="DX7" s="44">
        <f t="shared" si="1"/>
        <v>23</v>
      </c>
      <c r="DY7" s="44">
        <f t="shared" si="1"/>
        <v>5</v>
      </c>
      <c r="DZ7" s="44">
        <f t="shared" si="1"/>
        <v>1</v>
      </c>
      <c r="EA7" s="44">
        <f t="shared" si="1"/>
        <v>1</v>
      </c>
      <c r="EB7" s="44">
        <f t="shared" ref="EB7:GX7" si="2">COUNTIF(EB$8:EB$207,"○")</f>
        <v>0</v>
      </c>
      <c r="EC7" s="44">
        <f t="shared" si="2"/>
        <v>1</v>
      </c>
      <c r="ED7" s="44">
        <f t="shared" si="2"/>
        <v>0</v>
      </c>
      <c r="EE7" s="44">
        <f t="shared" si="2"/>
        <v>0</v>
      </c>
      <c r="EF7" s="44">
        <f t="shared" si="2"/>
        <v>7</v>
      </c>
      <c r="EG7" s="44">
        <f t="shared" si="2"/>
        <v>0</v>
      </c>
      <c r="EH7" s="44">
        <f t="shared" si="2"/>
        <v>0</v>
      </c>
      <c r="EI7" s="44">
        <f t="shared" si="2"/>
        <v>26</v>
      </c>
      <c r="EJ7" s="44">
        <f t="shared" si="2"/>
        <v>6</v>
      </c>
      <c r="EK7" s="44">
        <f t="shared" si="2"/>
        <v>0</v>
      </c>
      <c r="EL7" s="44">
        <f t="shared" si="2"/>
        <v>1</v>
      </c>
      <c r="EM7" s="44">
        <f t="shared" si="2"/>
        <v>0</v>
      </c>
      <c r="EN7" s="44">
        <f t="shared" si="2"/>
        <v>0</v>
      </c>
      <c r="EO7" s="44">
        <f t="shared" si="2"/>
        <v>0</v>
      </c>
      <c r="EP7" s="44">
        <f t="shared" si="2"/>
        <v>0</v>
      </c>
      <c r="EQ7" s="44">
        <f t="shared" si="2"/>
        <v>7</v>
      </c>
      <c r="ER7" s="44">
        <f t="shared" si="2"/>
        <v>13</v>
      </c>
      <c r="ES7" s="44">
        <f t="shared" si="2"/>
        <v>0</v>
      </c>
      <c r="ET7" s="44">
        <f t="shared" si="2"/>
        <v>13</v>
      </c>
      <c r="EU7" s="44">
        <f t="shared" si="2"/>
        <v>5</v>
      </c>
      <c r="EV7" s="44">
        <f t="shared" si="2"/>
        <v>0</v>
      </c>
      <c r="EW7" s="44">
        <f t="shared" si="2"/>
        <v>1</v>
      </c>
      <c r="EX7" s="44">
        <f t="shared" si="2"/>
        <v>0</v>
      </c>
      <c r="EY7" s="44">
        <f t="shared" si="2"/>
        <v>1</v>
      </c>
      <c r="EZ7" s="44">
        <f t="shared" si="2"/>
        <v>0</v>
      </c>
      <c r="FA7" s="44">
        <f t="shared" si="2"/>
        <v>0</v>
      </c>
      <c r="FB7" s="44">
        <f t="shared" si="2"/>
        <v>3</v>
      </c>
      <c r="FC7" s="44">
        <f t="shared" si="2"/>
        <v>0</v>
      </c>
      <c r="FD7" s="44">
        <f t="shared" si="2"/>
        <v>0</v>
      </c>
      <c r="FE7" s="44">
        <f t="shared" si="2"/>
        <v>30</v>
      </c>
      <c r="FF7" s="44">
        <f t="shared" si="2"/>
        <v>2</v>
      </c>
      <c r="FG7" s="44">
        <f t="shared" si="2"/>
        <v>0</v>
      </c>
      <c r="FH7" s="44">
        <f t="shared" si="2"/>
        <v>1</v>
      </c>
      <c r="FI7" s="44">
        <f t="shared" si="2"/>
        <v>0</v>
      </c>
      <c r="FJ7" s="44">
        <f t="shared" si="2"/>
        <v>0</v>
      </c>
      <c r="FK7" s="44">
        <f t="shared" si="2"/>
        <v>0</v>
      </c>
      <c r="FL7" s="44">
        <f t="shared" si="2"/>
        <v>0</v>
      </c>
      <c r="FM7" s="44">
        <f t="shared" si="2"/>
        <v>7</v>
      </c>
      <c r="FN7" s="44">
        <f t="shared" si="2"/>
        <v>10</v>
      </c>
      <c r="FO7" s="44">
        <f t="shared" si="2"/>
        <v>0</v>
      </c>
      <c r="FP7" s="44">
        <f t="shared" si="2"/>
        <v>16</v>
      </c>
      <c r="FQ7" s="44">
        <f t="shared" si="2"/>
        <v>5</v>
      </c>
      <c r="FR7" s="44">
        <f t="shared" si="2"/>
        <v>0</v>
      </c>
      <c r="FS7" s="44">
        <f t="shared" si="2"/>
        <v>1</v>
      </c>
      <c r="FT7" s="44">
        <f t="shared" si="2"/>
        <v>0</v>
      </c>
      <c r="FU7" s="44">
        <f t="shared" si="2"/>
        <v>1</v>
      </c>
      <c r="FV7" s="44">
        <f t="shared" si="2"/>
        <v>0</v>
      </c>
      <c r="FW7" s="44">
        <f t="shared" si="2"/>
        <v>0</v>
      </c>
      <c r="FX7" s="44">
        <f t="shared" si="2"/>
        <v>8</v>
      </c>
      <c r="FY7" s="44">
        <f t="shared" si="2"/>
        <v>8</v>
      </c>
      <c r="FZ7" s="44">
        <f t="shared" si="2"/>
        <v>1</v>
      </c>
      <c r="GA7" s="44">
        <f t="shared" si="2"/>
        <v>16</v>
      </c>
      <c r="GB7" s="44">
        <f t="shared" si="2"/>
        <v>5</v>
      </c>
      <c r="GC7" s="44">
        <f t="shared" si="2"/>
        <v>0</v>
      </c>
      <c r="GD7" s="44">
        <f t="shared" si="2"/>
        <v>2</v>
      </c>
      <c r="GE7" s="44">
        <f t="shared" si="2"/>
        <v>1</v>
      </c>
      <c r="GF7" s="44">
        <f t="shared" si="2"/>
        <v>1</v>
      </c>
      <c r="GG7" s="44">
        <f t="shared" si="2"/>
        <v>0</v>
      </c>
      <c r="GH7" s="44">
        <f t="shared" si="2"/>
        <v>0</v>
      </c>
      <c r="GI7" s="44">
        <f t="shared" si="2"/>
        <v>7</v>
      </c>
      <c r="GJ7" s="44">
        <f t="shared" si="2"/>
        <v>15</v>
      </c>
      <c r="GK7" s="44">
        <f t="shared" si="2"/>
        <v>1</v>
      </c>
      <c r="GL7" s="44">
        <f t="shared" si="2"/>
        <v>10</v>
      </c>
      <c r="GM7" s="44">
        <f t="shared" si="2"/>
        <v>6</v>
      </c>
      <c r="GN7" s="44">
        <f t="shared" si="2"/>
        <v>0</v>
      </c>
      <c r="GO7" s="44">
        <f t="shared" si="2"/>
        <v>1</v>
      </c>
      <c r="GP7" s="44">
        <f t="shared" si="2"/>
        <v>0</v>
      </c>
      <c r="GQ7" s="44">
        <f t="shared" si="2"/>
        <v>0</v>
      </c>
      <c r="GR7" s="44">
        <f t="shared" si="2"/>
        <v>0</v>
      </c>
      <c r="GS7" s="44">
        <f t="shared" si="2"/>
        <v>1</v>
      </c>
      <c r="GT7" s="44">
        <f t="shared" si="2"/>
        <v>4</v>
      </c>
      <c r="GU7" s="44">
        <f t="shared" si="2"/>
        <v>5</v>
      </c>
      <c r="GV7" s="44">
        <f t="shared" si="2"/>
        <v>0</v>
      </c>
      <c r="GW7" s="44">
        <f t="shared" si="2"/>
        <v>24</v>
      </c>
      <c r="GX7" s="44">
        <f t="shared" si="2"/>
        <v>3</v>
      </c>
      <c r="GY7" s="44">
        <f t="shared" ref="GY7:HZ7" si="3">COUNTIF(GY$8:GY$207,"○")</f>
        <v>0</v>
      </c>
      <c r="GZ7" s="44">
        <f t="shared" si="3"/>
        <v>1</v>
      </c>
      <c r="HA7" s="44">
        <f t="shared" si="3"/>
        <v>0</v>
      </c>
      <c r="HB7" s="44">
        <f t="shared" si="3"/>
        <v>0</v>
      </c>
      <c r="HC7" s="44">
        <f t="shared" si="3"/>
        <v>0</v>
      </c>
      <c r="HD7" s="44">
        <f t="shared" si="3"/>
        <v>0</v>
      </c>
      <c r="HE7" s="44">
        <f t="shared" si="3"/>
        <v>10</v>
      </c>
      <c r="HF7" s="44">
        <f t="shared" si="3"/>
        <v>4</v>
      </c>
      <c r="HG7" s="44">
        <f t="shared" si="3"/>
        <v>1</v>
      </c>
      <c r="HH7" s="44">
        <f t="shared" si="3"/>
        <v>18</v>
      </c>
      <c r="HI7" s="44">
        <f t="shared" si="3"/>
        <v>9</v>
      </c>
      <c r="HJ7" s="44">
        <f t="shared" si="3"/>
        <v>0</v>
      </c>
      <c r="HK7" s="44">
        <f t="shared" si="3"/>
        <v>0</v>
      </c>
      <c r="HL7" s="44">
        <f t="shared" si="3"/>
        <v>0</v>
      </c>
      <c r="HM7" s="44">
        <f t="shared" si="3"/>
        <v>2</v>
      </c>
      <c r="HN7" s="44">
        <f t="shared" si="3"/>
        <v>0</v>
      </c>
      <c r="HO7" s="44">
        <f t="shared" si="3"/>
        <v>0</v>
      </c>
      <c r="HP7" s="44">
        <f t="shared" si="3"/>
        <v>27</v>
      </c>
      <c r="HQ7" s="44">
        <f t="shared" si="3"/>
        <v>2</v>
      </c>
      <c r="HR7" s="44">
        <f t="shared" si="3"/>
        <v>1</v>
      </c>
      <c r="HS7" s="44">
        <f t="shared" si="3"/>
        <v>3</v>
      </c>
      <c r="HT7" s="44">
        <f t="shared" si="3"/>
        <v>22</v>
      </c>
      <c r="HU7" s="44">
        <f t="shared" si="3"/>
        <v>1</v>
      </c>
      <c r="HV7" s="44">
        <f t="shared" si="3"/>
        <v>1</v>
      </c>
      <c r="HW7" s="44">
        <f t="shared" si="3"/>
        <v>0</v>
      </c>
      <c r="HX7" s="44">
        <f t="shared" si="3"/>
        <v>3</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476</v>
      </c>
      <c r="C9" s="38" t="s">
        <v>477</v>
      </c>
      <c r="D9" s="40"/>
      <c r="E9" s="40"/>
      <c r="F9" s="40"/>
      <c r="G9" s="40" t="s">
        <v>468</v>
      </c>
      <c r="H9" s="40"/>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479</v>
      </c>
      <c r="C10" s="38" t="s">
        <v>480</v>
      </c>
      <c r="D10" s="40" t="s">
        <v>468</v>
      </c>
      <c r="E10" s="40"/>
      <c r="F10" s="40"/>
      <c r="G10" s="40"/>
      <c r="H10" s="40" t="s">
        <v>468</v>
      </c>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t="s">
        <v>468</v>
      </c>
      <c r="DV10" s="40"/>
      <c r="DW10" s="40"/>
      <c r="DX10" s="40"/>
      <c r="DY10" s="40" t="s">
        <v>468</v>
      </c>
      <c r="DZ10" s="40"/>
      <c r="EA10" s="40"/>
      <c r="EB10" s="40"/>
      <c r="EC10" s="40"/>
      <c r="ED10" s="40"/>
      <c r="EE10" s="40"/>
      <c r="EF10" s="40" t="s">
        <v>468</v>
      </c>
      <c r="EG10" s="40"/>
      <c r="EH10" s="40"/>
      <c r="EI10" s="40"/>
      <c r="EJ10" s="40" t="s">
        <v>468</v>
      </c>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t="s">
        <v>468</v>
      </c>
      <c r="GV10" s="40"/>
      <c r="GW10" s="40"/>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t="s">
        <v>468</v>
      </c>
      <c r="EG11" s="40"/>
      <c r="EH11" s="40"/>
      <c r="EI11" s="40"/>
      <c r="EJ11" s="40" t="s">
        <v>468</v>
      </c>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491</v>
      </c>
      <c r="C12" s="38" t="s">
        <v>492</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c r="EG13" s="40"/>
      <c r="EH13" s="40"/>
      <c r="EI13" s="40" t="s">
        <v>468</v>
      </c>
      <c r="EJ13" s="40"/>
      <c r="EK13" s="40"/>
      <c r="EL13" s="40"/>
      <c r="EM13" s="40"/>
      <c r="EN13" s="40"/>
      <c r="EO13" s="40"/>
      <c r="EP13" s="40"/>
      <c r="EQ13" s="40" t="s">
        <v>468</v>
      </c>
      <c r="ER13" s="40"/>
      <c r="ES13" s="40"/>
      <c r="ET13" s="40"/>
      <c r="EU13" s="40"/>
      <c r="EV13" s="40"/>
      <c r="EW13" s="40"/>
      <c r="EX13" s="40"/>
      <c r="EY13" s="40" t="s">
        <v>468</v>
      </c>
      <c r="EZ13" s="40"/>
      <c r="FA13" s="40"/>
      <c r="FB13" s="40"/>
      <c r="FC13" s="40"/>
      <c r="FD13" s="40"/>
      <c r="FE13" s="40" t="s">
        <v>468</v>
      </c>
      <c r="FF13" s="40"/>
      <c r="FG13" s="40"/>
      <c r="FH13" s="40"/>
      <c r="FI13" s="40"/>
      <c r="FJ13" s="40"/>
      <c r="FK13" s="40"/>
      <c r="FL13" s="40"/>
      <c r="FM13" s="40" t="s">
        <v>468</v>
      </c>
      <c r="FN13" s="40"/>
      <c r="FO13" s="40"/>
      <c r="FP13" s="40"/>
      <c r="FQ13" s="40"/>
      <c r="FR13" s="40"/>
      <c r="FS13" s="40"/>
      <c r="FT13" s="40"/>
      <c r="FU13" s="40" t="s">
        <v>468</v>
      </c>
      <c r="FV13" s="40"/>
      <c r="FW13" s="40"/>
      <c r="FX13" s="40" t="s">
        <v>468</v>
      </c>
      <c r="FY13" s="40"/>
      <c r="FZ13" s="40"/>
      <c r="GA13" s="40"/>
      <c r="GB13" s="40"/>
      <c r="GC13" s="40"/>
      <c r="GD13" s="40"/>
      <c r="GE13" s="40"/>
      <c r="GF13" s="40" t="s">
        <v>468</v>
      </c>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c r="HJ13" s="38"/>
      <c r="HK13" s="38"/>
      <c r="HL13" s="38"/>
      <c r="HM13" s="38" t="s">
        <v>468</v>
      </c>
      <c r="HN13" s="38"/>
      <c r="HO13" s="38"/>
      <c r="HP13" s="38" t="s">
        <v>468</v>
      </c>
      <c r="HQ13" s="38"/>
      <c r="HR13" s="38"/>
      <c r="HS13" s="38"/>
      <c r="HT13" s="38" t="s">
        <v>468</v>
      </c>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t="s">
        <v>468</v>
      </c>
      <c r="FN15" s="40"/>
      <c r="FO15" s="40"/>
      <c r="FP15" s="40"/>
      <c r="FQ15" s="40" t="s">
        <v>468</v>
      </c>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c r="T16" s="40"/>
      <c r="U16" s="40"/>
      <c r="V16" s="40"/>
      <c r="W16" s="40" t="s">
        <v>468</v>
      </c>
      <c r="X16" s="40"/>
      <c r="Y16" s="40"/>
      <c r="Z16" s="40" t="s">
        <v>468</v>
      </c>
      <c r="AA16" s="40"/>
      <c r="AB16" s="40"/>
      <c r="AC16" s="40"/>
      <c r="AD16" s="40"/>
      <c r="AE16" s="40"/>
      <c r="AF16" s="40"/>
      <c r="AG16" s="40"/>
      <c r="AH16" s="40" t="s">
        <v>468</v>
      </c>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c r="HJ16" s="38"/>
      <c r="HK16" s="38"/>
      <c r="HL16" s="38"/>
      <c r="HM16" s="38" t="s">
        <v>468</v>
      </c>
      <c r="HN16" s="38"/>
      <c r="HO16" s="38"/>
      <c r="HP16" s="38" t="s">
        <v>468</v>
      </c>
      <c r="HQ16" s="38"/>
      <c r="HR16" s="38"/>
      <c r="HS16" s="38"/>
      <c r="HT16" s="38"/>
      <c r="HU16" s="38"/>
      <c r="HV16" s="38"/>
      <c r="HW16" s="38"/>
      <c r="HX16" s="38" t="s">
        <v>468</v>
      </c>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t="s">
        <v>468</v>
      </c>
      <c r="FY17" s="40"/>
      <c r="FZ17" s="40"/>
      <c r="GA17" s="40"/>
      <c r="GB17" s="40" t="s">
        <v>468</v>
      </c>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t="s">
        <v>468</v>
      </c>
      <c r="FC18" s="40"/>
      <c r="FD18" s="40"/>
      <c r="FE18" s="40"/>
      <c r="FF18" s="40" t="s">
        <v>468</v>
      </c>
      <c r="FG18" s="40"/>
      <c r="FH18" s="40"/>
      <c r="FI18" s="40"/>
      <c r="FJ18" s="40"/>
      <c r="FK18" s="40"/>
      <c r="FL18" s="40"/>
      <c r="FM18" s="40" t="s">
        <v>468</v>
      </c>
      <c r="FN18" s="40"/>
      <c r="FO18" s="40"/>
      <c r="FP18" s="40"/>
      <c r="FQ18" s="40" t="s">
        <v>468</v>
      </c>
      <c r="FR18" s="40"/>
      <c r="FS18" s="40"/>
      <c r="FT18" s="40"/>
      <c r="FU18" s="40"/>
      <c r="FV18" s="40"/>
      <c r="FW18" s="40"/>
      <c r="FX18" s="40" t="s">
        <v>468</v>
      </c>
      <c r="FY18" s="40"/>
      <c r="FZ18" s="40"/>
      <c r="GA18" s="40"/>
      <c r="GB18" s="40" t="s">
        <v>468</v>
      </c>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t="s">
        <v>468</v>
      </c>
      <c r="DX20" s="40"/>
      <c r="DY20" s="40"/>
      <c r="DZ20" s="40" t="s">
        <v>468</v>
      </c>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t="s">
        <v>468</v>
      </c>
      <c r="FZ20" s="40"/>
      <c r="GA20" s="40"/>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t="s">
        <v>468</v>
      </c>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c r="Q22" s="40" t="s">
        <v>468</v>
      </c>
      <c r="R22" s="40"/>
      <c r="S22" s="40" t="s">
        <v>468</v>
      </c>
      <c r="T22" s="40"/>
      <c r="U22" s="40"/>
      <c r="V22" s="40"/>
      <c r="W22" s="40"/>
      <c r="X22" s="40"/>
      <c r="Y22" s="40"/>
      <c r="Z22" s="40"/>
      <c r="AA22" s="40"/>
      <c r="AB22" s="40" t="s">
        <v>468</v>
      </c>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t="s">
        <v>468</v>
      </c>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t="s">
        <v>468</v>
      </c>
      <c r="FN25" s="40"/>
      <c r="FO25" s="40"/>
      <c r="FP25" s="40"/>
      <c r="FQ25" s="40" t="s">
        <v>468</v>
      </c>
      <c r="FR25" s="40"/>
      <c r="FS25" s="40"/>
      <c r="FT25" s="40"/>
      <c r="FU25" s="40"/>
      <c r="FV25" s="40"/>
      <c r="FW25" s="40"/>
      <c r="FX25" s="40" t="s">
        <v>468</v>
      </c>
      <c r="FY25" s="40"/>
      <c r="FZ25" s="40"/>
      <c r="GA25" s="40"/>
      <c r="GB25" s="40" t="s">
        <v>468</v>
      </c>
      <c r="GC25" s="40"/>
      <c r="GD25" s="40"/>
      <c r="GE25" s="40"/>
      <c r="GF25" s="40"/>
      <c r="GG25" s="40"/>
      <c r="GH25" s="40"/>
      <c r="GI25" s="40" t="s">
        <v>468</v>
      </c>
      <c r="GJ25" s="40"/>
      <c r="GK25" s="40"/>
      <c r="GL25" s="40"/>
      <c r="GM25" s="40" t="s">
        <v>468</v>
      </c>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t="s">
        <v>468</v>
      </c>
      <c r="FC27" s="40"/>
      <c r="FD27" s="40"/>
      <c r="FE27" s="40"/>
      <c r="FF27" s="40" t="s">
        <v>468</v>
      </c>
      <c r="FG27" s="40"/>
      <c r="FH27" s="40"/>
      <c r="FI27" s="40"/>
      <c r="FJ27" s="40"/>
      <c r="FK27" s="40"/>
      <c r="FL27" s="40"/>
      <c r="FM27" s="40"/>
      <c r="FN27" s="40" t="s">
        <v>468</v>
      </c>
      <c r="FO27" s="40"/>
      <c r="FP27" s="40"/>
      <c r="FQ27" s="40"/>
      <c r="FR27" s="40"/>
      <c r="FS27" s="40"/>
      <c r="FT27" s="40"/>
      <c r="FU27" s="40"/>
      <c r="FV27" s="40"/>
      <c r="FW27" s="40"/>
      <c r="FX27" s="40"/>
      <c r="FY27" s="40" t="s">
        <v>468</v>
      </c>
      <c r="FZ27" s="40"/>
      <c r="GA27" s="40"/>
      <c r="GB27" s="40"/>
      <c r="GC27" s="40"/>
      <c r="GD27" s="40"/>
      <c r="GE27" s="40"/>
      <c r="GF27" s="40"/>
      <c r="GG27" s="40"/>
      <c r="GH27" s="40"/>
      <c r="GI27" s="40"/>
      <c r="GJ27" s="40"/>
      <c r="GK27" s="40" t="s">
        <v>468</v>
      </c>
      <c r="GL27" s="40"/>
      <c r="GM27" s="40"/>
      <c r="GN27" s="40"/>
      <c r="GO27" s="40"/>
      <c r="GP27" s="40"/>
      <c r="GQ27" s="40"/>
      <c r="GR27" s="40"/>
      <c r="GS27" s="40" t="s">
        <v>468</v>
      </c>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c r="T28" s="40"/>
      <c r="U28" s="40"/>
      <c r="V28" s="40"/>
      <c r="W28" s="40" t="s">
        <v>468</v>
      </c>
      <c r="X28" s="40"/>
      <c r="Y28" s="40"/>
      <c r="Z28" s="40" t="s">
        <v>468</v>
      </c>
      <c r="AA28" s="40"/>
      <c r="AB28" s="40"/>
      <c r="AC28" s="40"/>
      <c r="AD28" s="40"/>
      <c r="AE28" s="40"/>
      <c r="AF28" s="40"/>
      <c r="AG28" s="40"/>
      <c r="AH28" s="40" t="s">
        <v>468</v>
      </c>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c r="HV28" s="38"/>
      <c r="HW28" s="38"/>
      <c r="HX28" s="38" t="s">
        <v>468</v>
      </c>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t="s">
        <v>468</v>
      </c>
      <c r="FN29" s="40"/>
      <c r="FO29" s="40"/>
      <c r="FP29" s="40"/>
      <c r="FQ29" s="40" t="s">
        <v>468</v>
      </c>
      <c r="FR29" s="40"/>
      <c r="FS29" s="40"/>
      <c r="FT29" s="40"/>
      <c r="FU29" s="40"/>
      <c r="FV29" s="40"/>
      <c r="FW29" s="40"/>
      <c r="FX29" s="40" t="s">
        <v>468</v>
      </c>
      <c r="FY29" s="40"/>
      <c r="FZ29" s="40"/>
      <c r="GA29" s="40"/>
      <c r="GB29" s="40" t="s">
        <v>468</v>
      </c>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t="s">
        <v>468</v>
      </c>
      <c r="FN30" s="40"/>
      <c r="FO30" s="40"/>
      <c r="FP30" s="40"/>
      <c r="FQ30" s="40" t="s">
        <v>468</v>
      </c>
      <c r="FR30" s="40"/>
      <c r="FS30" s="40"/>
      <c r="FT30" s="40"/>
      <c r="FU30" s="40"/>
      <c r="FV30" s="40"/>
      <c r="FW30" s="40"/>
      <c r="FX30" s="40" t="s">
        <v>468</v>
      </c>
      <c r="FY30" s="40"/>
      <c r="FZ30" s="40"/>
      <c r="GA30" s="40"/>
      <c r="GB30" s="40" t="s">
        <v>468</v>
      </c>
      <c r="GC30" s="40"/>
      <c r="GD30" s="40"/>
      <c r="GE30" s="40"/>
      <c r="GF30" s="40"/>
      <c r="GG30" s="40"/>
      <c r="GH30" s="40"/>
      <c r="GI30" s="40" t="s">
        <v>468</v>
      </c>
      <c r="GJ30" s="40"/>
      <c r="GK30" s="40"/>
      <c r="GL30" s="40"/>
      <c r="GM30" s="40" t="s">
        <v>468</v>
      </c>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t="s">
        <v>468</v>
      </c>
      <c r="FZ31" s="40"/>
      <c r="GA31" s="40"/>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t="s">
        <v>468</v>
      </c>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c r="P34" s="40"/>
      <c r="Q34" s="40"/>
      <c r="R34" s="40" t="s">
        <v>468</v>
      </c>
      <c r="S34" s="40"/>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t="s">
        <v>468</v>
      </c>
      <c r="FY35" s="40"/>
      <c r="FZ35" s="40"/>
      <c r="GA35" s="40"/>
      <c r="GB35" s="40"/>
      <c r="GC35" s="40"/>
      <c r="GD35" s="40"/>
      <c r="GE35" s="40" t="s">
        <v>468</v>
      </c>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t="s">
        <v>468</v>
      </c>
      <c r="HS37" s="38"/>
      <c r="HT37" s="38"/>
      <c r="HU37" s="38"/>
      <c r="HV37" s="38" t="s">
        <v>468</v>
      </c>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c r="FZ38" s="40" t="s">
        <v>468</v>
      </c>
      <c r="GA38" s="40"/>
      <c r="GB38" s="40"/>
      <c r="GC38" s="40"/>
      <c r="GD38" s="40" t="s">
        <v>468</v>
      </c>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c r="T39" s="40"/>
      <c r="U39" s="40" t="s">
        <v>468</v>
      </c>
      <c r="V39" s="40"/>
      <c r="W39" s="40"/>
      <c r="X39" s="40"/>
      <c r="Y39" s="40"/>
      <c r="Z39" s="40" t="s">
        <v>468</v>
      </c>
      <c r="AA39" s="40"/>
      <c r="AB39" s="40"/>
      <c r="AC39" s="40"/>
      <c r="AD39" s="40"/>
      <c r="AE39" s="40"/>
      <c r="AF39" s="40" t="s">
        <v>468</v>
      </c>
      <c r="AG39" s="40"/>
      <c r="AH39" s="40"/>
      <c r="AI39" s="40"/>
      <c r="AJ39" s="40"/>
      <c r="AK39" s="40" t="s">
        <v>468</v>
      </c>
      <c r="AL39" s="40"/>
      <c r="AM39" s="40"/>
      <c r="AN39" s="40"/>
      <c r="AO39" s="40"/>
      <c r="AP39" s="40"/>
      <c r="AQ39" s="40" t="s">
        <v>468</v>
      </c>
      <c r="AR39" s="40"/>
      <c r="AS39" s="40"/>
      <c r="AT39" s="40"/>
      <c r="AU39" s="40"/>
      <c r="AV39" s="40" t="s">
        <v>468</v>
      </c>
      <c r="AW39" s="40"/>
      <c r="AX39" s="40"/>
      <c r="AY39" s="40"/>
      <c r="AZ39" s="40"/>
      <c r="BA39" s="40"/>
      <c r="BB39" s="40" t="s">
        <v>468</v>
      </c>
      <c r="BC39" s="40"/>
      <c r="BD39" s="40"/>
      <c r="BE39" s="40"/>
      <c r="BF39" s="40"/>
      <c r="BG39" s="40" t="s">
        <v>468</v>
      </c>
      <c r="BH39" s="40"/>
      <c r="BI39" s="40"/>
      <c r="BJ39" s="40"/>
      <c r="BK39" s="40"/>
      <c r="BL39" s="40"/>
      <c r="BM39" s="40" t="s">
        <v>468</v>
      </c>
      <c r="BN39" s="40"/>
      <c r="BO39" s="40"/>
      <c r="BP39" s="40"/>
      <c r="BQ39" s="40"/>
      <c r="BR39" s="40" t="s">
        <v>468</v>
      </c>
      <c r="BS39" s="40"/>
      <c r="BT39" s="40"/>
      <c r="BU39" s="40"/>
      <c r="BV39" s="40"/>
      <c r="BW39" s="40"/>
      <c r="BX39" s="40" t="s">
        <v>468</v>
      </c>
      <c r="BY39" s="40"/>
      <c r="BZ39" s="40"/>
      <c r="CA39" s="40"/>
      <c r="CB39" s="40"/>
      <c r="CC39" s="40" t="s">
        <v>468</v>
      </c>
      <c r="CD39" s="40"/>
      <c r="CE39" s="40"/>
      <c r="CF39" s="40"/>
      <c r="CG39" s="40"/>
      <c r="CH39" s="40"/>
      <c r="CI39" s="40" t="s">
        <v>468</v>
      </c>
      <c r="CJ39" s="40"/>
      <c r="CK39" s="40"/>
      <c r="CL39" s="40"/>
      <c r="CM39" s="40"/>
      <c r="CN39" s="40" t="s">
        <v>468</v>
      </c>
      <c r="CO39" s="40"/>
      <c r="CP39" s="40"/>
      <c r="CQ39" s="40"/>
      <c r="CR39" s="40"/>
      <c r="CS39" s="40"/>
      <c r="CT39" s="40" t="s">
        <v>468</v>
      </c>
      <c r="CU39" s="40"/>
      <c r="CV39" s="40"/>
      <c r="CW39" s="40"/>
      <c r="CX39" s="40"/>
      <c r="CY39" s="40" t="s">
        <v>468</v>
      </c>
      <c r="CZ39" s="40"/>
      <c r="DA39" s="40"/>
      <c r="DB39" s="40"/>
      <c r="DC39" s="40"/>
      <c r="DD39" s="40"/>
      <c r="DE39" s="40" t="s">
        <v>468</v>
      </c>
      <c r="DF39" s="40"/>
      <c r="DG39" s="40"/>
      <c r="DH39" s="40"/>
      <c r="DI39" s="40"/>
      <c r="DJ39" s="40" t="s">
        <v>468</v>
      </c>
      <c r="DK39" s="40"/>
      <c r="DL39" s="40"/>
      <c r="DM39" s="40"/>
      <c r="DN39" s="40"/>
      <c r="DO39" s="40"/>
      <c r="DP39" s="40" t="s">
        <v>468</v>
      </c>
      <c r="DQ39" s="40"/>
      <c r="DR39" s="40"/>
      <c r="DS39" s="40"/>
      <c r="DT39" s="40"/>
      <c r="DU39" s="40" t="s">
        <v>468</v>
      </c>
      <c r="DV39" s="40"/>
      <c r="DW39" s="40"/>
      <c r="DX39" s="40"/>
      <c r="DY39" s="40"/>
      <c r="DZ39" s="40"/>
      <c r="EA39" s="40" t="s">
        <v>468</v>
      </c>
      <c r="EB39" s="40"/>
      <c r="EC39" s="40"/>
      <c r="ED39" s="40"/>
      <c r="EE39" s="40"/>
      <c r="EF39" s="40" t="s">
        <v>468</v>
      </c>
      <c r="EG39" s="40"/>
      <c r="EH39" s="40"/>
      <c r="EI39" s="40"/>
      <c r="EJ39" s="40"/>
      <c r="EK39" s="40"/>
      <c r="EL39" s="40" t="s">
        <v>468</v>
      </c>
      <c r="EM39" s="40"/>
      <c r="EN39" s="40"/>
      <c r="EO39" s="40"/>
      <c r="EP39" s="40"/>
      <c r="EQ39" s="40" t="s">
        <v>468</v>
      </c>
      <c r="ER39" s="40"/>
      <c r="ES39" s="40"/>
      <c r="ET39" s="40"/>
      <c r="EU39" s="40"/>
      <c r="EV39" s="40"/>
      <c r="EW39" s="40" t="s">
        <v>468</v>
      </c>
      <c r="EX39" s="40"/>
      <c r="EY39" s="40"/>
      <c r="EZ39" s="40"/>
      <c r="FA39" s="40"/>
      <c r="FB39" s="40" t="s">
        <v>468</v>
      </c>
      <c r="FC39" s="40"/>
      <c r="FD39" s="40"/>
      <c r="FE39" s="40"/>
      <c r="FF39" s="40"/>
      <c r="FG39" s="40"/>
      <c r="FH39" s="40" t="s">
        <v>468</v>
      </c>
      <c r="FI39" s="40"/>
      <c r="FJ39" s="40"/>
      <c r="FK39" s="40"/>
      <c r="FL39" s="40"/>
      <c r="FM39" s="40" t="s">
        <v>468</v>
      </c>
      <c r="FN39" s="40"/>
      <c r="FO39" s="40"/>
      <c r="FP39" s="40"/>
      <c r="FQ39" s="40"/>
      <c r="FR39" s="40"/>
      <c r="FS39" s="40" t="s">
        <v>468</v>
      </c>
      <c r="FT39" s="40"/>
      <c r="FU39" s="40"/>
      <c r="FV39" s="40"/>
      <c r="FW39" s="40"/>
      <c r="FX39" s="40" t="s">
        <v>468</v>
      </c>
      <c r="FY39" s="40"/>
      <c r="FZ39" s="40"/>
      <c r="GA39" s="40"/>
      <c r="GB39" s="40"/>
      <c r="GC39" s="40"/>
      <c r="GD39" s="40" t="s">
        <v>468</v>
      </c>
      <c r="GE39" s="40"/>
      <c r="GF39" s="40"/>
      <c r="GG39" s="40"/>
      <c r="GH39" s="40"/>
      <c r="GI39" s="40" t="s">
        <v>468</v>
      </c>
      <c r="GJ39" s="40"/>
      <c r="GK39" s="40"/>
      <c r="GL39" s="40"/>
      <c r="GM39" s="40"/>
      <c r="GN39" s="40"/>
      <c r="GO39" s="40" t="s">
        <v>468</v>
      </c>
      <c r="GP39" s="40"/>
      <c r="GQ39" s="40"/>
      <c r="GR39" s="40"/>
      <c r="GS39" s="40"/>
      <c r="GT39" s="40" t="s">
        <v>468</v>
      </c>
      <c r="GU39" s="40"/>
      <c r="GV39" s="40"/>
      <c r="GW39" s="40"/>
      <c r="GX39" s="40"/>
      <c r="GY39" s="40"/>
      <c r="GZ39" s="40" t="s">
        <v>468</v>
      </c>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t="s">
        <v>468</v>
      </c>
      <c r="HG40" s="38"/>
      <c r="HH40" s="38"/>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30</v>
      </c>
      <c r="P7" s="44">
        <f t="shared" si="0"/>
        <v>2</v>
      </c>
      <c r="Q7" s="44">
        <f t="shared" si="0"/>
        <v>0</v>
      </c>
      <c r="R7" s="44">
        <f t="shared" si="0"/>
        <v>1</v>
      </c>
      <c r="S7" s="44">
        <f t="shared" si="0"/>
        <v>28</v>
      </c>
      <c r="T7" s="44">
        <f t="shared" si="0"/>
        <v>0</v>
      </c>
      <c r="U7" s="44">
        <f t="shared" si="0"/>
        <v>0</v>
      </c>
      <c r="V7" s="44">
        <f t="shared" si="0"/>
        <v>0</v>
      </c>
      <c r="W7" s="44">
        <f t="shared" si="0"/>
        <v>0</v>
      </c>
      <c r="X7" s="44">
        <f t="shared" si="0"/>
        <v>0</v>
      </c>
      <c r="Y7" s="44">
        <f t="shared" si="0"/>
        <v>2</v>
      </c>
      <c r="Z7" s="44">
        <f t="shared" si="0"/>
        <v>13</v>
      </c>
      <c r="AA7" s="44">
        <f t="shared" si="0"/>
        <v>1</v>
      </c>
      <c r="AB7" s="44">
        <f t="shared" si="0"/>
        <v>0</v>
      </c>
      <c r="AC7" s="44">
        <f t="shared" si="0"/>
        <v>19</v>
      </c>
      <c r="AD7" s="44">
        <f t="shared" si="0"/>
        <v>12</v>
      </c>
      <c r="AE7" s="44">
        <f t="shared" si="0"/>
        <v>0</v>
      </c>
      <c r="AF7" s="44">
        <f t="shared" si="0"/>
        <v>0</v>
      </c>
      <c r="AG7" s="44">
        <f t="shared" si="0"/>
        <v>0</v>
      </c>
      <c r="AH7" s="44">
        <f t="shared" si="0"/>
        <v>0</v>
      </c>
      <c r="AI7" s="44">
        <f t="shared" si="0"/>
        <v>0</v>
      </c>
      <c r="AJ7" s="44">
        <f t="shared" si="0"/>
        <v>1</v>
      </c>
      <c r="AK7" s="44">
        <f t="shared" si="0"/>
        <v>8</v>
      </c>
      <c r="AL7" s="44">
        <f t="shared" si="0"/>
        <v>4</v>
      </c>
      <c r="AM7" s="44">
        <f t="shared" si="0"/>
        <v>0</v>
      </c>
      <c r="AN7" s="44">
        <f t="shared" si="0"/>
        <v>21</v>
      </c>
      <c r="AO7" s="44">
        <f t="shared" si="0"/>
        <v>7</v>
      </c>
      <c r="AP7" s="44">
        <f t="shared" si="0"/>
        <v>0</v>
      </c>
      <c r="AQ7" s="44">
        <f t="shared" si="0"/>
        <v>0</v>
      </c>
      <c r="AR7" s="44">
        <f t="shared" si="0"/>
        <v>0</v>
      </c>
      <c r="AS7" s="44">
        <f t="shared" si="0"/>
        <v>0</v>
      </c>
      <c r="AT7" s="44">
        <f t="shared" si="0"/>
        <v>0</v>
      </c>
      <c r="AU7" s="44">
        <f t="shared" si="0"/>
        <v>1</v>
      </c>
      <c r="AV7" s="44">
        <f t="shared" si="0"/>
        <v>8</v>
      </c>
      <c r="AW7" s="44">
        <f t="shared" si="0"/>
        <v>4</v>
      </c>
      <c r="AX7" s="44">
        <f t="shared" si="0"/>
        <v>0</v>
      </c>
      <c r="AY7" s="44">
        <f t="shared" si="0"/>
        <v>21</v>
      </c>
      <c r="AZ7" s="44">
        <f t="shared" si="0"/>
        <v>7</v>
      </c>
      <c r="BA7" s="44">
        <f t="shared" si="0"/>
        <v>0</v>
      </c>
      <c r="BB7" s="44">
        <f t="shared" si="0"/>
        <v>0</v>
      </c>
      <c r="BC7" s="44">
        <f t="shared" si="0"/>
        <v>0</v>
      </c>
      <c r="BD7" s="44">
        <f t="shared" si="0"/>
        <v>0</v>
      </c>
      <c r="BE7" s="44">
        <f t="shared" si="0"/>
        <v>0</v>
      </c>
      <c r="BF7" s="44">
        <f t="shared" si="0"/>
        <v>1</v>
      </c>
      <c r="BG7" s="44">
        <f t="shared" si="0"/>
        <v>7</v>
      </c>
      <c r="BH7" s="44">
        <f t="shared" si="0"/>
        <v>2</v>
      </c>
      <c r="BI7" s="44">
        <f t="shared" si="0"/>
        <v>0</v>
      </c>
      <c r="BJ7" s="44">
        <f t="shared" si="0"/>
        <v>24</v>
      </c>
      <c r="BK7" s="44">
        <f t="shared" si="0"/>
        <v>6</v>
      </c>
      <c r="BL7" s="44">
        <f t="shared" si="0"/>
        <v>0</v>
      </c>
      <c r="BM7" s="44">
        <f t="shared" si="0"/>
        <v>0</v>
      </c>
      <c r="BN7" s="44">
        <f t="shared" si="0"/>
        <v>0</v>
      </c>
      <c r="BO7" s="44">
        <f t="shared" si="0"/>
        <v>0</v>
      </c>
      <c r="BP7" s="44">
        <f t="shared" ref="BP7:EA7" si="1">COUNTIF(BP$8:BP$207,"○")</f>
        <v>0</v>
      </c>
      <c r="BQ7" s="44">
        <f t="shared" si="1"/>
        <v>1</v>
      </c>
      <c r="BR7" s="44">
        <f t="shared" si="1"/>
        <v>7</v>
      </c>
      <c r="BS7" s="44">
        <f t="shared" si="1"/>
        <v>2</v>
      </c>
      <c r="BT7" s="44">
        <f t="shared" si="1"/>
        <v>0</v>
      </c>
      <c r="BU7" s="44">
        <f t="shared" si="1"/>
        <v>24</v>
      </c>
      <c r="BV7" s="44">
        <f t="shared" si="1"/>
        <v>7</v>
      </c>
      <c r="BW7" s="44">
        <f t="shared" si="1"/>
        <v>0</v>
      </c>
      <c r="BX7" s="44">
        <f t="shared" si="1"/>
        <v>0</v>
      </c>
      <c r="BY7" s="44">
        <f t="shared" si="1"/>
        <v>0</v>
      </c>
      <c r="BZ7" s="44">
        <f t="shared" si="1"/>
        <v>0</v>
      </c>
      <c r="CA7" s="44">
        <f t="shared" si="1"/>
        <v>0</v>
      </c>
      <c r="CB7" s="44">
        <f t="shared" si="1"/>
        <v>0</v>
      </c>
      <c r="CC7" s="44">
        <f t="shared" si="1"/>
        <v>7</v>
      </c>
      <c r="CD7" s="44">
        <f t="shared" si="1"/>
        <v>2</v>
      </c>
      <c r="CE7" s="44">
        <f t="shared" si="1"/>
        <v>0</v>
      </c>
      <c r="CF7" s="44">
        <f t="shared" si="1"/>
        <v>24</v>
      </c>
      <c r="CG7" s="44">
        <f t="shared" si="1"/>
        <v>7</v>
      </c>
      <c r="CH7" s="44">
        <f t="shared" si="1"/>
        <v>0</v>
      </c>
      <c r="CI7" s="44">
        <f t="shared" si="1"/>
        <v>0</v>
      </c>
      <c r="CJ7" s="44">
        <f t="shared" si="1"/>
        <v>0</v>
      </c>
      <c r="CK7" s="44">
        <f t="shared" si="1"/>
        <v>0</v>
      </c>
      <c r="CL7" s="44">
        <f t="shared" si="1"/>
        <v>0</v>
      </c>
      <c r="CM7" s="44">
        <f t="shared" si="1"/>
        <v>0</v>
      </c>
      <c r="CN7" s="44">
        <f t="shared" si="1"/>
        <v>5</v>
      </c>
      <c r="CO7" s="44">
        <f t="shared" si="1"/>
        <v>1</v>
      </c>
      <c r="CP7" s="44">
        <f t="shared" si="1"/>
        <v>0</v>
      </c>
      <c r="CQ7" s="44">
        <f t="shared" si="1"/>
        <v>27</v>
      </c>
      <c r="CR7" s="44">
        <f t="shared" si="1"/>
        <v>5</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29</v>
      </c>
      <c r="DC7" s="44">
        <f t="shared" si="1"/>
        <v>4</v>
      </c>
      <c r="DD7" s="44">
        <f t="shared" si="1"/>
        <v>0</v>
      </c>
      <c r="DE7" s="44">
        <f t="shared" si="1"/>
        <v>0</v>
      </c>
      <c r="DF7" s="44">
        <f t="shared" si="1"/>
        <v>0</v>
      </c>
      <c r="DG7" s="44">
        <f t="shared" si="1"/>
        <v>0</v>
      </c>
      <c r="DH7" s="44">
        <f t="shared" si="1"/>
        <v>0</v>
      </c>
      <c r="DI7" s="44">
        <f t="shared" si="1"/>
        <v>0</v>
      </c>
      <c r="DJ7" s="44">
        <f t="shared" si="1"/>
        <v>3</v>
      </c>
      <c r="DK7" s="44">
        <f t="shared" si="1"/>
        <v>1</v>
      </c>
      <c r="DL7" s="44">
        <f t="shared" si="1"/>
        <v>0</v>
      </c>
      <c r="DM7" s="44">
        <f t="shared" si="1"/>
        <v>29</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31</v>
      </c>
      <c r="DY7" s="44">
        <f t="shared" si="1"/>
        <v>2</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6</v>
      </c>
      <c r="ER7" s="44">
        <f t="shared" si="2"/>
        <v>2</v>
      </c>
      <c r="ES7" s="44">
        <f t="shared" si="2"/>
        <v>0</v>
      </c>
      <c r="ET7" s="44">
        <f t="shared" si="2"/>
        <v>25</v>
      </c>
      <c r="EU7" s="44">
        <f t="shared" si="2"/>
        <v>5</v>
      </c>
      <c r="EV7" s="44">
        <f t="shared" si="2"/>
        <v>0</v>
      </c>
      <c r="EW7" s="44">
        <f t="shared" si="2"/>
        <v>0</v>
      </c>
      <c r="EX7" s="44">
        <f t="shared" si="2"/>
        <v>0</v>
      </c>
      <c r="EY7" s="44">
        <f t="shared" si="2"/>
        <v>0</v>
      </c>
      <c r="EZ7" s="44">
        <f t="shared" si="2"/>
        <v>0</v>
      </c>
      <c r="FA7" s="44">
        <f t="shared" si="2"/>
        <v>1</v>
      </c>
      <c r="FB7" s="44">
        <f t="shared" si="2"/>
        <v>0</v>
      </c>
      <c r="FC7" s="44">
        <f t="shared" si="2"/>
        <v>0</v>
      </c>
      <c r="FD7" s="44">
        <f t="shared" si="2"/>
        <v>0</v>
      </c>
      <c r="FE7" s="44">
        <f t="shared" si="2"/>
        <v>33</v>
      </c>
      <c r="FF7" s="44">
        <f t="shared" si="2"/>
        <v>0</v>
      </c>
      <c r="FG7" s="44">
        <f t="shared" si="2"/>
        <v>0</v>
      </c>
      <c r="FH7" s="44">
        <f t="shared" si="2"/>
        <v>0</v>
      </c>
      <c r="FI7" s="44">
        <f t="shared" si="2"/>
        <v>0</v>
      </c>
      <c r="FJ7" s="44">
        <f t="shared" si="2"/>
        <v>0</v>
      </c>
      <c r="FK7" s="44">
        <f t="shared" si="2"/>
        <v>0</v>
      </c>
      <c r="FL7" s="44">
        <f t="shared" si="2"/>
        <v>0</v>
      </c>
      <c r="FM7" s="44">
        <f t="shared" si="2"/>
        <v>4</v>
      </c>
      <c r="FN7" s="44">
        <f t="shared" si="2"/>
        <v>1</v>
      </c>
      <c r="FO7" s="44">
        <f t="shared" si="2"/>
        <v>0</v>
      </c>
      <c r="FP7" s="44">
        <f t="shared" si="2"/>
        <v>28</v>
      </c>
      <c r="FQ7" s="44">
        <f t="shared" si="2"/>
        <v>4</v>
      </c>
      <c r="FR7" s="44">
        <f t="shared" si="2"/>
        <v>0</v>
      </c>
      <c r="FS7" s="44">
        <f t="shared" si="2"/>
        <v>0</v>
      </c>
      <c r="FT7" s="44">
        <f t="shared" si="2"/>
        <v>0</v>
      </c>
      <c r="FU7" s="44">
        <f t="shared" si="2"/>
        <v>0</v>
      </c>
      <c r="FV7" s="44">
        <f t="shared" si="2"/>
        <v>0</v>
      </c>
      <c r="FW7" s="44">
        <f t="shared" si="2"/>
        <v>0</v>
      </c>
      <c r="FX7" s="44">
        <f t="shared" si="2"/>
        <v>6</v>
      </c>
      <c r="FY7" s="44">
        <f t="shared" si="2"/>
        <v>0</v>
      </c>
      <c r="FZ7" s="44">
        <f t="shared" si="2"/>
        <v>0</v>
      </c>
      <c r="GA7" s="44">
        <f t="shared" si="2"/>
        <v>27</v>
      </c>
      <c r="GB7" s="44">
        <f t="shared" si="2"/>
        <v>6</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30</v>
      </c>
      <c r="GM7" s="44">
        <f t="shared" si="2"/>
        <v>2</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32</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30</v>
      </c>
      <c r="HI7" s="44">
        <f t="shared" si="3"/>
        <v>3</v>
      </c>
      <c r="HJ7" s="44">
        <f t="shared" si="3"/>
        <v>0</v>
      </c>
      <c r="HK7" s="44">
        <f t="shared" si="3"/>
        <v>0</v>
      </c>
      <c r="HL7" s="44">
        <f t="shared" si="3"/>
        <v>0</v>
      </c>
      <c r="HM7" s="44">
        <f t="shared" si="3"/>
        <v>0</v>
      </c>
      <c r="HN7" s="44">
        <f t="shared" si="3"/>
        <v>0</v>
      </c>
      <c r="HO7" s="44">
        <f t="shared" si="3"/>
        <v>0</v>
      </c>
      <c r="HP7" s="44">
        <f t="shared" si="3"/>
        <v>5</v>
      </c>
      <c r="HQ7" s="44">
        <f t="shared" si="3"/>
        <v>1</v>
      </c>
      <c r="HR7" s="44">
        <f t="shared" si="3"/>
        <v>0</v>
      </c>
      <c r="HS7" s="44">
        <f t="shared" si="3"/>
        <v>27</v>
      </c>
      <c r="HT7" s="44">
        <f t="shared" si="3"/>
        <v>4</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c r="X8" s="40"/>
      <c r="Y8" s="40" t="s">
        <v>468</v>
      </c>
      <c r="Z8" s="40" t="s">
        <v>468</v>
      </c>
      <c r="AA8" s="40"/>
      <c r="AB8" s="40"/>
      <c r="AC8" s="40"/>
      <c r="AD8" s="40"/>
      <c r="AE8" s="40"/>
      <c r="AF8" s="40"/>
      <c r="AG8" s="40"/>
      <c r="AH8" s="40"/>
      <c r="AI8" s="40"/>
      <c r="AJ8" s="40" t="s">
        <v>468</v>
      </c>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476</v>
      </c>
      <c r="C9" s="38" t="s">
        <v>477</v>
      </c>
      <c r="D9" s="40" t="s">
        <v>468</v>
      </c>
      <c r="E9" s="40"/>
      <c r="F9" s="40"/>
      <c r="G9" s="40"/>
      <c r="H9" s="40" t="s">
        <v>468</v>
      </c>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491</v>
      </c>
      <c r="C12" s="38" t="s">
        <v>492</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t="s">
        <v>468</v>
      </c>
      <c r="FN15" s="40"/>
      <c r="FO15" s="40"/>
      <c r="FP15" s="40"/>
      <c r="FQ15" s="40" t="s">
        <v>468</v>
      </c>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c r="T17" s="40"/>
      <c r="U17" s="40"/>
      <c r="V17" s="40"/>
      <c r="W17" s="40"/>
      <c r="X17" s="40"/>
      <c r="Y17" s="40" t="s">
        <v>468</v>
      </c>
      <c r="Z17" s="40"/>
      <c r="AA17" s="40"/>
      <c r="AB17" s="40"/>
      <c r="AC17" s="40" t="s">
        <v>468</v>
      </c>
      <c r="AD17" s="40"/>
      <c r="AE17" s="40"/>
      <c r="AF17" s="40"/>
      <c r="AG17" s="40"/>
      <c r="AH17" s="40"/>
      <c r="AI17" s="40"/>
      <c r="AJ17" s="40"/>
      <c r="AK17" s="40" t="s">
        <v>468</v>
      </c>
      <c r="AL17" s="40"/>
      <c r="AM17" s="40"/>
      <c r="AN17" s="40"/>
      <c r="AO17" s="40"/>
      <c r="AP17" s="40"/>
      <c r="AQ17" s="40"/>
      <c r="AR17" s="40"/>
      <c r="AS17" s="40"/>
      <c r="AT17" s="40"/>
      <c r="AU17" s="40" t="s">
        <v>468</v>
      </c>
      <c r="AV17" s="40" t="s">
        <v>468</v>
      </c>
      <c r="AW17" s="40"/>
      <c r="AX17" s="40"/>
      <c r="AY17" s="40"/>
      <c r="AZ17" s="40"/>
      <c r="BA17" s="40"/>
      <c r="BB17" s="40"/>
      <c r="BC17" s="40"/>
      <c r="BD17" s="40"/>
      <c r="BE17" s="40"/>
      <c r="BF17" s="40" t="s">
        <v>468</v>
      </c>
      <c r="BG17" s="40" t="s">
        <v>468</v>
      </c>
      <c r="BH17" s="40"/>
      <c r="BI17" s="40"/>
      <c r="BJ17" s="40"/>
      <c r="BK17" s="40"/>
      <c r="BL17" s="40"/>
      <c r="BM17" s="40"/>
      <c r="BN17" s="40"/>
      <c r="BO17" s="40"/>
      <c r="BP17" s="40"/>
      <c r="BQ17" s="40" t="s">
        <v>468</v>
      </c>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c r="EV17" s="40"/>
      <c r="EW17" s="40"/>
      <c r="EX17" s="40"/>
      <c r="EY17" s="40"/>
      <c r="EZ17" s="40"/>
      <c r="FA17" s="40" t="s">
        <v>468</v>
      </c>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t="s">
        <v>468</v>
      </c>
      <c r="FN24" s="40"/>
      <c r="FO24" s="40"/>
      <c r="FP24" s="40"/>
      <c r="FQ24" s="40" t="s">
        <v>468</v>
      </c>
      <c r="FR24" s="40"/>
      <c r="FS24" s="40"/>
      <c r="FT24" s="40"/>
      <c r="FU24" s="40"/>
      <c r="FV24" s="40"/>
      <c r="FW24" s="40"/>
      <c r="FX24" s="40" t="s">
        <v>468</v>
      </c>
      <c r="FY24" s="40"/>
      <c r="FZ24" s="40"/>
      <c r="GA24" s="40"/>
      <c r="GB24" s="40" t="s">
        <v>468</v>
      </c>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t="s">
        <v>468</v>
      </c>
      <c r="FN25" s="40"/>
      <c r="FO25" s="40"/>
      <c r="FP25" s="40"/>
      <c r="FQ25" s="40" t="s">
        <v>468</v>
      </c>
      <c r="FR25" s="40"/>
      <c r="FS25" s="40"/>
      <c r="FT25" s="40"/>
      <c r="FU25" s="40"/>
      <c r="FV25" s="40"/>
      <c r="FW25" s="40"/>
      <c r="FX25" s="40" t="s">
        <v>468</v>
      </c>
      <c r="FY25" s="40"/>
      <c r="FZ25" s="40"/>
      <c r="GA25" s="40"/>
      <c r="GB25" s="40" t="s">
        <v>468</v>
      </c>
      <c r="GC25" s="40"/>
      <c r="GD25" s="40"/>
      <c r="GE25" s="40"/>
      <c r="GF25" s="40"/>
      <c r="GG25" s="40"/>
      <c r="GH25" s="40"/>
      <c r="GI25" s="40" t="s">
        <v>468</v>
      </c>
      <c r="GJ25" s="40"/>
      <c r="GK25" s="40"/>
      <c r="GL25" s="40"/>
      <c r="GM25" s="40" t="s">
        <v>468</v>
      </c>
      <c r="GN25" s="40"/>
      <c r="GO25" s="40"/>
      <c r="GP25" s="40"/>
      <c r="GQ25" s="40"/>
      <c r="GR25" s="40"/>
      <c r="GS25" s="40"/>
      <c r="GT25" s="40" t="s">
        <v>468</v>
      </c>
      <c r="GU25" s="40"/>
      <c r="GV25" s="40"/>
      <c r="GW25" s="40"/>
      <c r="GX25" s="40" t="s">
        <v>468</v>
      </c>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t="s">
        <v>468</v>
      </c>
      <c r="FN29" s="40"/>
      <c r="FO29" s="40"/>
      <c r="FP29" s="40"/>
      <c r="FQ29" s="40" t="s">
        <v>468</v>
      </c>
      <c r="FR29" s="40"/>
      <c r="FS29" s="40"/>
      <c r="FT29" s="40"/>
      <c r="FU29" s="40"/>
      <c r="FV29" s="40"/>
      <c r="FW29" s="40"/>
      <c r="FX29" s="40" t="s">
        <v>468</v>
      </c>
      <c r="FY29" s="40"/>
      <c r="FZ29" s="40"/>
      <c r="GA29" s="40"/>
      <c r="GB29" s="40" t="s">
        <v>468</v>
      </c>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t="s">
        <v>468</v>
      </c>
      <c r="ER35" s="40"/>
      <c r="ES35" s="40"/>
      <c r="ET35" s="40"/>
      <c r="EU35" s="40" t="s">
        <v>468</v>
      </c>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c r="AB37" s="40"/>
      <c r="AC37" s="40" t="s">
        <v>468</v>
      </c>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神奈川県</v>
      </c>
      <c r="B7" s="43" t="str">
        <f>'収集運搬（生活系）'!B7</f>
        <v>14000</v>
      </c>
      <c r="C7" s="42" t="s">
        <v>32</v>
      </c>
      <c r="D7" s="44">
        <f t="shared" ref="D7:BO7" si="0">COUNTIF(D$8:D$207,"○")</f>
        <v>1</v>
      </c>
      <c r="E7" s="44">
        <f t="shared" si="0"/>
        <v>0</v>
      </c>
      <c r="F7" s="44">
        <f t="shared" si="0"/>
        <v>0</v>
      </c>
      <c r="G7" s="44">
        <f t="shared" si="0"/>
        <v>32</v>
      </c>
      <c r="H7" s="44">
        <f t="shared" si="0"/>
        <v>1</v>
      </c>
      <c r="I7" s="44">
        <f t="shared" si="0"/>
        <v>0</v>
      </c>
      <c r="J7" s="44">
        <f t="shared" si="0"/>
        <v>0</v>
      </c>
      <c r="K7" s="44">
        <f t="shared" si="0"/>
        <v>0</v>
      </c>
      <c r="L7" s="44">
        <f t="shared" si="0"/>
        <v>0</v>
      </c>
      <c r="M7" s="44">
        <f t="shared" si="0"/>
        <v>0</v>
      </c>
      <c r="N7" s="44">
        <f t="shared" si="0"/>
        <v>0</v>
      </c>
      <c r="O7" s="44">
        <f t="shared" si="0"/>
        <v>29</v>
      </c>
      <c r="P7" s="44">
        <f t="shared" si="0"/>
        <v>2</v>
      </c>
      <c r="Q7" s="44">
        <f t="shared" si="0"/>
        <v>0</v>
      </c>
      <c r="R7" s="44">
        <f t="shared" si="0"/>
        <v>2</v>
      </c>
      <c r="S7" s="44">
        <f t="shared" si="0"/>
        <v>29</v>
      </c>
      <c r="T7" s="44">
        <f t="shared" si="0"/>
        <v>0</v>
      </c>
      <c r="U7" s="44">
        <f t="shared" si="0"/>
        <v>0</v>
      </c>
      <c r="V7" s="44">
        <f t="shared" si="0"/>
        <v>0</v>
      </c>
      <c r="W7" s="44">
        <f t="shared" si="0"/>
        <v>0</v>
      </c>
      <c r="X7" s="44">
        <f t="shared" si="0"/>
        <v>0</v>
      </c>
      <c r="Y7" s="44">
        <f t="shared" si="0"/>
        <v>0</v>
      </c>
      <c r="Z7" s="44">
        <f t="shared" si="0"/>
        <v>12</v>
      </c>
      <c r="AA7" s="44">
        <f t="shared" si="0"/>
        <v>3</v>
      </c>
      <c r="AB7" s="44">
        <f t="shared" si="0"/>
        <v>0</v>
      </c>
      <c r="AC7" s="44">
        <f t="shared" si="0"/>
        <v>18</v>
      </c>
      <c r="AD7" s="44">
        <f t="shared" si="0"/>
        <v>12</v>
      </c>
      <c r="AE7" s="44">
        <f t="shared" si="0"/>
        <v>0</v>
      </c>
      <c r="AF7" s="44">
        <f t="shared" si="0"/>
        <v>0</v>
      </c>
      <c r="AG7" s="44">
        <f t="shared" si="0"/>
        <v>0</v>
      </c>
      <c r="AH7" s="44">
        <f t="shared" si="0"/>
        <v>0</v>
      </c>
      <c r="AI7" s="44">
        <f t="shared" si="0"/>
        <v>0</v>
      </c>
      <c r="AJ7" s="44">
        <f t="shared" si="0"/>
        <v>0</v>
      </c>
      <c r="AK7" s="44">
        <f t="shared" si="0"/>
        <v>7</v>
      </c>
      <c r="AL7" s="44">
        <f t="shared" si="0"/>
        <v>3</v>
      </c>
      <c r="AM7" s="44">
        <f t="shared" si="0"/>
        <v>0</v>
      </c>
      <c r="AN7" s="44">
        <f t="shared" si="0"/>
        <v>23</v>
      </c>
      <c r="AO7" s="44">
        <f t="shared" si="0"/>
        <v>7</v>
      </c>
      <c r="AP7" s="44">
        <f t="shared" si="0"/>
        <v>0</v>
      </c>
      <c r="AQ7" s="44">
        <f t="shared" si="0"/>
        <v>0</v>
      </c>
      <c r="AR7" s="44">
        <f t="shared" si="0"/>
        <v>0</v>
      </c>
      <c r="AS7" s="44">
        <f t="shared" si="0"/>
        <v>0</v>
      </c>
      <c r="AT7" s="44">
        <f t="shared" si="0"/>
        <v>0</v>
      </c>
      <c r="AU7" s="44">
        <f t="shared" si="0"/>
        <v>0</v>
      </c>
      <c r="AV7" s="44">
        <f t="shared" si="0"/>
        <v>7</v>
      </c>
      <c r="AW7" s="44">
        <f t="shared" si="0"/>
        <v>3</v>
      </c>
      <c r="AX7" s="44">
        <f t="shared" si="0"/>
        <v>0</v>
      </c>
      <c r="AY7" s="44">
        <f t="shared" si="0"/>
        <v>23</v>
      </c>
      <c r="AZ7" s="44">
        <f t="shared" si="0"/>
        <v>7</v>
      </c>
      <c r="BA7" s="44">
        <f t="shared" si="0"/>
        <v>0</v>
      </c>
      <c r="BB7" s="44">
        <f t="shared" si="0"/>
        <v>0</v>
      </c>
      <c r="BC7" s="44">
        <f t="shared" si="0"/>
        <v>0</v>
      </c>
      <c r="BD7" s="44">
        <f t="shared" si="0"/>
        <v>0</v>
      </c>
      <c r="BE7" s="44">
        <f t="shared" si="0"/>
        <v>0</v>
      </c>
      <c r="BF7" s="44">
        <f t="shared" si="0"/>
        <v>0</v>
      </c>
      <c r="BG7" s="44">
        <f t="shared" si="0"/>
        <v>6</v>
      </c>
      <c r="BH7" s="44">
        <f t="shared" si="0"/>
        <v>2</v>
      </c>
      <c r="BI7" s="44">
        <f t="shared" si="0"/>
        <v>0</v>
      </c>
      <c r="BJ7" s="44">
        <f t="shared" si="0"/>
        <v>25</v>
      </c>
      <c r="BK7" s="44">
        <f t="shared" si="0"/>
        <v>6</v>
      </c>
      <c r="BL7" s="44">
        <f t="shared" si="0"/>
        <v>0</v>
      </c>
      <c r="BM7" s="44">
        <f t="shared" si="0"/>
        <v>0</v>
      </c>
      <c r="BN7" s="44">
        <f t="shared" si="0"/>
        <v>0</v>
      </c>
      <c r="BO7" s="44">
        <f t="shared" si="0"/>
        <v>0</v>
      </c>
      <c r="BP7" s="44">
        <f t="shared" ref="BP7:EA7" si="1">COUNTIF(BP$8:BP$207,"○")</f>
        <v>0</v>
      </c>
      <c r="BQ7" s="44">
        <f t="shared" si="1"/>
        <v>0</v>
      </c>
      <c r="BR7" s="44">
        <f t="shared" si="1"/>
        <v>5</v>
      </c>
      <c r="BS7" s="44">
        <f t="shared" si="1"/>
        <v>2</v>
      </c>
      <c r="BT7" s="44">
        <f t="shared" si="1"/>
        <v>0</v>
      </c>
      <c r="BU7" s="44">
        <f t="shared" si="1"/>
        <v>26</v>
      </c>
      <c r="BV7" s="44">
        <f t="shared" si="1"/>
        <v>5</v>
      </c>
      <c r="BW7" s="44">
        <f t="shared" si="1"/>
        <v>0</v>
      </c>
      <c r="BX7" s="44">
        <f t="shared" si="1"/>
        <v>0</v>
      </c>
      <c r="BY7" s="44">
        <f t="shared" si="1"/>
        <v>0</v>
      </c>
      <c r="BZ7" s="44">
        <f t="shared" si="1"/>
        <v>0</v>
      </c>
      <c r="CA7" s="44">
        <f t="shared" si="1"/>
        <v>0</v>
      </c>
      <c r="CB7" s="44">
        <f t="shared" si="1"/>
        <v>0</v>
      </c>
      <c r="CC7" s="44">
        <f t="shared" si="1"/>
        <v>5</v>
      </c>
      <c r="CD7" s="44">
        <f t="shared" si="1"/>
        <v>2</v>
      </c>
      <c r="CE7" s="44">
        <f t="shared" si="1"/>
        <v>0</v>
      </c>
      <c r="CF7" s="44">
        <f t="shared" si="1"/>
        <v>26</v>
      </c>
      <c r="CG7" s="44">
        <f t="shared" si="1"/>
        <v>5</v>
      </c>
      <c r="CH7" s="44">
        <f t="shared" si="1"/>
        <v>0</v>
      </c>
      <c r="CI7" s="44">
        <f t="shared" si="1"/>
        <v>0</v>
      </c>
      <c r="CJ7" s="44">
        <f t="shared" si="1"/>
        <v>0</v>
      </c>
      <c r="CK7" s="44">
        <f t="shared" si="1"/>
        <v>0</v>
      </c>
      <c r="CL7" s="44">
        <f t="shared" si="1"/>
        <v>0</v>
      </c>
      <c r="CM7" s="44">
        <f t="shared" si="1"/>
        <v>0</v>
      </c>
      <c r="CN7" s="44">
        <f t="shared" si="1"/>
        <v>2</v>
      </c>
      <c r="CO7" s="44">
        <f t="shared" si="1"/>
        <v>1</v>
      </c>
      <c r="CP7" s="44">
        <f t="shared" si="1"/>
        <v>0</v>
      </c>
      <c r="CQ7" s="44">
        <f t="shared" si="1"/>
        <v>30</v>
      </c>
      <c r="CR7" s="44">
        <f t="shared" si="1"/>
        <v>2</v>
      </c>
      <c r="CS7" s="44">
        <f t="shared" si="1"/>
        <v>0</v>
      </c>
      <c r="CT7" s="44">
        <f t="shared" si="1"/>
        <v>0</v>
      </c>
      <c r="CU7" s="44">
        <f t="shared" si="1"/>
        <v>0</v>
      </c>
      <c r="CV7" s="44">
        <f t="shared" si="1"/>
        <v>0</v>
      </c>
      <c r="CW7" s="44">
        <f t="shared" si="1"/>
        <v>0</v>
      </c>
      <c r="CX7" s="44">
        <f t="shared" si="1"/>
        <v>0</v>
      </c>
      <c r="CY7" s="44">
        <f t="shared" si="1"/>
        <v>2</v>
      </c>
      <c r="CZ7" s="44">
        <f t="shared" si="1"/>
        <v>0</v>
      </c>
      <c r="DA7" s="44">
        <f t="shared" si="1"/>
        <v>0</v>
      </c>
      <c r="DB7" s="44">
        <f t="shared" si="1"/>
        <v>31</v>
      </c>
      <c r="DC7" s="44">
        <f t="shared" si="1"/>
        <v>2</v>
      </c>
      <c r="DD7" s="44">
        <f t="shared" si="1"/>
        <v>0</v>
      </c>
      <c r="DE7" s="44">
        <f t="shared" si="1"/>
        <v>0</v>
      </c>
      <c r="DF7" s="44">
        <f t="shared" si="1"/>
        <v>0</v>
      </c>
      <c r="DG7" s="44">
        <f t="shared" si="1"/>
        <v>0</v>
      </c>
      <c r="DH7" s="44">
        <f t="shared" si="1"/>
        <v>0</v>
      </c>
      <c r="DI7" s="44">
        <f t="shared" si="1"/>
        <v>0</v>
      </c>
      <c r="DJ7" s="44">
        <f t="shared" si="1"/>
        <v>2</v>
      </c>
      <c r="DK7" s="44">
        <f t="shared" si="1"/>
        <v>1</v>
      </c>
      <c r="DL7" s="44">
        <f t="shared" si="1"/>
        <v>0</v>
      </c>
      <c r="DM7" s="44">
        <f t="shared" si="1"/>
        <v>30</v>
      </c>
      <c r="DN7" s="44">
        <f t="shared" si="1"/>
        <v>2</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32</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3</v>
      </c>
      <c r="ER7" s="44">
        <f t="shared" si="2"/>
        <v>1</v>
      </c>
      <c r="ES7" s="44">
        <f t="shared" si="2"/>
        <v>0</v>
      </c>
      <c r="ET7" s="44">
        <f t="shared" si="2"/>
        <v>29</v>
      </c>
      <c r="EU7" s="44">
        <f t="shared" si="2"/>
        <v>3</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31</v>
      </c>
      <c r="FF7" s="44">
        <f t="shared" si="2"/>
        <v>2</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30</v>
      </c>
      <c r="FQ7" s="44">
        <f t="shared" si="2"/>
        <v>2</v>
      </c>
      <c r="FR7" s="44">
        <f t="shared" si="2"/>
        <v>0</v>
      </c>
      <c r="FS7" s="44">
        <f t="shared" si="2"/>
        <v>0</v>
      </c>
      <c r="FT7" s="44">
        <f t="shared" si="2"/>
        <v>0</v>
      </c>
      <c r="FU7" s="44">
        <f t="shared" si="2"/>
        <v>0</v>
      </c>
      <c r="FV7" s="44">
        <f t="shared" si="2"/>
        <v>0</v>
      </c>
      <c r="FW7" s="44">
        <f t="shared" si="2"/>
        <v>0</v>
      </c>
      <c r="FX7" s="44">
        <f t="shared" si="2"/>
        <v>8</v>
      </c>
      <c r="FY7" s="44">
        <f t="shared" si="2"/>
        <v>0</v>
      </c>
      <c r="FZ7" s="44">
        <f t="shared" si="2"/>
        <v>2</v>
      </c>
      <c r="GA7" s="44">
        <f t="shared" si="2"/>
        <v>23</v>
      </c>
      <c r="GB7" s="44">
        <f t="shared" si="2"/>
        <v>9</v>
      </c>
      <c r="GC7" s="44">
        <f t="shared" si="2"/>
        <v>0</v>
      </c>
      <c r="GD7" s="44">
        <f t="shared" si="2"/>
        <v>1</v>
      </c>
      <c r="GE7" s="44">
        <f t="shared" si="2"/>
        <v>0</v>
      </c>
      <c r="GF7" s="44">
        <f t="shared" si="2"/>
        <v>0</v>
      </c>
      <c r="GG7" s="44">
        <f t="shared" si="2"/>
        <v>0</v>
      </c>
      <c r="GH7" s="44">
        <f t="shared" si="2"/>
        <v>0</v>
      </c>
      <c r="GI7" s="44">
        <f t="shared" si="2"/>
        <v>3</v>
      </c>
      <c r="GJ7" s="44">
        <f t="shared" si="2"/>
        <v>1</v>
      </c>
      <c r="GK7" s="44">
        <f t="shared" si="2"/>
        <v>0</v>
      </c>
      <c r="GL7" s="44">
        <f t="shared" si="2"/>
        <v>29</v>
      </c>
      <c r="GM7" s="44">
        <f t="shared" si="2"/>
        <v>3</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31</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0</v>
      </c>
      <c r="HG7" s="44">
        <f t="shared" si="3"/>
        <v>0</v>
      </c>
      <c r="HH7" s="44">
        <f t="shared" si="3"/>
        <v>29</v>
      </c>
      <c r="HI7" s="44">
        <f t="shared" si="3"/>
        <v>4</v>
      </c>
      <c r="HJ7" s="44">
        <f t="shared" si="3"/>
        <v>0</v>
      </c>
      <c r="HK7" s="44">
        <f t="shared" si="3"/>
        <v>0</v>
      </c>
      <c r="HL7" s="44">
        <f t="shared" si="3"/>
        <v>0</v>
      </c>
      <c r="HM7" s="44">
        <f t="shared" si="3"/>
        <v>0</v>
      </c>
      <c r="HN7" s="44">
        <f t="shared" si="3"/>
        <v>0</v>
      </c>
      <c r="HO7" s="44">
        <f t="shared" si="3"/>
        <v>0</v>
      </c>
      <c r="HP7" s="44">
        <f t="shared" si="3"/>
        <v>7</v>
      </c>
      <c r="HQ7" s="44">
        <f t="shared" si="3"/>
        <v>2</v>
      </c>
      <c r="HR7" s="44">
        <f t="shared" si="3"/>
        <v>1</v>
      </c>
      <c r="HS7" s="44">
        <f t="shared" si="3"/>
        <v>23</v>
      </c>
      <c r="HT7" s="44">
        <f t="shared" si="3"/>
        <v>8</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476</v>
      </c>
      <c r="C9" s="38" t="s">
        <v>477</v>
      </c>
      <c r="D9" s="40" t="s">
        <v>468</v>
      </c>
      <c r="E9" s="40"/>
      <c r="F9" s="40"/>
      <c r="G9" s="40"/>
      <c r="H9" s="40" t="s">
        <v>468</v>
      </c>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479</v>
      </c>
      <c r="C10" s="38" t="s">
        <v>480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t="s">
        <v>468</v>
      </c>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491</v>
      </c>
      <c r="C12" s="38" t="s">
        <v>492</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t="s">
        <v>468</v>
      </c>
      <c r="HS12" s="38"/>
      <c r="HT12" s="38" t="s">
        <v>468</v>
      </c>
      <c r="HU12" s="38"/>
      <c r="HV12" s="38"/>
      <c r="HW12" s="38"/>
      <c r="HX12" s="38"/>
      <c r="HY12" s="38"/>
      <c r="HZ12" s="38"/>
    </row>
    <row r="13" spans="1:234" ht="13.5" customHeight="1" x14ac:dyDescent="0.15">
      <c r="A13" s="40" t="s">
        <v>451</v>
      </c>
      <c r="B13" s="41" t="s">
        <v>494</v>
      </c>
      <c r="C13" s="38" t="s">
        <v>495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t="s">
        <v>468</v>
      </c>
      <c r="FN15" s="40"/>
      <c r="FO15" s="40"/>
      <c r="FP15" s="40"/>
      <c r="FQ15" s="40" t="s">
        <v>468</v>
      </c>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t="s">
        <v>468</v>
      </c>
      <c r="AB24" s="40"/>
      <c r="AC24" s="40"/>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t="s">
        <v>468</v>
      </c>
      <c r="GJ25" s="40"/>
      <c r="GK25" s="40"/>
      <c r="GL25" s="40"/>
      <c r="GM25" s="40" t="s">
        <v>468</v>
      </c>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t="s">
        <v>468</v>
      </c>
      <c r="FY27" s="40"/>
      <c r="FZ27" s="40"/>
      <c r="GA27" s="40"/>
      <c r="GB27" s="40" t="s">
        <v>468</v>
      </c>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t="s">
        <v>468</v>
      </c>
      <c r="FY29" s="40"/>
      <c r="FZ29" s="40"/>
      <c r="GA29" s="40"/>
      <c r="GB29" s="40" t="s">
        <v>468</v>
      </c>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t="s">
        <v>468</v>
      </c>
      <c r="FY35" s="40"/>
      <c r="FZ35" s="40"/>
      <c r="GA35" s="40"/>
      <c r="GB35" s="40" t="s">
        <v>468</v>
      </c>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t="s">
        <v>468</v>
      </c>
      <c r="FC36" s="40"/>
      <c r="FD36" s="40"/>
      <c r="FE36" s="40"/>
      <c r="FF36" s="40" t="s">
        <v>468</v>
      </c>
      <c r="FG36" s="40"/>
      <c r="FH36" s="40"/>
      <c r="FI36" s="40"/>
      <c r="FJ36" s="40"/>
      <c r="FK36" s="40"/>
      <c r="FL36" s="40"/>
      <c r="FM36" s="40" t="s">
        <v>468</v>
      </c>
      <c r="FN36" s="40"/>
      <c r="FO36" s="40"/>
      <c r="FP36" s="40"/>
      <c r="FQ36" s="40" t="s">
        <v>468</v>
      </c>
      <c r="FR36" s="40"/>
      <c r="FS36" s="40"/>
      <c r="FT36" s="40"/>
      <c r="FU36" s="40"/>
      <c r="FV36" s="40"/>
      <c r="FW36" s="40"/>
      <c r="FX36" s="40" t="s">
        <v>468</v>
      </c>
      <c r="FY36" s="40"/>
      <c r="FZ36" s="40"/>
      <c r="GA36" s="40"/>
      <c r="GB36" s="40" t="s">
        <v>468</v>
      </c>
      <c r="GC36" s="40"/>
      <c r="GD36" s="40"/>
      <c r="GE36" s="40"/>
      <c r="GF36" s="40"/>
      <c r="GG36" s="40"/>
      <c r="GH36" s="40"/>
      <c r="GI36" s="40" t="s">
        <v>468</v>
      </c>
      <c r="GJ36" s="40"/>
      <c r="GK36" s="40"/>
      <c r="GL36" s="40"/>
      <c r="GM36" s="40" t="s">
        <v>468</v>
      </c>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c r="BI38" s="40"/>
      <c r="BJ38" s="40" t="s">
        <v>468</v>
      </c>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c r="FZ38" s="40" t="s">
        <v>468</v>
      </c>
      <c r="GA38" s="40"/>
      <c r="GB38" s="40"/>
      <c r="GC38" s="40"/>
      <c r="GD38" s="40" t="s">
        <v>468</v>
      </c>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c r="BH39" s="40" t="s">
        <v>468</v>
      </c>
      <c r="BI39" s="40"/>
      <c r="BJ39" s="40"/>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t="s">
        <v>468</v>
      </c>
      <c r="FY39" s="40"/>
      <c r="FZ39" s="40"/>
      <c r="GA39" s="40"/>
      <c r="GB39" s="40" t="s">
        <v>468</v>
      </c>
      <c r="GC39" s="40"/>
      <c r="GD39" s="40"/>
      <c r="GE39" s="40"/>
      <c r="GF39" s="40"/>
      <c r="GG39" s="40"/>
      <c r="GH39" s="40"/>
      <c r="GI39" s="40"/>
      <c r="GJ39" s="40"/>
      <c r="GK39" s="40"/>
      <c r="GL39" s="40" t="s">
        <v>468</v>
      </c>
      <c r="GM39" s="40"/>
      <c r="GN39" s="40"/>
      <c r="GO39" s="40"/>
      <c r="GP39" s="40"/>
      <c r="GQ39" s="40"/>
      <c r="GR39" s="40"/>
      <c r="GS39" s="40"/>
      <c r="GT39" s="40" t="s">
        <v>468</v>
      </c>
      <c r="GU39" s="40"/>
      <c r="GV39" s="40"/>
      <c r="GW39" s="40"/>
      <c r="GX39" s="40" t="s">
        <v>468</v>
      </c>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0">
    <sortCondition ref="A8:A40"/>
    <sortCondition ref="B8:B40"/>
    <sortCondition ref="C8:C4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神奈川県</v>
      </c>
      <c r="B7" s="43" t="str">
        <f>'収集運搬（生活系）'!B7</f>
        <v>14000</v>
      </c>
      <c r="C7" s="42" t="s">
        <v>32</v>
      </c>
      <c r="D7" s="52">
        <f>COUNTIF(D$8:D$207,"○")</f>
        <v>19</v>
      </c>
      <c r="E7" s="52">
        <f t="shared" ref="E7:S7" si="0">COUNTIF(E$8:E$207,"○")</f>
        <v>14</v>
      </c>
      <c r="F7" s="52">
        <f t="shared" si="0"/>
        <v>12</v>
      </c>
      <c r="G7" s="52">
        <f t="shared" si="0"/>
        <v>21</v>
      </c>
      <c r="H7" s="52">
        <f t="shared" si="0"/>
        <v>7</v>
      </c>
      <c r="I7" s="52">
        <f t="shared" si="0"/>
        <v>12</v>
      </c>
      <c r="J7" s="52">
        <f t="shared" si="0"/>
        <v>6</v>
      </c>
      <c r="K7" s="52">
        <f t="shared" si="0"/>
        <v>6</v>
      </c>
      <c r="L7" s="52">
        <f>COUNTIF(L$8:L$207,"○")</f>
        <v>8</v>
      </c>
      <c r="M7" s="52">
        <f t="shared" si="0"/>
        <v>11</v>
      </c>
      <c r="N7" s="52">
        <f t="shared" si="0"/>
        <v>0</v>
      </c>
      <c r="O7" s="52">
        <f t="shared" si="0"/>
        <v>19</v>
      </c>
      <c r="P7" s="52">
        <f t="shared" si="0"/>
        <v>3</v>
      </c>
      <c r="Q7" s="52">
        <f t="shared" si="0"/>
        <v>9</v>
      </c>
      <c r="R7" s="52">
        <f t="shared" si="0"/>
        <v>0</v>
      </c>
      <c r="S7" s="52">
        <f t="shared" si="0"/>
        <v>12</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476</v>
      </c>
      <c r="C9" s="38" t="s">
        <v>477</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479</v>
      </c>
      <c r="C10" s="38" t="s">
        <v>480</v>
      </c>
      <c r="D10" s="38"/>
      <c r="E10" s="38" t="s">
        <v>468</v>
      </c>
      <c r="F10" s="38"/>
      <c r="G10" s="38" t="s">
        <v>468</v>
      </c>
      <c r="H10" s="38"/>
      <c r="I10" s="38"/>
      <c r="J10" s="38"/>
      <c r="K10" s="38"/>
      <c r="L10" s="38"/>
      <c r="M10" s="38"/>
      <c r="N10" s="38"/>
      <c r="O10" s="38"/>
      <c r="P10" s="38"/>
      <c r="Q10" s="38"/>
      <c r="R10" s="38"/>
      <c r="S10" s="38"/>
    </row>
    <row r="11" spans="1:19" ht="13.5" customHeight="1" x14ac:dyDescent="0.15">
      <c r="A11" s="38" t="s">
        <v>451</v>
      </c>
      <c r="B11" s="39" t="s">
        <v>486</v>
      </c>
      <c r="C11" s="38" t="s">
        <v>487</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491</v>
      </c>
      <c r="C12" s="38" t="s">
        <v>492</v>
      </c>
      <c r="D12" s="38"/>
      <c r="E12" s="38" t="s">
        <v>468</v>
      </c>
      <c r="F12" s="38"/>
      <c r="G12" s="38" t="s">
        <v>468</v>
      </c>
      <c r="H12" s="38"/>
      <c r="I12" s="38"/>
      <c r="J12" s="38"/>
      <c r="K12" s="38"/>
      <c r="L12" s="38"/>
      <c r="M12" s="38"/>
      <c r="N12" s="38"/>
      <c r="O12" s="38"/>
      <c r="P12" s="38"/>
      <c r="Q12" s="38"/>
      <c r="R12" s="38"/>
      <c r="S12" s="38"/>
    </row>
    <row r="13" spans="1:19" ht="13.5" customHeight="1" x14ac:dyDescent="0.15">
      <c r="A13" s="38" t="s">
        <v>451</v>
      </c>
      <c r="B13" s="39" t="s">
        <v>494</v>
      </c>
      <c r="C13" s="38" t="s">
        <v>495</v>
      </c>
      <c r="D13" s="38" t="s">
        <v>468</v>
      </c>
      <c r="E13" s="38"/>
      <c r="F13" s="38"/>
      <c r="G13" s="38" t="s">
        <v>468</v>
      </c>
      <c r="H13" s="38" t="s">
        <v>468</v>
      </c>
      <c r="I13" s="38"/>
      <c r="J13" s="38"/>
      <c r="K13" s="38"/>
      <c r="L13" s="38" t="s">
        <v>468</v>
      </c>
      <c r="M13" s="38"/>
      <c r="N13" s="38"/>
      <c r="O13" s="38" t="s">
        <v>468</v>
      </c>
      <c r="P13" s="38"/>
      <c r="Q13" s="38"/>
      <c r="R13" s="38"/>
      <c r="S13" s="38"/>
    </row>
    <row r="14" spans="1:19" ht="13.5" customHeight="1" x14ac:dyDescent="0.15">
      <c r="A14" s="38" t="s">
        <v>451</v>
      </c>
      <c r="B14" s="39" t="s">
        <v>497</v>
      </c>
      <c r="C14" s="38" t="s">
        <v>498</v>
      </c>
      <c r="D14" s="38" t="s">
        <v>468</v>
      </c>
      <c r="E14" s="38"/>
      <c r="F14" s="38" t="s">
        <v>468</v>
      </c>
      <c r="G14" s="38"/>
      <c r="H14" s="38" t="s">
        <v>468</v>
      </c>
      <c r="I14" s="38"/>
      <c r="J14" s="38" t="s">
        <v>468</v>
      </c>
      <c r="K14" s="38"/>
      <c r="L14" s="38" t="s">
        <v>468</v>
      </c>
      <c r="M14" s="38"/>
      <c r="N14" s="38"/>
      <c r="O14" s="38" t="s">
        <v>468</v>
      </c>
      <c r="P14" s="38" t="s">
        <v>468</v>
      </c>
      <c r="Q14" s="38"/>
      <c r="R14" s="38"/>
      <c r="S14" s="38" t="s">
        <v>468</v>
      </c>
    </row>
    <row r="15" spans="1:19" ht="13.5" customHeight="1" x14ac:dyDescent="0.15">
      <c r="A15" s="38" t="s">
        <v>451</v>
      </c>
      <c r="B15" s="39" t="s">
        <v>499</v>
      </c>
      <c r="C15" s="38" t="s">
        <v>500</v>
      </c>
      <c r="D15" s="38" t="s">
        <v>468</v>
      </c>
      <c r="E15" s="38"/>
      <c r="F15" s="38"/>
      <c r="G15" s="38" t="s">
        <v>468</v>
      </c>
      <c r="H15" s="38"/>
      <c r="I15" s="38" t="s">
        <v>468</v>
      </c>
      <c r="J15" s="38"/>
      <c r="K15" s="38"/>
      <c r="L15" s="38" t="s">
        <v>468</v>
      </c>
      <c r="M15" s="38"/>
      <c r="N15" s="38"/>
      <c r="O15" s="38" t="s">
        <v>468</v>
      </c>
      <c r="P15" s="38"/>
      <c r="Q15" s="38"/>
      <c r="R15" s="38"/>
      <c r="S15" s="38"/>
    </row>
    <row r="16" spans="1:19" ht="13.5" customHeight="1" x14ac:dyDescent="0.15">
      <c r="A16" s="38" t="s">
        <v>451</v>
      </c>
      <c r="B16" s="39" t="s">
        <v>501</v>
      </c>
      <c r="C16" s="38" t="s">
        <v>502</v>
      </c>
      <c r="D16" s="38" t="s">
        <v>468</v>
      </c>
      <c r="E16" s="38"/>
      <c r="F16" s="38" t="s">
        <v>468</v>
      </c>
      <c r="G16" s="38"/>
      <c r="H16" s="38" t="s">
        <v>468</v>
      </c>
      <c r="I16" s="38"/>
      <c r="J16" s="38" t="s">
        <v>468</v>
      </c>
      <c r="K16" s="38"/>
      <c r="L16" s="38" t="s">
        <v>468</v>
      </c>
      <c r="M16" s="38"/>
      <c r="N16" s="38"/>
      <c r="O16" s="38" t="s">
        <v>468</v>
      </c>
      <c r="P16" s="38" t="s">
        <v>468</v>
      </c>
      <c r="Q16" s="38"/>
      <c r="R16" s="38"/>
      <c r="S16" s="38" t="s">
        <v>468</v>
      </c>
    </row>
    <row r="17" spans="1:19" ht="13.5" customHeight="1" x14ac:dyDescent="0.15">
      <c r="A17" s="38" t="s">
        <v>451</v>
      </c>
      <c r="B17" s="39" t="s">
        <v>503</v>
      </c>
      <c r="C17" s="38" t="s">
        <v>504</v>
      </c>
      <c r="D17" s="38" t="s">
        <v>468</v>
      </c>
      <c r="E17" s="38"/>
      <c r="F17" s="38"/>
      <c r="G17" s="38" t="s">
        <v>468</v>
      </c>
      <c r="H17" s="38" t="s">
        <v>468</v>
      </c>
      <c r="I17" s="38"/>
      <c r="J17" s="38"/>
      <c r="K17" s="38"/>
      <c r="L17" s="38" t="s">
        <v>468</v>
      </c>
      <c r="M17" s="38"/>
      <c r="N17" s="38"/>
      <c r="O17" s="38" t="s">
        <v>468</v>
      </c>
      <c r="P17" s="38"/>
      <c r="Q17" s="38"/>
      <c r="R17" s="38"/>
      <c r="S17" s="38"/>
    </row>
    <row r="18" spans="1:19" ht="13.5" customHeight="1" x14ac:dyDescent="0.15">
      <c r="A18" s="38" t="s">
        <v>451</v>
      </c>
      <c r="B18" s="39" t="s">
        <v>507</v>
      </c>
      <c r="C18" s="38" t="s">
        <v>508</v>
      </c>
      <c r="D18" s="38"/>
      <c r="E18" s="38" t="s">
        <v>468</v>
      </c>
      <c r="F18" s="38" t="s">
        <v>468</v>
      </c>
      <c r="G18" s="38"/>
      <c r="H18" s="38"/>
      <c r="I18" s="38"/>
      <c r="J18" s="38" t="s">
        <v>468</v>
      </c>
      <c r="K18" s="38"/>
      <c r="L18" s="38"/>
      <c r="M18" s="38"/>
      <c r="N18" s="38"/>
      <c r="O18" s="38"/>
      <c r="P18" s="38"/>
      <c r="Q18" s="38" t="s">
        <v>468</v>
      </c>
      <c r="R18" s="38"/>
      <c r="S18" s="38" t="s">
        <v>468</v>
      </c>
    </row>
    <row r="19" spans="1:19" ht="13.5" customHeight="1" x14ac:dyDescent="0.15">
      <c r="A19" s="38" t="s">
        <v>451</v>
      </c>
      <c r="B19" s="39" t="s">
        <v>509</v>
      </c>
      <c r="C19" s="38" t="s">
        <v>510</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511</v>
      </c>
      <c r="C20" s="38" t="s">
        <v>512</v>
      </c>
      <c r="D20" s="38"/>
      <c r="E20" s="38" t="s">
        <v>468</v>
      </c>
      <c r="F20" s="38"/>
      <c r="G20" s="38" t="s">
        <v>468</v>
      </c>
      <c r="H20" s="38"/>
      <c r="I20" s="38"/>
      <c r="J20" s="38"/>
      <c r="K20" s="38"/>
      <c r="L20" s="38"/>
      <c r="M20" s="38"/>
      <c r="N20" s="38"/>
      <c r="O20" s="38"/>
      <c r="P20" s="38"/>
      <c r="Q20" s="38"/>
      <c r="R20" s="38"/>
      <c r="S20" s="38"/>
    </row>
    <row r="21" spans="1:19" ht="13.5" customHeight="1" x14ac:dyDescent="0.15">
      <c r="A21" s="38" t="s">
        <v>451</v>
      </c>
      <c r="B21" s="39" t="s">
        <v>513</v>
      </c>
      <c r="C21" s="38" t="s">
        <v>514</v>
      </c>
      <c r="D21" s="38" t="s">
        <v>468</v>
      </c>
      <c r="E21" s="38"/>
      <c r="F21" s="38" t="s">
        <v>468</v>
      </c>
      <c r="G21" s="38"/>
      <c r="H21" s="38" t="s">
        <v>468</v>
      </c>
      <c r="I21" s="38"/>
      <c r="J21" s="38" t="s">
        <v>468</v>
      </c>
      <c r="K21" s="38"/>
      <c r="L21" s="38" t="s">
        <v>468</v>
      </c>
      <c r="M21" s="38"/>
      <c r="N21" s="38"/>
      <c r="O21" s="38" t="s">
        <v>468</v>
      </c>
      <c r="P21" s="38" t="s">
        <v>468</v>
      </c>
      <c r="Q21" s="38"/>
      <c r="R21" s="38"/>
      <c r="S21" s="38" t="s">
        <v>468</v>
      </c>
    </row>
    <row r="22" spans="1:19" ht="13.5" customHeight="1" x14ac:dyDescent="0.15">
      <c r="A22" s="38" t="s">
        <v>451</v>
      </c>
      <c r="B22" s="39" t="s">
        <v>515</v>
      </c>
      <c r="C22" s="38" t="s">
        <v>516</v>
      </c>
      <c r="D22" s="38"/>
      <c r="E22" s="38" t="s">
        <v>468</v>
      </c>
      <c r="F22" s="38"/>
      <c r="G22" s="38" t="s">
        <v>468</v>
      </c>
      <c r="H22" s="38"/>
      <c r="I22" s="38"/>
      <c r="J22" s="38"/>
      <c r="K22" s="38"/>
      <c r="L22" s="38"/>
      <c r="M22" s="38"/>
      <c r="N22" s="38"/>
      <c r="O22" s="38"/>
      <c r="P22" s="38"/>
      <c r="Q22" s="38"/>
      <c r="R22" s="38"/>
      <c r="S22" s="38"/>
    </row>
    <row r="23" spans="1:19" ht="13.5" customHeight="1" x14ac:dyDescent="0.15">
      <c r="A23" s="38" t="s">
        <v>451</v>
      </c>
      <c r="B23" s="39" t="s">
        <v>517</v>
      </c>
      <c r="C23" s="38" t="s">
        <v>518</v>
      </c>
      <c r="D23" s="38" t="s">
        <v>468</v>
      </c>
      <c r="E23" s="38"/>
      <c r="F23" s="38"/>
      <c r="G23" s="38" t="s">
        <v>468</v>
      </c>
      <c r="H23" s="38" t="s">
        <v>468</v>
      </c>
      <c r="I23" s="38"/>
      <c r="J23" s="38"/>
      <c r="K23" s="38"/>
      <c r="L23" s="38" t="s">
        <v>468</v>
      </c>
      <c r="M23" s="38"/>
      <c r="N23" s="38"/>
      <c r="O23" s="38" t="s">
        <v>468</v>
      </c>
      <c r="P23" s="38"/>
      <c r="Q23" s="38"/>
      <c r="R23" s="38"/>
      <c r="S23" s="38"/>
    </row>
    <row r="24" spans="1:19" ht="13.5" customHeight="1" x14ac:dyDescent="0.15">
      <c r="A24" s="38" t="s">
        <v>451</v>
      </c>
      <c r="B24" s="39" t="s">
        <v>519</v>
      </c>
      <c r="C24" s="38" t="s">
        <v>520</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522</v>
      </c>
      <c r="C25" s="38" t="s">
        <v>523</v>
      </c>
      <c r="D25" s="38" t="s">
        <v>468</v>
      </c>
      <c r="E25" s="38"/>
      <c r="F25" s="38"/>
      <c r="G25" s="38" t="s">
        <v>468</v>
      </c>
      <c r="H25" s="38"/>
      <c r="I25" s="38" t="s">
        <v>468</v>
      </c>
      <c r="J25" s="38"/>
      <c r="K25" s="38"/>
      <c r="L25" s="38" t="s">
        <v>468</v>
      </c>
      <c r="M25" s="38"/>
      <c r="N25" s="38"/>
      <c r="O25" s="38" t="s">
        <v>468</v>
      </c>
      <c r="P25" s="38"/>
      <c r="Q25" s="38"/>
      <c r="R25" s="38"/>
      <c r="S25" s="38"/>
    </row>
    <row r="26" spans="1:19" ht="13.5" customHeight="1" x14ac:dyDescent="0.15">
      <c r="A26" s="38" t="s">
        <v>451</v>
      </c>
      <c r="B26" s="39" t="s">
        <v>524</v>
      </c>
      <c r="C26" s="38" t="s">
        <v>525</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526</v>
      </c>
      <c r="C27" s="38" t="s">
        <v>527</v>
      </c>
      <c r="D27" s="38"/>
      <c r="E27" s="38" t="s">
        <v>468</v>
      </c>
      <c r="F27" s="38"/>
      <c r="G27" s="38" t="s">
        <v>468</v>
      </c>
      <c r="H27" s="38"/>
      <c r="I27" s="38"/>
      <c r="J27" s="38"/>
      <c r="K27" s="38"/>
      <c r="L27" s="38"/>
      <c r="M27" s="38"/>
      <c r="N27" s="38"/>
      <c r="O27" s="38"/>
      <c r="P27" s="38"/>
      <c r="Q27" s="38"/>
      <c r="R27" s="38"/>
      <c r="S27" s="38"/>
    </row>
    <row r="28" spans="1:19" ht="13.5" customHeight="1" x14ac:dyDescent="0.15">
      <c r="A28" s="38" t="s">
        <v>451</v>
      </c>
      <c r="B28" s="39" t="s">
        <v>528</v>
      </c>
      <c r="C28" s="38" t="s">
        <v>529</v>
      </c>
      <c r="D28" s="38" t="s">
        <v>468</v>
      </c>
      <c r="E28" s="38"/>
      <c r="F28" s="38"/>
      <c r="G28" s="38" t="s">
        <v>468</v>
      </c>
      <c r="H28" s="38"/>
      <c r="I28" s="38" t="s">
        <v>468</v>
      </c>
      <c r="J28" s="38"/>
      <c r="K28" s="38"/>
      <c r="L28" s="38"/>
      <c r="M28" s="38" t="s">
        <v>468</v>
      </c>
      <c r="N28" s="38"/>
      <c r="O28" s="38" t="s">
        <v>468</v>
      </c>
      <c r="P28" s="38"/>
      <c r="Q28" s="38"/>
      <c r="R28" s="38"/>
      <c r="S28" s="38"/>
    </row>
    <row r="29" spans="1:19" ht="13.5" customHeight="1" x14ac:dyDescent="0.15">
      <c r="A29" s="38" t="s">
        <v>451</v>
      </c>
      <c r="B29" s="39" t="s">
        <v>530</v>
      </c>
      <c r="C29" s="38" t="s">
        <v>531</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532</v>
      </c>
      <c r="C30" s="38" t="s">
        <v>533</v>
      </c>
      <c r="D30" s="38" t="s">
        <v>468</v>
      </c>
      <c r="E30" s="38"/>
      <c r="F30" s="38" t="s">
        <v>468</v>
      </c>
      <c r="G30" s="38"/>
      <c r="H30" s="38" t="s">
        <v>468</v>
      </c>
      <c r="I30" s="38"/>
      <c r="J30" s="38" t="s">
        <v>468</v>
      </c>
      <c r="K30" s="38"/>
      <c r="L30" s="38"/>
      <c r="M30" s="38" t="s">
        <v>468</v>
      </c>
      <c r="N30" s="38"/>
      <c r="O30" s="38" t="s">
        <v>468</v>
      </c>
      <c r="P30" s="38"/>
      <c r="Q30" s="38" t="s">
        <v>468</v>
      </c>
      <c r="R30" s="38"/>
      <c r="S30" s="38" t="s">
        <v>468</v>
      </c>
    </row>
    <row r="31" spans="1:19" ht="13.5" customHeight="1" x14ac:dyDescent="0.15">
      <c r="A31" s="38" t="s">
        <v>451</v>
      </c>
      <c r="B31" s="39" t="s">
        <v>536</v>
      </c>
      <c r="C31" s="38" t="s">
        <v>537</v>
      </c>
      <c r="D31" s="38" t="s">
        <v>468</v>
      </c>
      <c r="E31" s="38"/>
      <c r="F31" s="38" t="s">
        <v>468</v>
      </c>
      <c r="G31" s="38"/>
      <c r="H31" s="38"/>
      <c r="I31" s="38" t="s">
        <v>468</v>
      </c>
      <c r="J31" s="38"/>
      <c r="K31" s="38" t="s">
        <v>468</v>
      </c>
      <c r="L31" s="38"/>
      <c r="M31" s="38" t="s">
        <v>468</v>
      </c>
      <c r="N31" s="38"/>
      <c r="O31" s="38" t="s">
        <v>468</v>
      </c>
      <c r="P31" s="38"/>
      <c r="Q31" s="38" t="s">
        <v>468</v>
      </c>
      <c r="R31" s="38"/>
      <c r="S31" s="38" t="s">
        <v>468</v>
      </c>
    </row>
    <row r="32" spans="1:19" ht="13.5" customHeight="1" x14ac:dyDescent="0.15">
      <c r="A32" s="38" t="s">
        <v>451</v>
      </c>
      <c r="B32" s="39" t="s">
        <v>538</v>
      </c>
      <c r="C32" s="38" t="s">
        <v>539</v>
      </c>
      <c r="D32" s="38" t="s">
        <v>468</v>
      </c>
      <c r="E32" s="38"/>
      <c r="F32" s="38" t="s">
        <v>468</v>
      </c>
      <c r="G32" s="38"/>
      <c r="H32" s="38"/>
      <c r="I32" s="38" t="s">
        <v>468</v>
      </c>
      <c r="J32" s="38"/>
      <c r="K32" s="38" t="s">
        <v>468</v>
      </c>
      <c r="L32" s="38"/>
      <c r="M32" s="38" t="s">
        <v>468</v>
      </c>
      <c r="N32" s="38"/>
      <c r="O32" s="38" t="s">
        <v>468</v>
      </c>
      <c r="P32" s="38"/>
      <c r="Q32" s="38" t="s">
        <v>468</v>
      </c>
      <c r="R32" s="38"/>
      <c r="S32" s="38" t="s">
        <v>468</v>
      </c>
    </row>
    <row r="33" spans="1:19" ht="13.5" customHeight="1" x14ac:dyDescent="0.15">
      <c r="A33" s="38" t="s">
        <v>451</v>
      </c>
      <c r="B33" s="39" t="s">
        <v>540</v>
      </c>
      <c r="C33" s="38" t="s">
        <v>541</v>
      </c>
      <c r="D33" s="38" t="s">
        <v>468</v>
      </c>
      <c r="E33" s="38"/>
      <c r="F33" s="38" t="s">
        <v>468</v>
      </c>
      <c r="G33" s="38"/>
      <c r="H33" s="38"/>
      <c r="I33" s="38" t="s">
        <v>468</v>
      </c>
      <c r="J33" s="38"/>
      <c r="K33" s="38" t="s">
        <v>468</v>
      </c>
      <c r="L33" s="38"/>
      <c r="M33" s="38" t="s">
        <v>468</v>
      </c>
      <c r="N33" s="38"/>
      <c r="O33" s="38" t="s">
        <v>468</v>
      </c>
      <c r="P33" s="38"/>
      <c r="Q33" s="38" t="s">
        <v>468</v>
      </c>
      <c r="R33" s="38"/>
      <c r="S33" s="38" t="s">
        <v>468</v>
      </c>
    </row>
    <row r="34" spans="1:19" ht="13.5" customHeight="1" x14ac:dyDescent="0.15">
      <c r="A34" s="38" t="s">
        <v>451</v>
      </c>
      <c r="B34" s="39" t="s">
        <v>542</v>
      </c>
      <c r="C34" s="38" t="s">
        <v>543</v>
      </c>
      <c r="D34" s="38" t="s">
        <v>468</v>
      </c>
      <c r="E34" s="38"/>
      <c r="F34" s="38" t="s">
        <v>468</v>
      </c>
      <c r="G34" s="38"/>
      <c r="H34" s="38"/>
      <c r="I34" s="38" t="s">
        <v>468</v>
      </c>
      <c r="J34" s="38"/>
      <c r="K34" s="38" t="s">
        <v>468</v>
      </c>
      <c r="L34" s="38"/>
      <c r="M34" s="38" t="s">
        <v>468</v>
      </c>
      <c r="N34" s="38"/>
      <c r="O34" s="38" t="s">
        <v>468</v>
      </c>
      <c r="P34" s="38"/>
      <c r="Q34" s="38" t="s">
        <v>468</v>
      </c>
      <c r="R34" s="38"/>
      <c r="S34" s="38" t="s">
        <v>468</v>
      </c>
    </row>
    <row r="35" spans="1:19" ht="13.5" customHeight="1" x14ac:dyDescent="0.15">
      <c r="A35" s="38" t="s">
        <v>451</v>
      </c>
      <c r="B35" s="39" t="s">
        <v>544</v>
      </c>
      <c r="C35" s="38" t="s">
        <v>545</v>
      </c>
      <c r="D35" s="38" t="s">
        <v>468</v>
      </c>
      <c r="E35" s="38"/>
      <c r="F35" s="38" t="s">
        <v>468</v>
      </c>
      <c r="G35" s="38"/>
      <c r="H35" s="38"/>
      <c r="I35" s="38" t="s">
        <v>468</v>
      </c>
      <c r="J35" s="38"/>
      <c r="K35" s="38" t="s">
        <v>468</v>
      </c>
      <c r="L35" s="38"/>
      <c r="M35" s="38" t="s">
        <v>468</v>
      </c>
      <c r="N35" s="38"/>
      <c r="O35" s="38" t="s">
        <v>468</v>
      </c>
      <c r="P35" s="38"/>
      <c r="Q35" s="38" t="s">
        <v>468</v>
      </c>
      <c r="R35" s="38"/>
      <c r="S35" s="38" t="s">
        <v>468</v>
      </c>
    </row>
    <row r="36" spans="1:19" ht="13.5" customHeight="1" x14ac:dyDescent="0.15">
      <c r="A36" s="38" t="s">
        <v>451</v>
      </c>
      <c r="B36" s="39" t="s">
        <v>546</v>
      </c>
      <c r="C36" s="38" t="s">
        <v>547</v>
      </c>
      <c r="D36" s="38" t="s">
        <v>468</v>
      </c>
      <c r="E36" s="38"/>
      <c r="F36" s="38" t="s">
        <v>468</v>
      </c>
      <c r="G36" s="38"/>
      <c r="H36" s="38"/>
      <c r="I36" s="38" t="s">
        <v>468</v>
      </c>
      <c r="J36" s="38" t="s">
        <v>468</v>
      </c>
      <c r="K36" s="38"/>
      <c r="L36" s="38"/>
      <c r="M36" s="38" t="s">
        <v>468</v>
      </c>
      <c r="N36" s="38"/>
      <c r="O36" s="38" t="s">
        <v>468</v>
      </c>
      <c r="P36" s="38"/>
      <c r="Q36" s="38" t="s">
        <v>468</v>
      </c>
      <c r="R36" s="38"/>
      <c r="S36" s="38" t="s">
        <v>468</v>
      </c>
    </row>
    <row r="37" spans="1:19" ht="13.5" customHeight="1" x14ac:dyDescent="0.15">
      <c r="A37" s="38" t="s">
        <v>451</v>
      </c>
      <c r="B37" s="39" t="s">
        <v>548</v>
      </c>
      <c r="C37" s="38" t="s">
        <v>549</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550</v>
      </c>
      <c r="C38" s="38" t="s">
        <v>551</v>
      </c>
      <c r="D38" s="38" t="s">
        <v>468</v>
      </c>
      <c r="E38" s="38"/>
      <c r="F38" s="38" t="s">
        <v>468</v>
      </c>
      <c r="G38" s="38"/>
      <c r="H38" s="38"/>
      <c r="I38" s="38" t="s">
        <v>468</v>
      </c>
      <c r="J38" s="38"/>
      <c r="K38" s="38" t="s">
        <v>468</v>
      </c>
      <c r="L38" s="38"/>
      <c r="M38" s="38" t="s">
        <v>468</v>
      </c>
      <c r="N38" s="38"/>
      <c r="O38" s="38" t="s">
        <v>468</v>
      </c>
      <c r="P38" s="38"/>
      <c r="Q38" s="38" t="s">
        <v>468</v>
      </c>
      <c r="R38" s="38"/>
      <c r="S38" s="38" t="s">
        <v>468</v>
      </c>
    </row>
    <row r="39" spans="1:19" ht="13.5" customHeight="1" x14ac:dyDescent="0.15">
      <c r="A39" s="38" t="s">
        <v>451</v>
      </c>
      <c r="B39" s="39" t="s">
        <v>552</v>
      </c>
      <c r="C39" s="38" t="s">
        <v>553</v>
      </c>
      <c r="D39" s="38"/>
      <c r="E39" s="38" t="s">
        <v>468</v>
      </c>
      <c r="F39" s="38"/>
      <c r="G39" s="38" t="s">
        <v>468</v>
      </c>
      <c r="H39" s="38"/>
      <c r="I39" s="38"/>
      <c r="J39" s="38"/>
      <c r="K39" s="38"/>
      <c r="L39" s="38"/>
      <c r="M39" s="38"/>
      <c r="N39" s="38"/>
      <c r="O39" s="38"/>
      <c r="P39" s="38"/>
      <c r="Q39" s="38"/>
      <c r="R39" s="38"/>
      <c r="S39" s="38"/>
    </row>
    <row r="40" spans="1:19" ht="13.5" customHeight="1" x14ac:dyDescent="0.15">
      <c r="A40" s="38" t="s">
        <v>451</v>
      </c>
      <c r="B40" s="39" t="s">
        <v>554</v>
      </c>
      <c r="C40" s="38" t="s">
        <v>555</v>
      </c>
      <c r="D40" s="38"/>
      <c r="E40" s="38" t="s">
        <v>468</v>
      </c>
      <c r="F40" s="38"/>
      <c r="G40" s="38" t="s">
        <v>468</v>
      </c>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0">
    <sortCondition ref="A8:A40"/>
    <sortCondition ref="B8:B40"/>
    <sortCondition ref="C8:C4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神奈川県</v>
      </c>
      <c r="B7" s="43" t="str">
        <f>'収集運搬（生活系）'!B7</f>
        <v>14000</v>
      </c>
      <c r="C7" s="42" t="s">
        <v>32</v>
      </c>
      <c r="D7" s="49" t="s">
        <v>128</v>
      </c>
      <c r="E7" s="44" t="s">
        <v>128</v>
      </c>
      <c r="F7" s="49" t="s">
        <v>128</v>
      </c>
      <c r="G7" s="44">
        <f>COUNTIF(G$8:G$207,"&gt;0")</f>
        <v>5</v>
      </c>
      <c r="H7" s="60">
        <f t="shared" ref="H7" si="0">SUM(H$8:H$207)</f>
        <v>1021</v>
      </c>
      <c r="I7" s="60">
        <f>SUM(I$8:I$207)</f>
        <v>29045</v>
      </c>
      <c r="J7" s="49" t="s">
        <v>128</v>
      </c>
      <c r="K7" s="44" t="s">
        <v>128</v>
      </c>
      <c r="L7" s="49" t="s">
        <v>128</v>
      </c>
      <c r="M7" s="44">
        <f>COUNTIF(M$8:M$207,"&gt;0")</f>
        <v>2</v>
      </c>
      <c r="N7" s="60">
        <f t="shared" ref="N7" si="1">SUM(N$8:N$207)</f>
        <v>150</v>
      </c>
      <c r="O7" s="60">
        <f>SUM(O$8:O$207)</f>
        <v>1634</v>
      </c>
      <c r="P7" s="49" t="s">
        <v>128</v>
      </c>
      <c r="Q7" s="44" t="s">
        <v>128</v>
      </c>
      <c r="R7" s="49" t="s">
        <v>128</v>
      </c>
      <c r="S7" s="44">
        <f>COUNTIF(S$8:S$207,"&gt;0")</f>
        <v>1</v>
      </c>
      <c r="T7" s="60">
        <f t="shared" ref="T7" si="2">SUM(T$8:T$207)</f>
        <v>50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476</v>
      </c>
      <c r="C9" s="38" t="s">
        <v>477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479</v>
      </c>
      <c r="C10" s="38" t="s">
        <v>480</v>
      </c>
      <c r="D10" s="38" t="s">
        <v>482</v>
      </c>
      <c r="E10" s="38" t="s">
        <v>483</v>
      </c>
      <c r="F10" s="38"/>
      <c r="G10" s="38">
        <v>2009</v>
      </c>
      <c r="H10" s="61">
        <v>55</v>
      </c>
      <c r="I10" s="61">
        <v>2986</v>
      </c>
      <c r="J10" s="38" t="s">
        <v>484</v>
      </c>
      <c r="K10" s="38" t="s">
        <v>485</v>
      </c>
      <c r="L10" s="38"/>
      <c r="M10" s="38">
        <v>2015</v>
      </c>
      <c r="N10" s="61">
        <v>90</v>
      </c>
      <c r="O10" s="61">
        <v>1113</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t="s">
        <v>488</v>
      </c>
      <c r="E11" s="38" t="s">
        <v>483</v>
      </c>
      <c r="F11" s="38"/>
      <c r="G11" s="38">
        <v>2021</v>
      </c>
      <c r="H11" s="61">
        <v>600</v>
      </c>
      <c r="I11" s="61">
        <v>17731</v>
      </c>
      <c r="J11" s="38" t="s">
        <v>488</v>
      </c>
      <c r="K11" s="38" t="s">
        <v>489</v>
      </c>
      <c r="L11" s="38"/>
      <c r="M11" s="38">
        <v>2021</v>
      </c>
      <c r="N11" s="61">
        <v>60</v>
      </c>
      <c r="O11" s="61">
        <v>521</v>
      </c>
      <c r="P11" s="38" t="s">
        <v>490</v>
      </c>
      <c r="Q11" s="38" t="s">
        <v>483</v>
      </c>
      <c r="R11" s="38"/>
      <c r="S11" s="38">
        <v>1983</v>
      </c>
      <c r="T11" s="61">
        <v>50</v>
      </c>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491</v>
      </c>
      <c r="C12" s="38" t="s">
        <v>492</v>
      </c>
      <c r="D12" s="38" t="s">
        <v>493</v>
      </c>
      <c r="E12" s="38" t="s">
        <v>483</v>
      </c>
      <c r="F12" s="38"/>
      <c r="G12" s="38">
        <v>2013</v>
      </c>
      <c r="H12" s="61">
        <v>294</v>
      </c>
      <c r="I12" s="61">
        <v>6421</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494</v>
      </c>
      <c r="C13" s="38" t="s">
        <v>495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497</v>
      </c>
      <c r="C14" s="38" t="s">
        <v>498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499</v>
      </c>
      <c r="C15" s="38" t="s">
        <v>500</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501</v>
      </c>
      <c r="C16" s="38" t="s">
        <v>502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503</v>
      </c>
      <c r="C17" s="38" t="s">
        <v>504</v>
      </c>
      <c r="D17" s="38" t="s">
        <v>505</v>
      </c>
      <c r="E17" s="38" t="s">
        <v>506</v>
      </c>
      <c r="F17" s="38"/>
      <c r="G17" s="38">
        <v>2017</v>
      </c>
      <c r="H17" s="61">
        <v>24</v>
      </c>
      <c r="I17" s="61">
        <v>408</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507</v>
      </c>
      <c r="C18" s="38" t="s">
        <v>508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515</v>
      </c>
      <c r="C22" s="38" t="s">
        <v>516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517</v>
      </c>
      <c r="C23" s="38" t="s">
        <v>518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519</v>
      </c>
      <c r="C24" s="38" t="s">
        <v>520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522</v>
      </c>
      <c r="C25" s="38" t="s">
        <v>523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524</v>
      </c>
      <c r="C26" s="38" t="s">
        <v>525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526</v>
      </c>
      <c r="C27" s="38" t="s">
        <v>527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528</v>
      </c>
      <c r="C28" s="38" t="s">
        <v>529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530</v>
      </c>
      <c r="C29" s="38" t="s">
        <v>531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532</v>
      </c>
      <c r="C30" s="38" t="s">
        <v>533</v>
      </c>
      <c r="D30" s="38" t="s">
        <v>535</v>
      </c>
      <c r="E30" s="38"/>
      <c r="F30" s="38"/>
      <c r="G30" s="38">
        <v>2007</v>
      </c>
      <c r="H30" s="61">
        <v>48</v>
      </c>
      <c r="I30" s="61">
        <v>1499</v>
      </c>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536</v>
      </c>
      <c r="C31" s="38" t="s">
        <v>537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538</v>
      </c>
      <c r="C32" s="38" t="s">
        <v>539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540</v>
      </c>
      <c r="C33" s="38" t="s">
        <v>541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542</v>
      </c>
      <c r="C34" s="38" t="s">
        <v>543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544</v>
      </c>
      <c r="C35" s="38" t="s">
        <v>545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546</v>
      </c>
      <c r="C36" s="38" t="s">
        <v>547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548</v>
      </c>
      <c r="C37" s="38" t="s">
        <v>549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550</v>
      </c>
      <c r="C38" s="38" t="s">
        <v>551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552</v>
      </c>
      <c r="C39" s="38" t="s">
        <v>553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554</v>
      </c>
      <c r="C40" s="38" t="s">
        <v>555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0">
    <sortCondition ref="A8:A40"/>
    <sortCondition ref="B8:B40"/>
    <sortCondition ref="C8:C4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神奈川県</v>
      </c>
      <c r="B7" s="43" t="str">
        <f>'収集運搬（生活系）'!B7</f>
        <v>14000</v>
      </c>
      <c r="C7" s="42" t="s">
        <v>32</v>
      </c>
      <c r="D7" s="49" t="s">
        <v>128</v>
      </c>
      <c r="E7" s="44" t="s">
        <v>128</v>
      </c>
      <c r="F7" s="49" t="s">
        <v>128</v>
      </c>
      <c r="G7" s="44">
        <f>COUNTIF(G$8:G$207,"&gt;0")</f>
        <v>2</v>
      </c>
      <c r="H7" s="60">
        <f t="shared" ref="H7:I7" si="0">SUM(H$8:H$207)</f>
        <v>530</v>
      </c>
      <c r="I7" s="60">
        <f t="shared" si="0"/>
        <v>11053</v>
      </c>
      <c r="J7" s="49" t="s">
        <v>128</v>
      </c>
      <c r="K7" s="44" t="s">
        <v>128</v>
      </c>
      <c r="L7" s="49" t="s">
        <v>128</v>
      </c>
      <c r="M7" s="44">
        <f>COUNTIF(M$8:M$207,"&gt;0")</f>
        <v>1</v>
      </c>
      <c r="N7" s="60">
        <f t="shared" ref="N7:O7" si="1">SUM(N$8:N$207)</f>
        <v>90</v>
      </c>
      <c r="O7" s="60">
        <f t="shared" si="1"/>
        <v>3182</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556</v>
      </c>
      <c r="C8" s="38" t="s">
        <v>557</v>
      </c>
      <c r="D8" s="38" t="s">
        <v>558</v>
      </c>
      <c r="E8" s="38" t="s">
        <v>483</v>
      </c>
      <c r="F8" s="38"/>
      <c r="G8" s="38">
        <v>2013</v>
      </c>
      <c r="H8" s="61">
        <v>180</v>
      </c>
      <c r="I8" s="61">
        <v>2580</v>
      </c>
      <c r="J8" s="38" t="s">
        <v>559</v>
      </c>
      <c r="K8" s="38" t="s">
        <v>483</v>
      </c>
      <c r="L8" s="38"/>
      <c r="M8" s="38">
        <v>2023</v>
      </c>
      <c r="N8" s="61">
        <v>90</v>
      </c>
      <c r="O8" s="61">
        <v>3182</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560</v>
      </c>
      <c r="C9" s="38" t="s">
        <v>561</v>
      </c>
      <c r="D9" s="38" t="s">
        <v>562</v>
      </c>
      <c r="E9" s="38" t="s">
        <v>483</v>
      </c>
      <c r="F9" s="38"/>
      <c r="G9" s="38">
        <v>2018</v>
      </c>
      <c r="H9" s="61">
        <v>350</v>
      </c>
      <c r="I9" s="61">
        <v>8473</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563</v>
      </c>
      <c r="C10" s="38" t="s">
        <v>564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565</v>
      </c>
      <c r="C11" s="38" t="s">
        <v>566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567</v>
      </c>
      <c r="C12" s="38" t="s">
        <v>568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569</v>
      </c>
      <c r="C13" s="38" t="s">
        <v>570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571</v>
      </c>
      <c r="C14" s="38" t="s">
        <v>572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神奈川県</v>
      </c>
      <c r="B7" s="43" t="str">
        <f>'収集運搬（生活系）'!B7</f>
        <v>14000</v>
      </c>
      <c r="C7" s="42" t="s">
        <v>32</v>
      </c>
      <c r="D7" s="49">
        <f t="shared" ref="D7:CJ7" si="0">COUNTIF(D$8:D$207,"○")</f>
        <v>0</v>
      </c>
      <c r="E7" s="49">
        <f t="shared" si="0"/>
        <v>7</v>
      </c>
      <c r="F7" s="49">
        <f t="shared" si="0"/>
        <v>17</v>
      </c>
      <c r="G7" s="49">
        <f t="shared" si="0"/>
        <v>6</v>
      </c>
      <c r="H7" s="49">
        <f t="shared" si="0"/>
        <v>0</v>
      </c>
      <c r="I7" s="49">
        <f t="shared" si="0"/>
        <v>4</v>
      </c>
      <c r="J7" s="49">
        <f t="shared" si="0"/>
        <v>5</v>
      </c>
      <c r="K7" s="49">
        <f t="shared" si="0"/>
        <v>3</v>
      </c>
      <c r="L7" s="49">
        <f t="shared" si="0"/>
        <v>25</v>
      </c>
      <c r="M7" s="49">
        <f t="shared" si="0"/>
        <v>1</v>
      </c>
      <c r="N7" s="49">
        <f t="shared" si="0"/>
        <v>26</v>
      </c>
      <c r="O7" s="49">
        <f t="shared" si="0"/>
        <v>3</v>
      </c>
      <c r="P7" s="49">
        <f t="shared" si="0"/>
        <v>7</v>
      </c>
      <c r="Q7" s="49">
        <f t="shared" si="0"/>
        <v>1</v>
      </c>
      <c r="R7" s="49">
        <f t="shared" si="0"/>
        <v>14</v>
      </c>
      <c r="S7" s="49">
        <f t="shared" si="0"/>
        <v>19</v>
      </c>
      <c r="T7" s="49">
        <f t="shared" si="0"/>
        <v>8</v>
      </c>
      <c r="U7" s="49">
        <f t="shared" si="0"/>
        <v>25</v>
      </c>
      <c r="V7" s="49">
        <f t="shared" si="0"/>
        <v>22</v>
      </c>
      <c r="W7" s="49">
        <f t="shared" si="0"/>
        <v>9</v>
      </c>
      <c r="X7" s="49">
        <f t="shared" si="0"/>
        <v>2</v>
      </c>
      <c r="Y7" s="49">
        <f>COUNTIF(Y$8:Y$207,"○")</f>
        <v>31</v>
      </c>
      <c r="Z7" s="49">
        <f>COUNTIF(Z$8:Z$207,"○")</f>
        <v>0</v>
      </c>
      <c r="AA7" s="49">
        <f t="shared" si="0"/>
        <v>1</v>
      </c>
      <c r="AB7" s="49">
        <f>COUNTIF(AB$8:AB$207,"○")</f>
        <v>0</v>
      </c>
      <c r="AC7" s="49">
        <f t="shared" si="0"/>
        <v>2</v>
      </c>
      <c r="AD7" s="49">
        <f t="shared" si="0"/>
        <v>33</v>
      </c>
      <c r="AE7" s="49">
        <f t="shared" si="0"/>
        <v>2</v>
      </c>
      <c r="AF7" s="49">
        <f>COUNTIF(AF$8:AF$207,"○")</f>
        <v>0</v>
      </c>
      <c r="AG7" s="49">
        <f>COUNTIF(AG$8:AG$207,"○")</f>
        <v>0</v>
      </c>
      <c r="AH7" s="49">
        <f>COUNTIF(AH$8:AH$207,"○")</f>
        <v>0</v>
      </c>
      <c r="AI7" s="49">
        <f t="shared" si="0"/>
        <v>2</v>
      </c>
      <c r="AJ7" s="49">
        <f t="shared" si="0"/>
        <v>0</v>
      </c>
      <c r="AK7" s="49">
        <f t="shared" si="0"/>
        <v>9</v>
      </c>
      <c r="AL7" s="49">
        <f t="shared" si="0"/>
        <v>3</v>
      </c>
      <c r="AM7" s="49">
        <f t="shared" si="0"/>
        <v>10</v>
      </c>
      <c r="AN7" s="49">
        <f t="shared" si="0"/>
        <v>7</v>
      </c>
      <c r="AO7" s="49">
        <f t="shared" si="0"/>
        <v>2</v>
      </c>
      <c r="AP7" s="49">
        <f t="shared" si="0"/>
        <v>3</v>
      </c>
      <c r="AQ7" s="49" t="s">
        <v>128</v>
      </c>
      <c r="AR7" s="49">
        <f t="shared" si="0"/>
        <v>16</v>
      </c>
      <c r="AS7" s="49">
        <f t="shared" si="0"/>
        <v>2</v>
      </c>
      <c r="AT7" s="49">
        <f>COUNTIF(AT$8:AT$207,"○")</f>
        <v>0</v>
      </c>
      <c r="AU7" s="49">
        <f>COUNTIF(AU$8:AU$207,"○")</f>
        <v>0</v>
      </c>
      <c r="AV7" s="49">
        <f>COUNTIF(AV$8:AV$207,"○")</f>
        <v>1</v>
      </c>
      <c r="AW7" s="49">
        <f>COUNTIF(AW$8:AW$207,"○")</f>
        <v>1</v>
      </c>
      <c r="AX7" s="49">
        <f t="shared" si="0"/>
        <v>33</v>
      </c>
      <c r="AY7" s="49">
        <f t="shared" si="0"/>
        <v>11</v>
      </c>
      <c r="AZ7" s="49">
        <f>COUNTIF(AZ$8:AZ$207,"○")</f>
        <v>0</v>
      </c>
      <c r="BA7" s="49">
        <f>COUNTIF(BA$8:BA$207,"○")</f>
        <v>2</v>
      </c>
      <c r="BB7" s="49">
        <f>COUNTIF(BB$8:BB$207,"○")</f>
        <v>3</v>
      </c>
      <c r="BC7" s="49">
        <f>COUNTIF(BC$8:BC$207,"○")</f>
        <v>6</v>
      </c>
      <c r="BD7" s="49">
        <f t="shared" si="0"/>
        <v>4</v>
      </c>
      <c r="BE7" s="49">
        <f t="shared" si="0"/>
        <v>14</v>
      </c>
      <c r="BF7" s="49">
        <f t="shared" si="0"/>
        <v>7</v>
      </c>
      <c r="BG7" s="49">
        <f>COUNTIF(BG$8:BG$207,"○")</f>
        <v>5</v>
      </c>
      <c r="BH7" s="49">
        <f t="shared" si="0"/>
        <v>8</v>
      </c>
      <c r="BI7" s="49" t="s">
        <v>128</v>
      </c>
      <c r="BJ7" s="49" t="s">
        <v>128</v>
      </c>
      <c r="BK7" s="49">
        <f t="shared" si="0"/>
        <v>13</v>
      </c>
      <c r="BL7" s="49">
        <f t="shared" si="0"/>
        <v>16</v>
      </c>
      <c r="BM7" s="49">
        <f>COUNTIF(BM$8:BM$207,"○")</f>
        <v>1</v>
      </c>
      <c r="BN7" s="49">
        <f t="shared" si="0"/>
        <v>1</v>
      </c>
      <c r="BO7" s="49">
        <f t="shared" si="0"/>
        <v>5</v>
      </c>
      <c r="BP7" s="49">
        <f t="shared" si="0"/>
        <v>3</v>
      </c>
      <c r="BQ7" s="49">
        <f t="shared" si="0"/>
        <v>4</v>
      </c>
      <c r="BR7" s="80" t="s">
        <v>128</v>
      </c>
      <c r="BS7" s="49" t="s">
        <v>128</v>
      </c>
      <c r="BT7" s="49" t="s">
        <v>128</v>
      </c>
      <c r="BU7" s="49">
        <f t="shared" si="0"/>
        <v>13</v>
      </c>
      <c r="BV7" s="49">
        <f t="shared" si="0"/>
        <v>21</v>
      </c>
      <c r="BW7" s="49">
        <f t="shared" si="0"/>
        <v>0</v>
      </c>
      <c r="BX7" s="49">
        <f t="shared" si="0"/>
        <v>9</v>
      </c>
      <c r="BY7" s="49">
        <f t="shared" si="0"/>
        <v>1</v>
      </c>
      <c r="BZ7" s="49">
        <f t="shared" si="0"/>
        <v>14</v>
      </c>
      <c r="CA7" s="49">
        <f t="shared" si="0"/>
        <v>15</v>
      </c>
      <c r="CB7" s="49">
        <f t="shared" si="0"/>
        <v>2</v>
      </c>
      <c r="CC7" s="49">
        <f t="shared" si="0"/>
        <v>7</v>
      </c>
      <c r="CD7" s="49">
        <f t="shared" si="0"/>
        <v>5</v>
      </c>
      <c r="CE7" s="49">
        <f t="shared" si="0"/>
        <v>2</v>
      </c>
      <c r="CF7" s="49">
        <f t="shared" si="0"/>
        <v>1</v>
      </c>
      <c r="CG7" s="49">
        <f>COUNTIF(CG$8:CG$207,"○")</f>
        <v>6</v>
      </c>
      <c r="CH7" s="49">
        <f t="shared" si="0"/>
        <v>0</v>
      </c>
      <c r="CI7" s="49">
        <f t="shared" si="0"/>
        <v>4</v>
      </c>
      <c r="CJ7" s="49">
        <f t="shared" si="0"/>
        <v>1</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5</v>
      </c>
      <c r="CV7" s="81">
        <f t="shared" si="1"/>
        <v>0</v>
      </c>
      <c r="CW7" s="81">
        <f t="shared" si="1"/>
        <v>0</v>
      </c>
      <c r="CX7" s="81">
        <f t="shared" si="1"/>
        <v>0</v>
      </c>
      <c r="CY7" s="81">
        <f t="shared" si="1"/>
        <v>0</v>
      </c>
      <c r="CZ7" s="81">
        <f t="shared" si="1"/>
        <v>0</v>
      </c>
      <c r="DA7" s="81">
        <f t="shared" si="1"/>
        <v>0</v>
      </c>
      <c r="DB7" s="81">
        <f t="shared" si="1"/>
        <v>0</v>
      </c>
      <c r="DC7" s="81">
        <f t="shared" si="1"/>
        <v>14</v>
      </c>
      <c r="DD7" s="81">
        <f t="shared" si="1"/>
        <v>1</v>
      </c>
      <c r="DE7" s="81">
        <f t="shared" si="1"/>
        <v>3</v>
      </c>
      <c r="DF7" s="81">
        <f t="shared" si="1"/>
        <v>1</v>
      </c>
      <c r="DG7" s="81">
        <f t="shared" si="1"/>
        <v>5</v>
      </c>
      <c r="DH7" s="81">
        <f t="shared" si="1"/>
        <v>0</v>
      </c>
      <c r="DI7" s="81">
        <f t="shared" si="1"/>
        <v>0</v>
      </c>
      <c r="DJ7" s="81">
        <f t="shared" si="1"/>
        <v>4</v>
      </c>
      <c r="DK7" s="81">
        <f t="shared" si="1"/>
        <v>201</v>
      </c>
      <c r="DL7" s="81">
        <f t="shared" si="1"/>
        <v>0</v>
      </c>
      <c r="DM7" s="81">
        <f t="shared" si="1"/>
        <v>0</v>
      </c>
      <c r="DN7" s="81">
        <f t="shared" si="1"/>
        <v>26</v>
      </c>
      <c r="DO7" s="81">
        <f t="shared" si="1"/>
        <v>0</v>
      </c>
      <c r="DP7" s="81">
        <f t="shared" si="1"/>
        <v>0</v>
      </c>
      <c r="DQ7" s="81">
        <f t="shared" si="1"/>
        <v>0</v>
      </c>
      <c r="DR7" s="81">
        <f t="shared" si="1"/>
        <v>5</v>
      </c>
      <c r="DS7" s="81">
        <f t="shared" si="1"/>
        <v>0</v>
      </c>
      <c r="DT7" s="81">
        <f t="shared" si="1"/>
        <v>0</v>
      </c>
      <c r="DU7" s="81">
        <f t="shared" si="1"/>
        <v>0</v>
      </c>
      <c r="DV7" s="81">
        <f t="shared" si="1"/>
        <v>0</v>
      </c>
      <c r="DW7" s="81">
        <f t="shared" si="1"/>
        <v>9</v>
      </c>
      <c r="DX7" s="81">
        <f t="shared" si="1"/>
        <v>0</v>
      </c>
      <c r="DY7" s="81">
        <f t="shared" si="1"/>
        <v>0</v>
      </c>
      <c r="DZ7" s="81">
        <f t="shared" si="1"/>
        <v>2</v>
      </c>
      <c r="EA7" s="81">
        <f t="shared" si="1"/>
        <v>22</v>
      </c>
      <c r="EB7" s="81">
        <f t="shared" si="1"/>
        <v>2</v>
      </c>
      <c r="EC7" s="81">
        <f t="shared" si="1"/>
        <v>0</v>
      </c>
      <c r="ED7" s="81">
        <f t="shared" si="1"/>
        <v>480</v>
      </c>
      <c r="EE7" s="81">
        <f t="shared" si="1"/>
        <v>0</v>
      </c>
      <c r="EF7" s="81">
        <f t="shared" si="1"/>
        <v>0</v>
      </c>
      <c r="EG7" s="81">
        <f t="shared" si="1"/>
        <v>0</v>
      </c>
      <c r="EH7" s="81">
        <f t="shared" si="1"/>
        <v>0</v>
      </c>
      <c r="EI7" s="81">
        <f t="shared" si="1"/>
        <v>9</v>
      </c>
      <c r="EJ7" s="81">
        <f t="shared" si="1"/>
        <v>0</v>
      </c>
      <c r="EK7" s="81">
        <f t="shared" si="1"/>
        <v>2</v>
      </c>
      <c r="EL7" s="81">
        <f t="shared" si="1"/>
        <v>3</v>
      </c>
      <c r="EM7" s="81">
        <f t="shared" si="1"/>
        <v>9</v>
      </c>
      <c r="EN7" s="81">
        <f t="shared" si="1"/>
        <v>0</v>
      </c>
      <c r="EO7" s="81">
        <f t="shared" si="1"/>
        <v>1</v>
      </c>
      <c r="EP7" s="81">
        <f t="shared" si="1"/>
        <v>17</v>
      </c>
      <c r="EQ7" s="81">
        <f t="shared" si="1"/>
        <v>487</v>
      </c>
      <c r="ER7" s="81">
        <f t="shared" si="1"/>
        <v>2</v>
      </c>
      <c r="ES7" s="81">
        <f t="shared" si="1"/>
        <v>0</v>
      </c>
      <c r="ET7" s="81">
        <f t="shared" si="1"/>
        <v>62</v>
      </c>
      <c r="EU7" s="81">
        <f t="shared" si="1"/>
        <v>0</v>
      </c>
      <c r="EV7" s="81">
        <f t="shared" si="1"/>
        <v>0</v>
      </c>
      <c r="EW7" s="81">
        <f t="shared" si="1"/>
        <v>0</v>
      </c>
      <c r="EX7" s="81">
        <f t="shared" si="1"/>
        <v>0</v>
      </c>
      <c r="EY7" s="81">
        <f t="shared" si="1"/>
        <v>2</v>
      </c>
      <c r="EZ7" s="81">
        <f t="shared" si="1"/>
        <v>1</v>
      </c>
      <c r="FA7" s="81">
        <f t="shared" si="1"/>
        <v>1</v>
      </c>
      <c r="FB7" s="81">
        <f t="shared" si="1"/>
        <v>1</v>
      </c>
      <c r="FC7" s="81">
        <f t="shared" si="1"/>
        <v>1</v>
      </c>
      <c r="FD7" s="81">
        <f t="shared" si="1"/>
        <v>0</v>
      </c>
      <c r="FE7" s="81">
        <f t="shared" si="1"/>
        <v>0</v>
      </c>
      <c r="FF7" s="81">
        <f t="shared" si="1"/>
        <v>1</v>
      </c>
      <c r="FG7" s="81">
        <f t="shared" si="1"/>
        <v>0</v>
      </c>
      <c r="FH7" s="81">
        <f t="shared" si="1"/>
        <v>0</v>
      </c>
      <c r="FI7" s="81">
        <f t="shared" si="1"/>
        <v>0</v>
      </c>
      <c r="FJ7" s="81">
        <f t="shared" si="1"/>
        <v>2</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14</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800000</v>
      </c>
      <c r="GO7" s="81">
        <f t="shared" si="4"/>
        <v>0</v>
      </c>
      <c r="GP7" s="81">
        <f t="shared" si="4"/>
        <v>0</v>
      </c>
      <c r="GQ7" s="81">
        <f t="shared" si="4"/>
        <v>2350700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2350700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1</v>
      </c>
      <c r="JP7" s="81">
        <f t="shared" si="5"/>
        <v>0</v>
      </c>
      <c r="JQ7" s="81">
        <f t="shared" si="5"/>
        <v>0</v>
      </c>
      <c r="JR7" s="81">
        <f t="shared" si="5"/>
        <v>0</v>
      </c>
      <c r="JS7" s="81">
        <f t="shared" si="5"/>
        <v>3</v>
      </c>
      <c r="JT7" s="81">
        <f t="shared" si="5"/>
        <v>0</v>
      </c>
      <c r="JU7" s="81">
        <f t="shared" si="5"/>
        <v>0</v>
      </c>
      <c r="JV7" s="81">
        <f t="shared" si="5"/>
        <v>0</v>
      </c>
      <c r="JW7" s="81">
        <f t="shared" si="5"/>
        <v>0</v>
      </c>
      <c r="JX7" s="44" t="s">
        <v>128</v>
      </c>
      <c r="JY7" s="44" t="s">
        <v>128</v>
      </c>
      <c r="JZ7" s="49">
        <f t="shared" ref="JZ7:KU7" si="6">COUNTIF(JZ$8:JZ$207,"○")</f>
        <v>13</v>
      </c>
      <c r="KA7" s="49">
        <f t="shared" si="6"/>
        <v>7</v>
      </c>
      <c r="KB7" s="49">
        <f t="shared" si="6"/>
        <v>10</v>
      </c>
      <c r="KC7" s="49">
        <f t="shared" si="6"/>
        <v>3</v>
      </c>
      <c r="KD7" s="49">
        <f t="shared" si="6"/>
        <v>4</v>
      </c>
      <c r="KE7" s="49">
        <f t="shared" si="6"/>
        <v>7</v>
      </c>
      <c r="KF7" s="49">
        <f t="shared" si="6"/>
        <v>1</v>
      </c>
      <c r="KG7" s="49">
        <f t="shared" si="6"/>
        <v>0</v>
      </c>
      <c r="KH7" s="49">
        <f t="shared" si="6"/>
        <v>0</v>
      </c>
      <c r="KI7" s="49">
        <f t="shared" si="6"/>
        <v>1</v>
      </c>
      <c r="KJ7" s="49">
        <f t="shared" si="6"/>
        <v>4</v>
      </c>
      <c r="KK7" s="49">
        <f t="shared" si="6"/>
        <v>2</v>
      </c>
      <c r="KL7" s="49">
        <f t="shared" si="6"/>
        <v>0</v>
      </c>
      <c r="KM7" s="49">
        <f t="shared" si="6"/>
        <v>7</v>
      </c>
      <c r="KN7" s="49">
        <f t="shared" si="6"/>
        <v>0</v>
      </c>
      <c r="KO7" s="49">
        <f t="shared" si="6"/>
        <v>2</v>
      </c>
      <c r="KP7" s="49">
        <f t="shared" si="6"/>
        <v>4</v>
      </c>
      <c r="KQ7" s="49">
        <f t="shared" si="6"/>
        <v>1</v>
      </c>
      <c r="KR7" s="49">
        <f t="shared" si="6"/>
        <v>0</v>
      </c>
      <c r="KS7" s="49">
        <f t="shared" si="6"/>
        <v>1</v>
      </c>
      <c r="KT7" s="49">
        <f t="shared" si="6"/>
        <v>6</v>
      </c>
      <c r="KU7" s="49">
        <f t="shared" si="6"/>
        <v>4</v>
      </c>
      <c r="KV7" s="49" t="s">
        <v>128</v>
      </c>
    </row>
    <row r="8" spans="1:310" ht="13.5" customHeight="1" x14ac:dyDescent="0.15">
      <c r="A8" s="38" t="s">
        <v>451</v>
      </c>
      <c r="B8" s="39" t="s">
        <v>465</v>
      </c>
      <c r="C8" s="38" t="s">
        <v>466</v>
      </c>
      <c r="D8" s="38"/>
      <c r="E8" s="38"/>
      <c r="F8" s="38"/>
      <c r="G8" s="38"/>
      <c r="H8" s="38"/>
      <c r="I8" s="38" t="s">
        <v>468</v>
      </c>
      <c r="J8" s="38" t="s">
        <v>468</v>
      </c>
      <c r="K8" s="38"/>
      <c r="L8" s="38"/>
      <c r="M8" s="38"/>
      <c r="N8" s="38" t="s">
        <v>468</v>
      </c>
      <c r="O8" s="38"/>
      <c r="P8" s="38"/>
      <c r="Q8" s="38" t="s">
        <v>468</v>
      </c>
      <c r="R8" s="38"/>
      <c r="S8" s="38" t="s">
        <v>468</v>
      </c>
      <c r="T8" s="38"/>
      <c r="U8" s="38" t="s">
        <v>468</v>
      </c>
      <c r="V8" s="38"/>
      <c r="W8" s="38" t="s">
        <v>468</v>
      </c>
      <c r="X8" s="38"/>
      <c r="Y8" s="38" t="s">
        <v>468</v>
      </c>
      <c r="Z8" s="38"/>
      <c r="AA8" s="38"/>
      <c r="AB8" s="38"/>
      <c r="AC8" s="38"/>
      <c r="AD8" s="38" t="s">
        <v>468</v>
      </c>
      <c r="AE8" s="38" t="s">
        <v>573</v>
      </c>
      <c r="AF8" s="38"/>
      <c r="AG8" s="38"/>
      <c r="AH8" s="38"/>
      <c r="AI8" s="38"/>
      <c r="AJ8" s="38"/>
      <c r="AK8" s="38"/>
      <c r="AL8" s="38"/>
      <c r="AM8" s="38"/>
      <c r="AN8" s="38" t="s">
        <v>468</v>
      </c>
      <c r="AO8" s="38"/>
      <c r="AP8" s="38"/>
      <c r="AQ8" s="38"/>
      <c r="AR8" s="38" t="s">
        <v>573</v>
      </c>
      <c r="AS8" s="38"/>
      <c r="AT8" s="38"/>
      <c r="AU8" s="38"/>
      <c r="AV8" s="38"/>
      <c r="AW8" s="38"/>
      <c r="AX8" s="38" t="s">
        <v>468</v>
      </c>
      <c r="AY8" s="38" t="s">
        <v>468</v>
      </c>
      <c r="AZ8" s="38"/>
      <c r="BA8" s="38" t="s">
        <v>468</v>
      </c>
      <c r="BB8" s="38"/>
      <c r="BC8" s="38"/>
      <c r="BD8" s="38" t="s">
        <v>468</v>
      </c>
      <c r="BE8" s="38"/>
      <c r="BF8" s="38" t="s">
        <v>468</v>
      </c>
      <c r="BG8" s="38"/>
      <c r="BH8" s="38"/>
      <c r="BI8" s="38" t="s">
        <v>574</v>
      </c>
      <c r="BJ8" s="38"/>
      <c r="BK8" s="38"/>
      <c r="BL8" s="38"/>
      <c r="BM8" s="38"/>
      <c r="BN8" s="38"/>
      <c r="BO8" s="38"/>
      <c r="BP8" s="38" t="s">
        <v>468</v>
      </c>
      <c r="BQ8" s="38"/>
      <c r="BR8" s="38"/>
      <c r="BS8" s="242" t="s">
        <v>575</v>
      </c>
      <c r="BT8" s="38"/>
      <c r="BU8" s="38" t="s">
        <v>468</v>
      </c>
      <c r="BV8" s="38" t="s">
        <v>468</v>
      </c>
      <c r="BW8" s="38"/>
      <c r="BX8" s="38"/>
      <c r="BY8" s="38"/>
      <c r="BZ8" s="38" t="s">
        <v>468</v>
      </c>
      <c r="CA8" s="38"/>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v>11</v>
      </c>
      <c r="DD8" s="82">
        <v>1</v>
      </c>
      <c r="DE8" s="82">
        <v>3</v>
      </c>
      <c r="DF8" s="82">
        <v>1</v>
      </c>
      <c r="DG8" s="82"/>
      <c r="DH8" s="82"/>
      <c r="DI8" s="82"/>
      <c r="DJ8" s="82">
        <v>1</v>
      </c>
      <c r="DK8" s="82"/>
      <c r="DL8" s="82"/>
      <c r="DM8" s="82"/>
      <c r="DN8" s="82"/>
      <c r="DO8" s="82"/>
      <c r="DP8" s="82"/>
      <c r="DQ8" s="82"/>
      <c r="DR8" s="82"/>
      <c r="DS8" s="82"/>
      <c r="DT8" s="82"/>
      <c r="DU8" s="82"/>
      <c r="DV8" s="82"/>
      <c r="DW8" s="82">
        <v>9</v>
      </c>
      <c r="DX8" s="82"/>
      <c r="DY8" s="82"/>
      <c r="DZ8" s="82">
        <v>2</v>
      </c>
      <c r="EA8" s="82"/>
      <c r="EB8" s="82"/>
      <c r="EC8" s="82"/>
      <c r="ED8" s="82"/>
      <c r="EE8" s="82"/>
      <c r="EF8" s="82"/>
      <c r="EG8" s="82"/>
      <c r="EH8" s="82"/>
      <c r="EI8" s="82"/>
      <c r="EJ8" s="82"/>
      <c r="EK8" s="82">
        <v>1</v>
      </c>
      <c r="EL8" s="82"/>
      <c r="EM8" s="82">
        <v>9</v>
      </c>
      <c r="EN8" s="82"/>
      <c r="EO8" s="82">
        <v>1</v>
      </c>
      <c r="EP8" s="82">
        <v>7</v>
      </c>
      <c r="EQ8" s="82"/>
      <c r="ER8" s="82"/>
      <c r="ES8" s="82"/>
      <c r="ET8" s="82"/>
      <c r="EU8" s="82"/>
      <c r="EV8" s="82"/>
      <c r="EW8" s="82"/>
      <c r="EX8" s="82"/>
      <c r="EY8" s="82"/>
      <c r="EZ8" s="82">
        <v>1</v>
      </c>
      <c r="FA8" s="82">
        <v>1</v>
      </c>
      <c r="FB8" s="82"/>
      <c r="FC8" s="82"/>
      <c r="FD8" s="82"/>
      <c r="FE8" s="82"/>
      <c r="FF8" s="82">
        <v>1</v>
      </c>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v>1</v>
      </c>
      <c r="JP8" s="82"/>
      <c r="JQ8" s="82"/>
      <c r="JR8" s="82"/>
      <c r="JS8" s="82"/>
      <c r="JT8" s="82"/>
      <c r="JU8" s="82"/>
      <c r="JV8" s="82"/>
      <c r="JW8" s="82"/>
      <c r="JX8" s="38" t="s">
        <v>576</v>
      </c>
      <c r="JY8" s="38"/>
      <c r="JZ8" s="38" t="s">
        <v>468</v>
      </c>
      <c r="KA8" s="38"/>
      <c r="KB8" s="38"/>
      <c r="KC8" s="38"/>
      <c r="KD8" s="38" t="s">
        <v>468</v>
      </c>
      <c r="KE8" s="38"/>
      <c r="KF8" s="38"/>
      <c r="KG8" s="38"/>
      <c r="KH8" s="38"/>
      <c r="KI8" s="38" t="s">
        <v>468</v>
      </c>
      <c r="KJ8" s="38" t="s">
        <v>468</v>
      </c>
      <c r="KK8" s="38"/>
      <c r="KL8" s="38"/>
      <c r="KM8" s="38" t="s">
        <v>468</v>
      </c>
      <c r="KN8" s="38"/>
      <c r="KO8" s="38"/>
      <c r="KP8" s="38" t="s">
        <v>468</v>
      </c>
      <c r="KQ8" s="38"/>
      <c r="KR8" s="38"/>
      <c r="KS8" s="38"/>
      <c r="KT8" s="38" t="s">
        <v>468</v>
      </c>
      <c r="KU8" s="38"/>
      <c r="KV8" s="38" t="s">
        <v>577</v>
      </c>
      <c r="KW8" s="107" t="s">
        <v>467</v>
      </c>
    </row>
    <row r="9" spans="1:310" ht="13.5" customHeight="1" x14ac:dyDescent="0.15">
      <c r="A9" s="38" t="s">
        <v>451</v>
      </c>
      <c r="B9" s="39" t="s">
        <v>476</v>
      </c>
      <c r="C9" s="38" t="s">
        <v>477</v>
      </c>
      <c r="D9" s="38"/>
      <c r="E9" s="38"/>
      <c r="F9" s="38" t="s">
        <v>468</v>
      </c>
      <c r="G9" s="38"/>
      <c r="H9" s="38"/>
      <c r="I9" s="38"/>
      <c r="J9" s="38" t="s">
        <v>468</v>
      </c>
      <c r="K9" s="38"/>
      <c r="L9" s="38"/>
      <c r="M9" s="38"/>
      <c r="N9" s="38" t="s">
        <v>468</v>
      </c>
      <c r="O9" s="38"/>
      <c r="P9" s="38"/>
      <c r="Q9" s="38"/>
      <c r="R9" s="38" t="s">
        <v>468</v>
      </c>
      <c r="S9" s="38"/>
      <c r="T9" s="38" t="s">
        <v>468</v>
      </c>
      <c r="U9" s="38"/>
      <c r="V9" s="38" t="s">
        <v>468</v>
      </c>
      <c r="W9" s="38"/>
      <c r="X9" s="38"/>
      <c r="Y9" s="38" t="s">
        <v>468</v>
      </c>
      <c r="Z9" s="38"/>
      <c r="AA9" s="38"/>
      <c r="AB9" s="38"/>
      <c r="AC9" s="38"/>
      <c r="AD9" s="38" t="s">
        <v>468</v>
      </c>
      <c r="AE9" s="38" t="s">
        <v>573</v>
      </c>
      <c r="AF9" s="38"/>
      <c r="AG9" s="38"/>
      <c r="AH9" s="38"/>
      <c r="AI9" s="38"/>
      <c r="AJ9" s="38"/>
      <c r="AK9" s="38"/>
      <c r="AL9" s="38" t="s">
        <v>468</v>
      </c>
      <c r="AM9" s="38"/>
      <c r="AN9" s="38"/>
      <c r="AO9" s="38"/>
      <c r="AP9" s="38"/>
      <c r="AQ9" s="38"/>
      <c r="AR9" s="38" t="s">
        <v>573</v>
      </c>
      <c r="AS9" s="38"/>
      <c r="AT9" s="38"/>
      <c r="AU9" s="38"/>
      <c r="AV9" s="38"/>
      <c r="AW9" s="38"/>
      <c r="AX9" s="38" t="s">
        <v>468</v>
      </c>
      <c r="AY9" s="38" t="s">
        <v>573</v>
      </c>
      <c r="AZ9" s="38"/>
      <c r="BA9" s="38"/>
      <c r="BB9" s="38"/>
      <c r="BC9" s="38"/>
      <c r="BD9" s="38"/>
      <c r="BE9" s="38"/>
      <c r="BF9" s="38"/>
      <c r="BG9" s="38"/>
      <c r="BH9" s="38" t="s">
        <v>468</v>
      </c>
      <c r="BI9" s="38"/>
      <c r="BJ9" s="38"/>
      <c r="BK9" s="38" t="s">
        <v>468</v>
      </c>
      <c r="BL9" s="38"/>
      <c r="BM9" s="38"/>
      <c r="BN9" s="38" t="s">
        <v>468</v>
      </c>
      <c r="BO9" s="38" t="s">
        <v>468</v>
      </c>
      <c r="BP9" s="38"/>
      <c r="BQ9" s="38"/>
      <c r="BR9" s="242" t="s">
        <v>584</v>
      </c>
      <c r="BS9" s="38"/>
      <c r="BT9" s="38"/>
      <c r="BU9" s="38" t="s">
        <v>468</v>
      </c>
      <c r="BV9" s="38" t="s">
        <v>468</v>
      </c>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v>1</v>
      </c>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v>1</v>
      </c>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t="s">
        <v>468</v>
      </c>
      <c r="KE9" s="38"/>
      <c r="KF9" s="38"/>
      <c r="KG9" s="38"/>
      <c r="KH9" s="38"/>
      <c r="KI9" s="38"/>
      <c r="KJ9" s="38"/>
      <c r="KK9" s="38"/>
      <c r="KL9" s="38"/>
      <c r="KM9" s="38" t="s">
        <v>468</v>
      </c>
      <c r="KN9" s="38"/>
      <c r="KO9" s="38"/>
      <c r="KP9" s="38"/>
      <c r="KQ9" s="38"/>
      <c r="KR9" s="38"/>
      <c r="KS9" s="38"/>
      <c r="KT9" s="38" t="s">
        <v>468</v>
      </c>
      <c r="KU9" s="38"/>
      <c r="KV9" s="38" t="s">
        <v>585</v>
      </c>
      <c r="KW9" s="107" t="s">
        <v>467</v>
      </c>
    </row>
    <row r="10" spans="1:310" ht="13.5" customHeight="1" x14ac:dyDescent="0.15">
      <c r="A10" s="38" t="s">
        <v>451</v>
      </c>
      <c r="B10" s="39" t="s">
        <v>479</v>
      </c>
      <c r="C10" s="38" t="s">
        <v>480</v>
      </c>
      <c r="D10" s="38"/>
      <c r="E10" s="38"/>
      <c r="F10" s="38" t="s">
        <v>468</v>
      </c>
      <c r="G10" s="38"/>
      <c r="H10" s="38"/>
      <c r="I10" s="38"/>
      <c r="J10" s="38"/>
      <c r="K10" s="38" t="s">
        <v>468</v>
      </c>
      <c r="L10" s="38" t="s">
        <v>468</v>
      </c>
      <c r="M10" s="38"/>
      <c r="N10" s="38" t="s">
        <v>468</v>
      </c>
      <c r="O10" s="38"/>
      <c r="P10" s="38" t="s">
        <v>468</v>
      </c>
      <c r="Q10" s="38"/>
      <c r="R10" s="38" t="s">
        <v>468</v>
      </c>
      <c r="S10" s="38"/>
      <c r="T10" s="38"/>
      <c r="U10" s="38" t="s">
        <v>468</v>
      </c>
      <c r="V10" s="38" t="s">
        <v>468</v>
      </c>
      <c r="W10" s="38"/>
      <c r="X10" s="38"/>
      <c r="Y10" s="38" t="s">
        <v>468</v>
      </c>
      <c r="Z10" s="38"/>
      <c r="AA10" s="38"/>
      <c r="AB10" s="38"/>
      <c r="AC10" s="38"/>
      <c r="AD10" s="38" t="s">
        <v>468</v>
      </c>
      <c r="AE10" s="38" t="s">
        <v>573</v>
      </c>
      <c r="AF10" s="38"/>
      <c r="AG10" s="38"/>
      <c r="AH10" s="38"/>
      <c r="AI10" s="38"/>
      <c r="AJ10" s="38"/>
      <c r="AK10" s="38"/>
      <c r="AL10" s="38"/>
      <c r="AM10" s="38"/>
      <c r="AN10" s="38" t="s">
        <v>468</v>
      </c>
      <c r="AO10" s="38"/>
      <c r="AP10" s="38"/>
      <c r="AQ10" s="38"/>
      <c r="AR10" s="38" t="s">
        <v>573</v>
      </c>
      <c r="AS10" s="38"/>
      <c r="AT10" s="38"/>
      <c r="AU10" s="38"/>
      <c r="AV10" s="38"/>
      <c r="AW10" s="38"/>
      <c r="AX10" s="38" t="s">
        <v>468</v>
      </c>
      <c r="AY10" s="38" t="s">
        <v>468</v>
      </c>
      <c r="AZ10" s="38"/>
      <c r="BA10" s="38"/>
      <c r="BB10" s="38" t="s">
        <v>468</v>
      </c>
      <c r="BC10" s="38"/>
      <c r="BD10" s="38" t="s">
        <v>468</v>
      </c>
      <c r="BE10" s="38"/>
      <c r="BF10" s="38"/>
      <c r="BG10" s="38"/>
      <c r="BH10" s="38" t="s">
        <v>468</v>
      </c>
      <c r="BI10" s="38"/>
      <c r="BJ10" s="38"/>
      <c r="BK10" s="38"/>
      <c r="BL10" s="38"/>
      <c r="BM10" s="38"/>
      <c r="BN10" s="38"/>
      <c r="BO10" s="38"/>
      <c r="BP10" s="38"/>
      <c r="BQ10" s="38" t="s">
        <v>468</v>
      </c>
      <c r="BR10" s="38"/>
      <c r="BS10" s="38"/>
      <c r="BT10" s="38" t="s">
        <v>596</v>
      </c>
      <c r="BU10" s="38"/>
      <c r="BV10" s="38" t="s">
        <v>468</v>
      </c>
      <c r="BW10" s="38"/>
      <c r="BX10" s="38"/>
      <c r="BY10" s="38"/>
      <c r="BZ10" s="38" t="s">
        <v>468</v>
      </c>
      <c r="CA10" s="38" t="s">
        <v>468</v>
      </c>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v>2</v>
      </c>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v>2</v>
      </c>
      <c r="EJ10" s="82"/>
      <c r="EK10" s="82"/>
      <c r="EL10" s="82"/>
      <c r="EM10" s="82"/>
      <c r="EN10" s="82"/>
      <c r="EO10" s="82"/>
      <c r="EP10" s="82">
        <v>3</v>
      </c>
      <c r="EQ10" s="82">
        <v>1</v>
      </c>
      <c r="ER10" s="82">
        <v>1</v>
      </c>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t="s">
        <v>468</v>
      </c>
      <c r="KE10" s="38"/>
      <c r="KF10" s="38"/>
      <c r="KG10" s="38"/>
      <c r="KH10" s="38"/>
      <c r="KI10" s="38"/>
      <c r="KJ10" s="38" t="s">
        <v>468</v>
      </c>
      <c r="KK10" s="38"/>
      <c r="KL10" s="38"/>
      <c r="KM10" s="38" t="s">
        <v>468</v>
      </c>
      <c r="KN10" s="38"/>
      <c r="KO10" s="38"/>
      <c r="KP10" s="38" t="s">
        <v>468</v>
      </c>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t="s">
        <v>468</v>
      </c>
      <c r="L11" s="38"/>
      <c r="M11" s="38"/>
      <c r="N11" s="38" t="s">
        <v>468</v>
      </c>
      <c r="O11" s="38"/>
      <c r="P11" s="38"/>
      <c r="Q11" s="38"/>
      <c r="R11" s="38"/>
      <c r="S11" s="38" t="s">
        <v>468</v>
      </c>
      <c r="T11" s="38"/>
      <c r="U11" s="38" t="s">
        <v>468</v>
      </c>
      <c r="V11" s="38"/>
      <c r="W11" s="38" t="s">
        <v>468</v>
      </c>
      <c r="X11" s="38"/>
      <c r="Y11" s="38" t="s">
        <v>468</v>
      </c>
      <c r="Z11" s="38"/>
      <c r="AA11" s="38"/>
      <c r="AB11" s="38"/>
      <c r="AC11" s="38"/>
      <c r="AD11" s="38" t="s">
        <v>468</v>
      </c>
      <c r="AE11" s="38" t="s">
        <v>573</v>
      </c>
      <c r="AF11" s="38"/>
      <c r="AG11" s="38"/>
      <c r="AH11" s="38"/>
      <c r="AI11" s="38"/>
      <c r="AJ11" s="38"/>
      <c r="AK11" s="38"/>
      <c r="AL11" s="38"/>
      <c r="AM11" s="38"/>
      <c r="AN11" s="38"/>
      <c r="AO11" s="38" t="s">
        <v>468</v>
      </c>
      <c r="AP11" s="38"/>
      <c r="AQ11" s="38"/>
      <c r="AR11" s="38" t="s">
        <v>573</v>
      </c>
      <c r="AS11" s="38"/>
      <c r="AT11" s="38"/>
      <c r="AU11" s="38"/>
      <c r="AV11" s="38"/>
      <c r="AW11" s="38"/>
      <c r="AX11" s="38" t="s">
        <v>468</v>
      </c>
      <c r="AY11" s="38" t="s">
        <v>573</v>
      </c>
      <c r="AZ11" s="38"/>
      <c r="BA11" s="38"/>
      <c r="BB11" s="38"/>
      <c r="BC11" s="38"/>
      <c r="BD11" s="38"/>
      <c r="BE11" s="38"/>
      <c r="BF11" s="38" t="s">
        <v>468</v>
      </c>
      <c r="BG11" s="38"/>
      <c r="BH11" s="38"/>
      <c r="BI11" s="38" t="s">
        <v>602</v>
      </c>
      <c r="BJ11" s="38"/>
      <c r="BK11" s="38" t="s">
        <v>468</v>
      </c>
      <c r="BL11" s="38"/>
      <c r="BM11" s="38"/>
      <c r="BN11" s="38"/>
      <c r="BO11" s="38"/>
      <c r="BP11" s="38"/>
      <c r="BQ11" s="38"/>
      <c r="BR11" s="38"/>
      <c r="BS11" s="38"/>
      <c r="BT11" s="38"/>
      <c r="BU11" s="38" t="s">
        <v>468</v>
      </c>
      <c r="BV11" s="38" t="s">
        <v>468</v>
      </c>
      <c r="BW11" s="38"/>
      <c r="BX11" s="38" t="s">
        <v>468</v>
      </c>
      <c r="BY11" s="38" t="s">
        <v>468</v>
      </c>
      <c r="BZ11" s="38" t="s">
        <v>468</v>
      </c>
      <c r="CA11" s="38" t="s">
        <v>468</v>
      </c>
      <c r="CB11" s="38"/>
      <c r="CC11" s="38" t="s">
        <v>468</v>
      </c>
      <c r="CD11" s="38" t="s">
        <v>468</v>
      </c>
      <c r="CE11" s="38" t="s">
        <v>468</v>
      </c>
      <c r="CF11" s="38"/>
      <c r="CG11" s="38" t="s">
        <v>468</v>
      </c>
      <c r="CH11" s="38"/>
      <c r="CI11" s="38" t="s">
        <v>468</v>
      </c>
      <c r="CJ11" s="38" t="s">
        <v>468</v>
      </c>
      <c r="CK11" s="38"/>
      <c r="CL11" s="38" t="s">
        <v>603</v>
      </c>
      <c r="CM11" s="82"/>
      <c r="CN11" s="82"/>
      <c r="CO11" s="82"/>
      <c r="CP11" s="82"/>
      <c r="CQ11" s="82"/>
      <c r="CR11" s="82"/>
      <c r="CS11" s="82"/>
      <c r="CT11" s="82"/>
      <c r="CU11" s="82"/>
      <c r="CV11" s="82"/>
      <c r="CW11" s="82"/>
      <c r="CX11" s="82"/>
      <c r="CY11" s="82"/>
      <c r="CZ11" s="82"/>
      <c r="DA11" s="82"/>
      <c r="DB11" s="82"/>
      <c r="DC11" s="82"/>
      <c r="DD11" s="82"/>
      <c r="DE11" s="82"/>
      <c r="DF11" s="82"/>
      <c r="DG11" s="82">
        <v>5</v>
      </c>
      <c r="DH11" s="82"/>
      <c r="DI11" s="82"/>
      <c r="DJ11" s="82">
        <v>3</v>
      </c>
      <c r="DK11" s="82">
        <v>4</v>
      </c>
      <c r="DL11" s="82"/>
      <c r="DM11" s="82"/>
      <c r="DN11" s="82">
        <v>3</v>
      </c>
      <c r="DO11" s="82"/>
      <c r="DP11" s="82"/>
      <c r="DQ11" s="82"/>
      <c r="DR11" s="82"/>
      <c r="DS11" s="82"/>
      <c r="DT11" s="82"/>
      <c r="DU11" s="82"/>
      <c r="DV11" s="82"/>
      <c r="DW11" s="82"/>
      <c r="DX11" s="82"/>
      <c r="DY11" s="82"/>
      <c r="DZ11" s="82"/>
      <c r="EA11" s="82">
        <v>21</v>
      </c>
      <c r="EB11" s="82">
        <v>2</v>
      </c>
      <c r="EC11" s="82"/>
      <c r="ED11" s="82">
        <v>10</v>
      </c>
      <c r="EE11" s="82"/>
      <c r="EF11" s="82"/>
      <c r="EG11" s="82"/>
      <c r="EH11" s="82"/>
      <c r="EI11" s="82"/>
      <c r="EJ11" s="82"/>
      <c r="EK11" s="82"/>
      <c r="EL11" s="82"/>
      <c r="EM11" s="82"/>
      <c r="EN11" s="82"/>
      <c r="EO11" s="82"/>
      <c r="EP11" s="82"/>
      <c r="EQ11" s="82">
        <v>5</v>
      </c>
      <c r="ER11" s="82">
        <v>1</v>
      </c>
      <c r="ES11" s="82"/>
      <c r="ET11" s="82">
        <v>3</v>
      </c>
      <c r="EU11" s="82"/>
      <c r="EV11" s="82"/>
      <c r="EW11" s="82"/>
      <c r="EX11" s="82"/>
      <c r="EY11" s="82"/>
      <c r="EZ11" s="82"/>
      <c r="FA11" s="82"/>
      <c r="FB11" s="82"/>
      <c r="FC11" s="82"/>
      <c r="FD11" s="82"/>
      <c r="FE11" s="82"/>
      <c r="FF11" s="82"/>
      <c r="FG11" s="82"/>
      <c r="FH11" s="82"/>
      <c r="FI11" s="82"/>
      <c r="FJ11" s="82">
        <v>2</v>
      </c>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v>2350700</v>
      </c>
      <c r="GR11" s="82"/>
      <c r="GS11" s="82"/>
      <c r="GT11" s="82"/>
      <c r="GU11" s="82"/>
      <c r="GV11" s="82"/>
      <c r="GW11" s="82"/>
      <c r="GX11" s="82"/>
      <c r="GY11" s="82"/>
      <c r="GZ11" s="82"/>
      <c r="HA11" s="82"/>
      <c r="HB11" s="82"/>
      <c r="HC11" s="82"/>
      <c r="HD11" s="82"/>
      <c r="HE11" s="82"/>
      <c r="HF11" s="82"/>
      <c r="HG11" s="82">
        <v>2350700</v>
      </c>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v>3</v>
      </c>
      <c r="JT11" s="82"/>
      <c r="JU11" s="82"/>
      <c r="JV11" s="82"/>
      <c r="JW11" s="82"/>
      <c r="JX11" s="38" t="s">
        <v>604</v>
      </c>
      <c r="JY11" s="38"/>
      <c r="JZ11" s="38" t="s">
        <v>468</v>
      </c>
      <c r="KA11" s="38"/>
      <c r="KB11" s="38"/>
      <c r="KC11" s="38"/>
      <c r="KD11" s="38"/>
      <c r="KE11" s="38" t="s">
        <v>468</v>
      </c>
      <c r="KF11" s="38"/>
      <c r="KG11" s="38"/>
      <c r="KH11" s="38"/>
      <c r="KI11" s="38"/>
      <c r="KJ11" s="38" t="s">
        <v>468</v>
      </c>
      <c r="KK11" s="38" t="s">
        <v>468</v>
      </c>
      <c r="KL11" s="38"/>
      <c r="KM11" s="38" t="s">
        <v>468</v>
      </c>
      <c r="KN11" s="38"/>
      <c r="KO11" s="38" t="s">
        <v>468</v>
      </c>
      <c r="KP11" s="38" t="s">
        <v>468</v>
      </c>
      <c r="KQ11" s="38"/>
      <c r="KR11" s="38"/>
      <c r="KS11" s="38"/>
      <c r="KT11" s="38" t="s">
        <v>468</v>
      </c>
      <c r="KU11" s="38"/>
      <c r="KV11" s="38" t="s">
        <v>605</v>
      </c>
      <c r="KW11" s="107" t="s">
        <v>467</v>
      </c>
    </row>
    <row r="12" spans="1:310" ht="13.5" customHeight="1" x14ac:dyDescent="0.15">
      <c r="A12" s="38" t="s">
        <v>451</v>
      </c>
      <c r="B12" s="39" t="s">
        <v>491</v>
      </c>
      <c r="C12" s="38" t="s">
        <v>492</v>
      </c>
      <c r="D12" s="38"/>
      <c r="E12" s="38"/>
      <c r="F12" s="38" t="s">
        <v>468</v>
      </c>
      <c r="G12" s="38"/>
      <c r="H12" s="38"/>
      <c r="I12" s="38"/>
      <c r="J12" s="38" t="s">
        <v>468</v>
      </c>
      <c r="K12" s="38"/>
      <c r="L12" s="38"/>
      <c r="M12" s="38"/>
      <c r="N12" s="38" t="s">
        <v>468</v>
      </c>
      <c r="O12" s="38"/>
      <c r="P12" s="38"/>
      <c r="Q12" s="38"/>
      <c r="R12" s="38" t="s">
        <v>468</v>
      </c>
      <c r="S12" s="38"/>
      <c r="T12" s="38" t="s">
        <v>468</v>
      </c>
      <c r="U12" s="38"/>
      <c r="V12" s="38" t="s">
        <v>468</v>
      </c>
      <c r="W12" s="38"/>
      <c r="X12" s="38"/>
      <c r="Y12" s="38" t="s">
        <v>468</v>
      </c>
      <c r="Z12" s="38"/>
      <c r="AA12" s="38"/>
      <c r="AB12" s="38"/>
      <c r="AC12" s="38"/>
      <c r="AD12" s="38" t="s">
        <v>468</v>
      </c>
      <c r="AE12" s="38" t="s">
        <v>573</v>
      </c>
      <c r="AF12" s="38"/>
      <c r="AG12" s="38"/>
      <c r="AH12" s="38"/>
      <c r="AI12" s="38"/>
      <c r="AJ12" s="38"/>
      <c r="AK12" s="38"/>
      <c r="AL12" s="38"/>
      <c r="AM12" s="38" t="s">
        <v>468</v>
      </c>
      <c r="AN12" s="38"/>
      <c r="AO12" s="38"/>
      <c r="AP12" s="38"/>
      <c r="AQ12" s="38"/>
      <c r="AR12" s="38" t="s">
        <v>468</v>
      </c>
      <c r="AS12" s="38" t="s">
        <v>573</v>
      </c>
      <c r="AT12" s="38"/>
      <c r="AU12" s="38"/>
      <c r="AV12" s="38"/>
      <c r="AW12" s="38"/>
      <c r="AX12" s="38" t="s">
        <v>468</v>
      </c>
      <c r="AY12" s="38" t="s">
        <v>573</v>
      </c>
      <c r="AZ12" s="38"/>
      <c r="BA12" s="38"/>
      <c r="BB12" s="38"/>
      <c r="BC12" s="38"/>
      <c r="BD12" s="38"/>
      <c r="BE12" s="38"/>
      <c r="BF12" s="38"/>
      <c r="BG12" s="38"/>
      <c r="BH12" s="38" t="s">
        <v>468</v>
      </c>
      <c r="BI12" s="38"/>
      <c r="BJ12" s="38"/>
      <c r="BK12" s="38" t="s">
        <v>468</v>
      </c>
      <c r="BL12" s="38"/>
      <c r="BM12" s="38"/>
      <c r="BN12" s="38"/>
      <c r="BO12" s="38"/>
      <c r="BP12" s="38"/>
      <c r="BQ12" s="38"/>
      <c r="BR12" s="38"/>
      <c r="BS12" s="38"/>
      <c r="BT12" s="38"/>
      <c r="BU12" s="38" t="s">
        <v>468</v>
      </c>
      <c r="BV12" s="38" t="s">
        <v>468</v>
      </c>
      <c r="BW12" s="38"/>
      <c r="BX12" s="38"/>
      <c r="BY12" s="38"/>
      <c r="BZ12" s="38" t="s">
        <v>468</v>
      </c>
      <c r="CA12" s="38" t="s">
        <v>468</v>
      </c>
      <c r="CB12" s="38"/>
      <c r="CC12" s="38"/>
      <c r="CD12" s="38"/>
      <c r="CE12" s="38"/>
      <c r="CF12" s="38"/>
      <c r="CG12" s="38" t="s">
        <v>468</v>
      </c>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494</v>
      </c>
      <c r="C13" s="38" t="s">
        <v>495</v>
      </c>
      <c r="D13" s="38"/>
      <c r="E13" s="38"/>
      <c r="F13" s="38"/>
      <c r="G13" s="38" t="s">
        <v>468</v>
      </c>
      <c r="H13" s="38"/>
      <c r="I13" s="38"/>
      <c r="J13" s="38"/>
      <c r="K13" s="38"/>
      <c r="L13" s="38"/>
      <c r="M13" s="38" t="s">
        <v>468</v>
      </c>
      <c r="N13" s="38" t="s">
        <v>468</v>
      </c>
      <c r="O13" s="38"/>
      <c r="P13" s="38"/>
      <c r="Q13" s="38"/>
      <c r="R13" s="38"/>
      <c r="S13" s="38" t="s">
        <v>468</v>
      </c>
      <c r="T13" s="38"/>
      <c r="U13" s="38" t="s">
        <v>468</v>
      </c>
      <c r="V13" s="38"/>
      <c r="W13" s="38"/>
      <c r="X13" s="38" t="s">
        <v>468</v>
      </c>
      <c r="Y13" s="38" t="s">
        <v>468</v>
      </c>
      <c r="Z13" s="38"/>
      <c r="AA13" s="38"/>
      <c r="AB13" s="38"/>
      <c r="AC13" s="38"/>
      <c r="AD13" s="38" t="s">
        <v>468</v>
      </c>
      <c r="AE13" s="38" t="s">
        <v>573</v>
      </c>
      <c r="AF13" s="38"/>
      <c r="AG13" s="38"/>
      <c r="AH13" s="38"/>
      <c r="AI13" s="38"/>
      <c r="AJ13" s="38"/>
      <c r="AK13" s="38"/>
      <c r="AL13" s="38"/>
      <c r="AM13" s="38" t="s">
        <v>468</v>
      </c>
      <c r="AN13" s="38"/>
      <c r="AO13" s="38"/>
      <c r="AP13" s="38"/>
      <c r="AQ13" s="38"/>
      <c r="AR13" s="38" t="s">
        <v>573</v>
      </c>
      <c r="AS13" s="38"/>
      <c r="AT13" s="38"/>
      <c r="AU13" s="38"/>
      <c r="AV13" s="38"/>
      <c r="AW13" s="38"/>
      <c r="AX13" s="38" t="s">
        <v>468</v>
      </c>
      <c r="AY13" s="38" t="s">
        <v>573</v>
      </c>
      <c r="AZ13" s="38"/>
      <c r="BA13" s="38"/>
      <c r="BB13" s="38"/>
      <c r="BC13" s="38"/>
      <c r="BD13" s="38"/>
      <c r="BE13" s="38"/>
      <c r="BF13" s="38" t="s">
        <v>468</v>
      </c>
      <c r="BG13" s="38"/>
      <c r="BH13" s="38"/>
      <c r="BI13" s="38" t="s">
        <v>616</v>
      </c>
      <c r="BJ13" s="38"/>
      <c r="BK13" s="38"/>
      <c r="BL13" s="38"/>
      <c r="BM13" s="38"/>
      <c r="BN13" s="38"/>
      <c r="BO13" s="38"/>
      <c r="BP13" s="38"/>
      <c r="BQ13" s="38" t="s">
        <v>468</v>
      </c>
      <c r="BR13" s="38"/>
      <c r="BS13" s="38"/>
      <c r="BT13" s="38" t="s">
        <v>617</v>
      </c>
      <c r="BU13" s="38"/>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497</v>
      </c>
      <c r="C14" s="38" t="s">
        <v>498</v>
      </c>
      <c r="D14" s="38"/>
      <c r="E14" s="38"/>
      <c r="F14" s="38" t="s">
        <v>468</v>
      </c>
      <c r="G14" s="38" t="s">
        <v>468</v>
      </c>
      <c r="H14" s="38"/>
      <c r="I14" s="38"/>
      <c r="J14" s="38" t="s">
        <v>468</v>
      </c>
      <c r="K14" s="38"/>
      <c r="L14" s="38"/>
      <c r="M14" s="38"/>
      <c r="N14" s="38" t="s">
        <v>468</v>
      </c>
      <c r="O14" s="38" t="s">
        <v>468</v>
      </c>
      <c r="P14" s="38" t="s">
        <v>468</v>
      </c>
      <c r="Q14" s="38"/>
      <c r="R14" s="38" t="s">
        <v>468</v>
      </c>
      <c r="S14" s="38"/>
      <c r="T14" s="38" t="s">
        <v>468</v>
      </c>
      <c r="U14" s="38"/>
      <c r="V14" s="38" t="s">
        <v>468</v>
      </c>
      <c r="W14" s="38"/>
      <c r="X14" s="38"/>
      <c r="Y14" s="38" t="s">
        <v>468</v>
      </c>
      <c r="Z14" s="38"/>
      <c r="AA14" s="38"/>
      <c r="AB14" s="38"/>
      <c r="AC14" s="38"/>
      <c r="AD14" s="38" t="s">
        <v>468</v>
      </c>
      <c r="AE14" s="38" t="s">
        <v>573</v>
      </c>
      <c r="AF14" s="38"/>
      <c r="AG14" s="38"/>
      <c r="AH14" s="38"/>
      <c r="AI14" s="38"/>
      <c r="AJ14" s="38"/>
      <c r="AK14" s="38"/>
      <c r="AL14" s="38"/>
      <c r="AM14" s="38" t="s">
        <v>468</v>
      </c>
      <c r="AN14" s="38"/>
      <c r="AO14" s="38"/>
      <c r="AP14" s="38"/>
      <c r="AQ14" s="38"/>
      <c r="AR14" s="38" t="s">
        <v>468</v>
      </c>
      <c r="AS14" s="38" t="s">
        <v>573</v>
      </c>
      <c r="AT14" s="38"/>
      <c r="AU14" s="38"/>
      <c r="AV14" s="38"/>
      <c r="AW14" s="38"/>
      <c r="AX14" s="38" t="s">
        <v>468</v>
      </c>
      <c r="AY14" s="38" t="s">
        <v>468</v>
      </c>
      <c r="AZ14" s="38"/>
      <c r="BA14" s="38"/>
      <c r="BB14" s="38" t="s">
        <v>468</v>
      </c>
      <c r="BC14" s="38"/>
      <c r="BD14" s="38" t="s">
        <v>468</v>
      </c>
      <c r="BE14" s="38" t="s">
        <v>468</v>
      </c>
      <c r="BF14" s="38"/>
      <c r="BG14" s="38"/>
      <c r="BH14" s="38"/>
      <c r="BI14" s="38"/>
      <c r="BJ14" s="38"/>
      <c r="BK14" s="38" t="s">
        <v>468</v>
      </c>
      <c r="BL14" s="38" t="s">
        <v>468</v>
      </c>
      <c r="BM14" s="38"/>
      <c r="BN14" s="38"/>
      <c r="BO14" s="38"/>
      <c r="BP14" s="38" t="s">
        <v>468</v>
      </c>
      <c r="BQ14" s="38"/>
      <c r="BR14" s="38"/>
      <c r="BS14" s="242" t="s">
        <v>619</v>
      </c>
      <c r="BT14" s="38"/>
      <c r="BU14" s="38" t="s">
        <v>468</v>
      </c>
      <c r="BV14" s="38" t="s">
        <v>468</v>
      </c>
      <c r="BW14" s="38"/>
      <c r="BX14" s="38"/>
      <c r="BY14" s="38"/>
      <c r="BZ14" s="38" t="s">
        <v>468</v>
      </c>
      <c r="CA14" s="38" t="s">
        <v>468</v>
      </c>
      <c r="CB14" s="38"/>
      <c r="CC14" s="38"/>
      <c r="CD14" s="38"/>
      <c r="CE14" s="38"/>
      <c r="CF14" s="38" t="s">
        <v>468</v>
      </c>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v>393</v>
      </c>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499</v>
      </c>
      <c r="C15" s="38" t="s">
        <v>500</v>
      </c>
      <c r="D15" s="38"/>
      <c r="E15" s="38"/>
      <c r="F15" s="38"/>
      <c r="G15" s="38"/>
      <c r="H15" s="38"/>
      <c r="I15" s="38" t="s">
        <v>468</v>
      </c>
      <c r="J15" s="38"/>
      <c r="K15" s="38"/>
      <c r="L15" s="38" t="s">
        <v>468</v>
      </c>
      <c r="M15" s="38"/>
      <c r="N15" s="38" t="s">
        <v>468</v>
      </c>
      <c r="O15" s="38"/>
      <c r="P15" s="38"/>
      <c r="Q15" s="38"/>
      <c r="R15" s="38" t="s">
        <v>468</v>
      </c>
      <c r="S15" s="38"/>
      <c r="T15" s="38"/>
      <c r="U15" s="38" t="s">
        <v>468</v>
      </c>
      <c r="V15" s="38" t="s">
        <v>468</v>
      </c>
      <c r="W15" s="38"/>
      <c r="X15" s="38"/>
      <c r="Y15" s="38" t="s">
        <v>468</v>
      </c>
      <c r="Z15" s="38"/>
      <c r="AA15" s="38"/>
      <c r="AB15" s="38"/>
      <c r="AC15" s="38"/>
      <c r="AD15" s="38" t="s">
        <v>468</v>
      </c>
      <c r="AE15" s="38" t="s">
        <v>573</v>
      </c>
      <c r="AF15" s="38"/>
      <c r="AG15" s="38"/>
      <c r="AH15" s="38"/>
      <c r="AI15" s="38"/>
      <c r="AJ15" s="38"/>
      <c r="AK15" s="38"/>
      <c r="AL15" s="38"/>
      <c r="AM15" s="38"/>
      <c r="AN15" s="38"/>
      <c r="AO15" s="38"/>
      <c r="AP15" s="38" t="s">
        <v>468</v>
      </c>
      <c r="AQ15" s="38" t="s">
        <v>624</v>
      </c>
      <c r="AR15" s="38" t="s">
        <v>573</v>
      </c>
      <c r="AS15" s="38"/>
      <c r="AT15" s="38"/>
      <c r="AU15" s="38"/>
      <c r="AV15" s="38"/>
      <c r="AW15" s="38"/>
      <c r="AX15" s="38" t="s">
        <v>468</v>
      </c>
      <c r="AY15" s="38" t="s">
        <v>468</v>
      </c>
      <c r="AZ15" s="38"/>
      <c r="BA15" s="38" t="s">
        <v>468</v>
      </c>
      <c r="BB15" s="38"/>
      <c r="BC15" s="38"/>
      <c r="BD15" s="38" t="s">
        <v>573</v>
      </c>
      <c r="BE15" s="38"/>
      <c r="BF15" s="38" t="s">
        <v>468</v>
      </c>
      <c r="BG15" s="38"/>
      <c r="BH15" s="38"/>
      <c r="BI15" s="38" t="s">
        <v>625</v>
      </c>
      <c r="BJ15" s="38"/>
      <c r="BK15" s="38" t="s">
        <v>468</v>
      </c>
      <c r="BL15" s="38" t="s">
        <v>468</v>
      </c>
      <c r="BM15" s="38"/>
      <c r="BN15" s="38"/>
      <c r="BO15" s="38"/>
      <c r="BP15" s="38"/>
      <c r="BQ15" s="38"/>
      <c r="BR15" s="38"/>
      <c r="BS15" s="38"/>
      <c r="BT15" s="38"/>
      <c r="BU15" s="38"/>
      <c r="BV15" s="38" t="s">
        <v>468</v>
      </c>
      <c r="BW15" s="38"/>
      <c r="BX15" s="38"/>
      <c r="BY15" s="38"/>
      <c r="BZ15" s="38" t="s">
        <v>468</v>
      </c>
      <c r="CA15" s="38" t="s">
        <v>468</v>
      </c>
      <c r="CB15" s="38"/>
      <c r="CC15" s="38"/>
      <c r="CD15" s="38" t="s">
        <v>468</v>
      </c>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v>197</v>
      </c>
      <c r="DL15" s="82"/>
      <c r="DM15" s="82"/>
      <c r="DN15" s="82">
        <v>22</v>
      </c>
      <c r="DO15" s="82"/>
      <c r="DP15" s="82"/>
      <c r="DQ15" s="82"/>
      <c r="DR15" s="82"/>
      <c r="DS15" s="82"/>
      <c r="DT15" s="82"/>
      <c r="DU15" s="82"/>
      <c r="DV15" s="82"/>
      <c r="DW15" s="82"/>
      <c r="DX15" s="82"/>
      <c r="DY15" s="82"/>
      <c r="DZ15" s="82"/>
      <c r="EA15" s="82"/>
      <c r="EB15" s="82"/>
      <c r="EC15" s="82"/>
      <c r="ED15" s="82"/>
      <c r="EE15" s="82"/>
      <c r="EF15" s="82"/>
      <c r="EG15" s="82"/>
      <c r="EH15" s="82"/>
      <c r="EI15" s="82">
        <v>4</v>
      </c>
      <c r="EJ15" s="82"/>
      <c r="EK15" s="82"/>
      <c r="EL15" s="82">
        <v>2</v>
      </c>
      <c r="EM15" s="82"/>
      <c r="EN15" s="82"/>
      <c r="EO15" s="82"/>
      <c r="EP15" s="82"/>
      <c r="EQ15" s="82">
        <v>399</v>
      </c>
      <c r="ER15" s="82"/>
      <c r="ES15" s="82"/>
      <c r="ET15" s="82">
        <v>46</v>
      </c>
      <c r="EU15" s="82"/>
      <c r="EV15" s="82"/>
      <c r="EW15" s="82"/>
      <c r="EX15" s="82"/>
      <c r="EY15" s="82">
        <v>2</v>
      </c>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t="s">
        <v>468</v>
      </c>
      <c r="KF15" s="38"/>
      <c r="KG15" s="38"/>
      <c r="KH15" s="38"/>
      <c r="KI15" s="38"/>
      <c r="KJ15" s="38"/>
      <c r="KK15" s="38"/>
      <c r="KL15" s="38"/>
      <c r="KM15" s="38" t="s">
        <v>468</v>
      </c>
      <c r="KN15" s="38"/>
      <c r="KO15" s="38"/>
      <c r="KP15" s="38"/>
      <c r="KQ15" s="38"/>
      <c r="KR15" s="38"/>
      <c r="KS15" s="38" t="s">
        <v>468</v>
      </c>
      <c r="KT15" s="38" t="s">
        <v>468</v>
      </c>
      <c r="KU15" s="38"/>
      <c r="KV15" s="38" t="s">
        <v>626</v>
      </c>
      <c r="KW15" s="107" t="s">
        <v>467</v>
      </c>
    </row>
    <row r="16" spans="1:310" ht="13.5" customHeight="1" x14ac:dyDescent="0.15">
      <c r="A16" s="38" t="s">
        <v>451</v>
      </c>
      <c r="B16" s="39" t="s">
        <v>501</v>
      </c>
      <c r="C16" s="38" t="s">
        <v>502</v>
      </c>
      <c r="D16" s="38"/>
      <c r="E16" s="38"/>
      <c r="F16" s="38" t="s">
        <v>468</v>
      </c>
      <c r="G16" s="38"/>
      <c r="H16" s="38"/>
      <c r="I16" s="38"/>
      <c r="J16" s="38"/>
      <c r="K16" s="38"/>
      <c r="L16" s="38" t="s">
        <v>468</v>
      </c>
      <c r="M16" s="38"/>
      <c r="N16" s="38"/>
      <c r="O16" s="38"/>
      <c r="P16" s="38" t="s">
        <v>468</v>
      </c>
      <c r="Q16" s="38"/>
      <c r="R16" s="38"/>
      <c r="S16" s="38" t="s">
        <v>468</v>
      </c>
      <c r="T16" s="38"/>
      <c r="U16" s="38" t="s">
        <v>468</v>
      </c>
      <c r="V16" s="38"/>
      <c r="W16" s="38" t="s">
        <v>468</v>
      </c>
      <c r="X16" s="38"/>
      <c r="Y16" s="38" t="s">
        <v>468</v>
      </c>
      <c r="Z16" s="38"/>
      <c r="AA16" s="38"/>
      <c r="AB16" s="38"/>
      <c r="AC16" s="38"/>
      <c r="AD16" s="38" t="s">
        <v>468</v>
      </c>
      <c r="AE16" s="38" t="s">
        <v>573</v>
      </c>
      <c r="AF16" s="38"/>
      <c r="AG16" s="38"/>
      <c r="AH16" s="38"/>
      <c r="AI16" s="38"/>
      <c r="AJ16" s="38"/>
      <c r="AK16" s="38" t="s">
        <v>468</v>
      </c>
      <c r="AL16" s="38"/>
      <c r="AM16" s="38"/>
      <c r="AN16" s="38" t="s">
        <v>468</v>
      </c>
      <c r="AO16" s="38"/>
      <c r="AP16" s="38"/>
      <c r="AQ16" s="38"/>
      <c r="AR16" s="38" t="s">
        <v>468</v>
      </c>
      <c r="AS16" s="38" t="s">
        <v>573</v>
      </c>
      <c r="AT16" s="38"/>
      <c r="AU16" s="38"/>
      <c r="AV16" s="38"/>
      <c r="AW16" s="38"/>
      <c r="AX16" s="38" t="s">
        <v>468</v>
      </c>
      <c r="AY16" s="38" t="s">
        <v>573</v>
      </c>
      <c r="AZ16" s="38"/>
      <c r="BA16" s="38"/>
      <c r="BB16" s="38"/>
      <c r="BC16" s="38"/>
      <c r="BD16" s="38"/>
      <c r="BE16" s="38"/>
      <c r="BF16" s="38"/>
      <c r="BG16" s="38" t="s">
        <v>468</v>
      </c>
      <c r="BH16" s="38"/>
      <c r="BI16" s="38"/>
      <c r="BJ16" s="38" t="s">
        <v>628</v>
      </c>
      <c r="BK16" s="38" t="s">
        <v>468</v>
      </c>
      <c r="BL16" s="38"/>
      <c r="BM16" s="38"/>
      <c r="BN16" s="38"/>
      <c r="BO16" s="38"/>
      <c r="BP16" s="38"/>
      <c r="BQ16" s="38"/>
      <c r="BR16" s="38"/>
      <c r="BS16" s="38"/>
      <c r="BT16" s="38"/>
      <c r="BU16" s="38"/>
      <c r="BV16" s="38"/>
      <c r="BW16" s="38"/>
      <c r="BX16" s="38"/>
      <c r="BY16" s="38"/>
      <c r="BZ16" s="38"/>
      <c r="CA16" s="38" t="s">
        <v>468</v>
      </c>
      <c r="CB16" s="38"/>
      <c r="CC16" s="38" t="s">
        <v>468</v>
      </c>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v>1</v>
      </c>
      <c r="EL16" s="82"/>
      <c r="EM16" s="82"/>
      <c r="EN16" s="82"/>
      <c r="EO16" s="82"/>
      <c r="EP16" s="82"/>
      <c r="EQ16" s="82">
        <v>80</v>
      </c>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c r="KE16" s="38" t="s">
        <v>468</v>
      </c>
      <c r="KF16" s="38"/>
      <c r="KG16" s="38"/>
      <c r="KH16" s="38"/>
      <c r="KI16" s="38"/>
      <c r="KJ16" s="38" t="s">
        <v>468</v>
      </c>
      <c r="KK16" s="38"/>
      <c r="KL16" s="38"/>
      <c r="KM16" s="38" t="s">
        <v>468</v>
      </c>
      <c r="KN16" s="38"/>
      <c r="KO16" s="38"/>
      <c r="KP16" s="38" t="s">
        <v>468</v>
      </c>
      <c r="KQ16" s="38" t="s">
        <v>468</v>
      </c>
      <c r="KR16" s="38"/>
      <c r="KS16" s="38"/>
      <c r="KT16" s="38" t="s">
        <v>468</v>
      </c>
      <c r="KU16" s="38"/>
      <c r="KV16" s="38" t="s">
        <v>629</v>
      </c>
      <c r="KW16" s="107" t="s">
        <v>467</v>
      </c>
    </row>
    <row r="17" spans="1:309" ht="13.5" customHeight="1" x14ac:dyDescent="0.15">
      <c r="A17" s="38" t="s">
        <v>451</v>
      </c>
      <c r="B17" s="39" t="s">
        <v>503</v>
      </c>
      <c r="C17" s="38" t="s">
        <v>504</v>
      </c>
      <c r="D17" s="38"/>
      <c r="E17" s="38"/>
      <c r="F17" s="38"/>
      <c r="G17" s="38" t="s">
        <v>468</v>
      </c>
      <c r="H17" s="38"/>
      <c r="I17" s="38"/>
      <c r="J17" s="38"/>
      <c r="K17" s="38"/>
      <c r="L17" s="38" t="s">
        <v>468</v>
      </c>
      <c r="M17" s="38"/>
      <c r="N17" s="38"/>
      <c r="O17" s="38"/>
      <c r="P17" s="38" t="s">
        <v>468</v>
      </c>
      <c r="Q17" s="38"/>
      <c r="R17" s="38" t="s">
        <v>468</v>
      </c>
      <c r="S17" s="38"/>
      <c r="T17" s="38"/>
      <c r="U17" s="38" t="s">
        <v>468</v>
      </c>
      <c r="V17" s="38" t="s">
        <v>468</v>
      </c>
      <c r="W17" s="38"/>
      <c r="X17" s="38"/>
      <c r="Y17" s="38" t="s">
        <v>468</v>
      </c>
      <c r="Z17" s="38"/>
      <c r="AA17" s="38"/>
      <c r="AB17" s="38"/>
      <c r="AC17" s="38"/>
      <c r="AD17" s="38" t="s">
        <v>468</v>
      </c>
      <c r="AE17" s="38" t="s">
        <v>573</v>
      </c>
      <c r="AF17" s="38"/>
      <c r="AG17" s="38"/>
      <c r="AH17" s="38"/>
      <c r="AI17" s="38"/>
      <c r="AJ17" s="38"/>
      <c r="AK17" s="38"/>
      <c r="AL17" s="38"/>
      <c r="AM17" s="38" t="s">
        <v>468</v>
      </c>
      <c r="AN17" s="38"/>
      <c r="AO17" s="38"/>
      <c r="AP17" s="38"/>
      <c r="AQ17" s="38"/>
      <c r="AR17" s="38" t="s">
        <v>573</v>
      </c>
      <c r="AS17" s="38"/>
      <c r="AT17" s="38"/>
      <c r="AU17" s="38"/>
      <c r="AV17" s="38"/>
      <c r="AW17" s="38"/>
      <c r="AX17" s="38" t="s">
        <v>468</v>
      </c>
      <c r="AY17" s="38" t="s">
        <v>468</v>
      </c>
      <c r="AZ17" s="38"/>
      <c r="BA17" s="38"/>
      <c r="BB17" s="38"/>
      <c r="BC17" s="38" t="s">
        <v>468</v>
      </c>
      <c r="BD17" s="38" t="s">
        <v>573</v>
      </c>
      <c r="BE17" s="38" t="s">
        <v>468</v>
      </c>
      <c r="BF17" s="38"/>
      <c r="BG17" s="38" t="s">
        <v>468</v>
      </c>
      <c r="BH17" s="38"/>
      <c r="BI17" s="38"/>
      <c r="BJ17" s="38" t="s">
        <v>632</v>
      </c>
      <c r="BK17" s="38"/>
      <c r="BL17" s="38" t="s">
        <v>468</v>
      </c>
      <c r="BM17" s="38"/>
      <c r="BN17" s="38"/>
      <c r="BO17" s="38"/>
      <c r="BP17" s="38"/>
      <c r="BQ17" s="38"/>
      <c r="BR17" s="38"/>
      <c r="BS17" s="38"/>
      <c r="BT17" s="38"/>
      <c r="BU17" s="38" t="s">
        <v>468</v>
      </c>
      <c r="BV17" s="38" t="s">
        <v>468</v>
      </c>
      <c r="BW17" s="38"/>
      <c r="BX17" s="38" t="s">
        <v>468</v>
      </c>
      <c r="BY17" s="38"/>
      <c r="BZ17" s="38" t="s">
        <v>468</v>
      </c>
      <c r="CA17" s="38" t="s">
        <v>468</v>
      </c>
      <c r="CB17" s="38" t="s">
        <v>468</v>
      </c>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v>1</v>
      </c>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t="s">
        <v>468</v>
      </c>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507</v>
      </c>
      <c r="C18" s="38" t="s">
        <v>508</v>
      </c>
      <c r="D18" s="38"/>
      <c r="E18" s="38"/>
      <c r="F18" s="38" t="s">
        <v>468</v>
      </c>
      <c r="G18" s="38"/>
      <c r="H18" s="38"/>
      <c r="I18" s="38"/>
      <c r="J18" s="38"/>
      <c r="K18" s="38"/>
      <c r="L18" s="38" t="s">
        <v>468</v>
      </c>
      <c r="M18" s="38"/>
      <c r="N18" s="38" t="s">
        <v>468</v>
      </c>
      <c r="O18" s="38"/>
      <c r="P18" s="38"/>
      <c r="Q18" s="38"/>
      <c r="R18" s="38" t="s">
        <v>468</v>
      </c>
      <c r="S18" s="38"/>
      <c r="T18" s="38"/>
      <c r="U18" s="38" t="s">
        <v>468</v>
      </c>
      <c r="V18" s="38" t="s">
        <v>468</v>
      </c>
      <c r="W18" s="38"/>
      <c r="X18" s="38"/>
      <c r="Y18" s="38" t="s">
        <v>468</v>
      </c>
      <c r="Z18" s="38"/>
      <c r="AA18" s="38"/>
      <c r="AB18" s="38"/>
      <c r="AC18" s="38"/>
      <c r="AD18" s="38" t="s">
        <v>468</v>
      </c>
      <c r="AE18" s="38" t="s">
        <v>573</v>
      </c>
      <c r="AF18" s="38"/>
      <c r="AG18" s="38"/>
      <c r="AH18" s="38"/>
      <c r="AI18" s="38"/>
      <c r="AJ18" s="38"/>
      <c r="AK18" s="38"/>
      <c r="AL18" s="38"/>
      <c r="AM18" s="38"/>
      <c r="AN18" s="38"/>
      <c r="AO18" s="38" t="s">
        <v>468</v>
      </c>
      <c r="AP18" s="38"/>
      <c r="AQ18" s="38"/>
      <c r="AR18" s="38" t="s">
        <v>573</v>
      </c>
      <c r="AS18" s="38"/>
      <c r="AT18" s="38"/>
      <c r="AU18" s="38"/>
      <c r="AV18" s="38"/>
      <c r="AW18" s="38"/>
      <c r="AX18" s="38" t="s">
        <v>468</v>
      </c>
      <c r="AY18" s="38" t="s">
        <v>573</v>
      </c>
      <c r="AZ18" s="38"/>
      <c r="BA18" s="38"/>
      <c r="BB18" s="38"/>
      <c r="BC18" s="38"/>
      <c r="BD18" s="38"/>
      <c r="BE18" s="38" t="s">
        <v>468</v>
      </c>
      <c r="BF18" s="38"/>
      <c r="BG18" s="38"/>
      <c r="BH18" s="38"/>
      <c r="BI18" s="38"/>
      <c r="BJ18" s="38"/>
      <c r="BK18" s="38" t="s">
        <v>468</v>
      </c>
      <c r="BL18" s="38" t="s">
        <v>468</v>
      </c>
      <c r="BM18" s="38"/>
      <c r="BN18" s="38"/>
      <c r="BO18" s="38" t="s">
        <v>468</v>
      </c>
      <c r="BP18" s="38"/>
      <c r="BQ18" s="38"/>
      <c r="BR18" s="38"/>
      <c r="BS18" s="38"/>
      <c r="BT18" s="38"/>
      <c r="BU18" s="38" t="s">
        <v>468</v>
      </c>
      <c r="BV18" s="38" t="s">
        <v>468</v>
      </c>
      <c r="BW18" s="38"/>
      <c r="BX18" s="38" t="s">
        <v>468</v>
      </c>
      <c r="BY18" s="38"/>
      <c r="BZ18" s="38" t="s">
        <v>468</v>
      </c>
      <c r="CA18" s="38" t="s">
        <v>468</v>
      </c>
      <c r="CB18" s="38"/>
      <c r="CC18" s="38"/>
      <c r="CD18" s="38"/>
      <c r="CE18" s="38" t="s">
        <v>468</v>
      </c>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v>1</v>
      </c>
      <c r="DO18" s="82"/>
      <c r="DP18" s="82"/>
      <c r="DQ18" s="82"/>
      <c r="DR18" s="82">
        <v>4</v>
      </c>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c r="F19" s="38"/>
      <c r="G19" s="38" t="s">
        <v>468</v>
      </c>
      <c r="H19" s="38"/>
      <c r="I19" s="38"/>
      <c r="J19" s="38"/>
      <c r="K19" s="38"/>
      <c r="L19" s="38" t="s">
        <v>468</v>
      </c>
      <c r="M19" s="38"/>
      <c r="N19" s="38" t="s">
        <v>468</v>
      </c>
      <c r="O19" s="38"/>
      <c r="P19" s="38"/>
      <c r="Q19" s="38"/>
      <c r="R19" s="38"/>
      <c r="S19" s="38" t="s">
        <v>468</v>
      </c>
      <c r="T19" s="38"/>
      <c r="U19" s="38" t="s">
        <v>468</v>
      </c>
      <c r="V19" s="38" t="s">
        <v>468</v>
      </c>
      <c r="W19" s="38"/>
      <c r="X19" s="38"/>
      <c r="Y19" s="38" t="s">
        <v>468</v>
      </c>
      <c r="Z19" s="38"/>
      <c r="AA19" s="38"/>
      <c r="AB19" s="38"/>
      <c r="AC19" s="38"/>
      <c r="AD19" s="38" t="s">
        <v>468</v>
      </c>
      <c r="AE19" s="38" t="s">
        <v>573</v>
      </c>
      <c r="AF19" s="38"/>
      <c r="AG19" s="38"/>
      <c r="AH19" s="38"/>
      <c r="AI19" s="38"/>
      <c r="AJ19" s="38"/>
      <c r="AK19" s="38"/>
      <c r="AL19" s="38"/>
      <c r="AM19" s="38"/>
      <c r="AN19" s="38"/>
      <c r="AO19" s="38"/>
      <c r="AP19" s="38" t="s">
        <v>468</v>
      </c>
      <c r="AQ19" s="242" t="s">
        <v>642</v>
      </c>
      <c r="AR19" s="38" t="s">
        <v>573</v>
      </c>
      <c r="AS19" s="38"/>
      <c r="AT19" s="38"/>
      <c r="AU19" s="38"/>
      <c r="AV19" s="38"/>
      <c r="AW19" s="38"/>
      <c r="AX19" s="38" t="s">
        <v>468</v>
      </c>
      <c r="AY19" s="38" t="s">
        <v>468</v>
      </c>
      <c r="AZ19" s="38"/>
      <c r="BA19" s="38"/>
      <c r="BB19" s="38"/>
      <c r="BC19" s="38" t="s">
        <v>468</v>
      </c>
      <c r="BD19" s="38" t="s">
        <v>468</v>
      </c>
      <c r="BE19" s="38" t="s">
        <v>468</v>
      </c>
      <c r="BF19" s="38"/>
      <c r="BG19" s="38"/>
      <c r="BH19" s="38"/>
      <c r="BI19" s="38"/>
      <c r="BJ19" s="38"/>
      <c r="BK19" s="38" t="s">
        <v>468</v>
      </c>
      <c r="BL19" s="38"/>
      <c r="BM19" s="38" t="s">
        <v>468</v>
      </c>
      <c r="BN19" s="38"/>
      <c r="BO19" s="38"/>
      <c r="BP19" s="38"/>
      <c r="BQ19" s="38"/>
      <c r="BR19" s="38"/>
      <c r="BS19" s="38"/>
      <c r="BT19" s="38"/>
      <c r="BU19" s="38"/>
      <c r="BV19" s="38" t="s">
        <v>468</v>
      </c>
      <c r="BW19" s="38"/>
      <c r="BX19" s="38" t="s">
        <v>468</v>
      </c>
      <c r="BY19" s="38"/>
      <c r="BZ19" s="38"/>
      <c r="CA19" s="38" t="s">
        <v>468</v>
      </c>
      <c r="CB19" s="38"/>
      <c r="CC19" s="38" t="s">
        <v>468</v>
      </c>
      <c r="CD19" s="38" t="s">
        <v>468</v>
      </c>
      <c r="CE19" s="38"/>
      <c r="CF19" s="38"/>
      <c r="CG19" s="38"/>
      <c r="CH19" s="38"/>
      <c r="CI19" s="38" t="s">
        <v>468</v>
      </c>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t="s">
        <v>468</v>
      </c>
      <c r="KA19" s="38"/>
      <c r="KB19" s="38"/>
      <c r="KC19" s="38"/>
      <c r="KD19" s="38"/>
      <c r="KE19" s="38" t="s">
        <v>468</v>
      </c>
      <c r="KF19" s="38"/>
      <c r="KG19" s="38"/>
      <c r="KH19" s="38"/>
      <c r="KI19" s="38"/>
      <c r="KJ19" s="38"/>
      <c r="KK19" s="38"/>
      <c r="KL19" s="38"/>
      <c r="KM19" s="38"/>
      <c r="KN19" s="38"/>
      <c r="KO19" s="38"/>
      <c r="KP19" s="38"/>
      <c r="KQ19" s="38"/>
      <c r="KR19" s="38"/>
      <c r="KS19" s="38"/>
      <c r="KT19" s="38"/>
      <c r="KU19" s="38" t="s">
        <v>468</v>
      </c>
      <c r="KV19" s="38"/>
      <c r="KW19" s="107" t="s">
        <v>467</v>
      </c>
    </row>
    <row r="20" spans="1:309" ht="13.5" customHeight="1" x14ac:dyDescent="0.15">
      <c r="A20" s="38" t="s">
        <v>451</v>
      </c>
      <c r="B20" s="39" t="s">
        <v>511</v>
      </c>
      <c r="C20" s="38" t="s">
        <v>512</v>
      </c>
      <c r="D20" s="38"/>
      <c r="E20" s="38"/>
      <c r="F20" s="38" t="s">
        <v>468</v>
      </c>
      <c r="G20" s="38"/>
      <c r="H20" s="38"/>
      <c r="I20" s="38"/>
      <c r="J20" s="38"/>
      <c r="K20" s="38"/>
      <c r="L20" s="38" t="s">
        <v>468</v>
      </c>
      <c r="M20" s="38"/>
      <c r="N20" s="38"/>
      <c r="O20" s="38" t="s">
        <v>468</v>
      </c>
      <c r="P20" s="38"/>
      <c r="Q20" s="38"/>
      <c r="R20" s="38"/>
      <c r="S20" s="38" t="s">
        <v>468</v>
      </c>
      <c r="T20" s="38" t="s">
        <v>468</v>
      </c>
      <c r="U20" s="38"/>
      <c r="V20" s="38" t="s">
        <v>468</v>
      </c>
      <c r="W20" s="38"/>
      <c r="X20" s="38"/>
      <c r="Y20" s="38" t="s">
        <v>468</v>
      </c>
      <c r="Z20" s="38"/>
      <c r="AA20" s="38"/>
      <c r="AB20" s="38"/>
      <c r="AC20" s="38"/>
      <c r="AD20" s="38" t="s">
        <v>468</v>
      </c>
      <c r="AE20" s="38" t="s">
        <v>573</v>
      </c>
      <c r="AF20" s="38"/>
      <c r="AG20" s="38"/>
      <c r="AH20" s="38"/>
      <c r="AI20" s="38"/>
      <c r="AJ20" s="38"/>
      <c r="AK20" s="38" t="s">
        <v>468</v>
      </c>
      <c r="AL20" s="38"/>
      <c r="AM20" s="38"/>
      <c r="AN20" s="38"/>
      <c r="AO20" s="38"/>
      <c r="AP20" s="38"/>
      <c r="AQ20" s="38"/>
      <c r="AR20" s="38" t="s">
        <v>573</v>
      </c>
      <c r="AS20" s="38"/>
      <c r="AT20" s="38"/>
      <c r="AU20" s="38"/>
      <c r="AV20" s="38"/>
      <c r="AW20" s="38"/>
      <c r="AX20" s="38" t="s">
        <v>468</v>
      </c>
      <c r="AY20" s="38" t="s">
        <v>573</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c r="BV20" s="38"/>
      <c r="BW20" s="38"/>
      <c r="BX20" s="38" t="s">
        <v>468</v>
      </c>
      <c r="BY20" s="38"/>
      <c r="BZ20" s="38"/>
      <c r="CA20" s="38"/>
      <c r="CB20" s="38"/>
      <c r="CC20" s="38"/>
      <c r="CD20" s="38"/>
      <c r="CE20" s="38"/>
      <c r="CF20" s="38"/>
      <c r="CG20" s="38"/>
      <c r="CH20" s="38"/>
      <c r="CI20" s="38"/>
      <c r="CJ20" s="38"/>
      <c r="CK20" s="38"/>
      <c r="CL20" s="38"/>
      <c r="CM20" s="82"/>
      <c r="CN20" s="82"/>
      <c r="CO20" s="82"/>
      <c r="CP20" s="82"/>
      <c r="CQ20" s="82"/>
      <c r="CR20" s="82"/>
      <c r="CS20" s="82"/>
      <c r="CT20" s="82"/>
      <c r="CU20" s="82">
        <v>3</v>
      </c>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v>2</v>
      </c>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t="s">
        <v>468</v>
      </c>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513</v>
      </c>
      <c r="C21" s="38" t="s">
        <v>514</v>
      </c>
      <c r="D21" s="38"/>
      <c r="E21" s="38"/>
      <c r="F21" s="38" t="s">
        <v>468</v>
      </c>
      <c r="G21" s="38"/>
      <c r="H21" s="38"/>
      <c r="I21" s="38"/>
      <c r="J21" s="38"/>
      <c r="K21" s="38"/>
      <c r="L21" s="38" t="s">
        <v>468</v>
      </c>
      <c r="M21" s="38"/>
      <c r="N21" s="38" t="s">
        <v>468</v>
      </c>
      <c r="O21" s="38"/>
      <c r="P21" s="38"/>
      <c r="Q21" s="38"/>
      <c r="R21" s="38"/>
      <c r="S21" s="38" t="s">
        <v>468</v>
      </c>
      <c r="T21" s="38" t="s">
        <v>468</v>
      </c>
      <c r="U21" s="38"/>
      <c r="V21" s="38" t="s">
        <v>468</v>
      </c>
      <c r="W21" s="38"/>
      <c r="X21" s="38"/>
      <c r="Y21" s="38" t="s">
        <v>468</v>
      </c>
      <c r="Z21" s="38"/>
      <c r="AA21" s="38"/>
      <c r="AB21" s="38"/>
      <c r="AC21" s="38"/>
      <c r="AD21" s="38" t="s">
        <v>468</v>
      </c>
      <c r="AE21" s="38" t="s">
        <v>573</v>
      </c>
      <c r="AF21" s="38"/>
      <c r="AG21" s="38"/>
      <c r="AH21" s="38"/>
      <c r="AI21" s="38"/>
      <c r="AJ21" s="38"/>
      <c r="AK21" s="38" t="s">
        <v>468</v>
      </c>
      <c r="AL21" s="38"/>
      <c r="AM21" s="38"/>
      <c r="AN21" s="38"/>
      <c r="AO21" s="38"/>
      <c r="AP21" s="38"/>
      <c r="AQ21" s="38"/>
      <c r="AR21" s="38" t="s">
        <v>468</v>
      </c>
      <c r="AS21" s="38" t="s">
        <v>573</v>
      </c>
      <c r="AT21" s="38"/>
      <c r="AU21" s="38"/>
      <c r="AV21" s="38"/>
      <c r="AW21" s="38"/>
      <c r="AX21" s="38" t="s">
        <v>468</v>
      </c>
      <c r="AY21" s="38" t="s">
        <v>573</v>
      </c>
      <c r="AZ21" s="38"/>
      <c r="BA21" s="38"/>
      <c r="BB21" s="38"/>
      <c r="BC21" s="38"/>
      <c r="BD21" s="38"/>
      <c r="BE21" s="38"/>
      <c r="BF21" s="38"/>
      <c r="BG21" s="38" t="s">
        <v>468</v>
      </c>
      <c r="BH21" s="38"/>
      <c r="BI21" s="38"/>
      <c r="BJ21" s="38" t="s">
        <v>647</v>
      </c>
      <c r="BK21" s="38" t="s">
        <v>468</v>
      </c>
      <c r="BL21" s="38"/>
      <c r="BM21" s="38"/>
      <c r="BN21" s="38"/>
      <c r="BO21" s="38"/>
      <c r="BP21" s="38"/>
      <c r="BQ21" s="38"/>
      <c r="BR21" s="38"/>
      <c r="BS21" s="38"/>
      <c r="BT21" s="38"/>
      <c r="BU21" s="38" t="s">
        <v>468</v>
      </c>
      <c r="BV21" s="38" t="s">
        <v>468</v>
      </c>
      <c r="BW21" s="38"/>
      <c r="BX21" s="38"/>
      <c r="BY21" s="38"/>
      <c r="BZ21" s="38" t="s">
        <v>468</v>
      </c>
      <c r="CA21" s="38" t="s">
        <v>468</v>
      </c>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v>77</v>
      </c>
      <c r="EE21" s="82"/>
      <c r="EF21" s="82"/>
      <c r="EG21" s="82"/>
      <c r="EH21" s="82"/>
      <c r="EI21" s="82"/>
      <c r="EJ21" s="82"/>
      <c r="EK21" s="82"/>
      <c r="EL21" s="82"/>
      <c r="EM21" s="82"/>
      <c r="EN21" s="82"/>
      <c r="EO21" s="82"/>
      <c r="EP21" s="82">
        <v>7</v>
      </c>
      <c r="EQ21" s="82"/>
      <c r="ER21" s="82"/>
      <c r="ES21" s="82"/>
      <c r="ET21" s="82">
        <v>13</v>
      </c>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515</v>
      </c>
      <c r="C22" s="38" t="s">
        <v>516</v>
      </c>
      <c r="D22" s="38"/>
      <c r="E22" s="38" t="s">
        <v>468</v>
      </c>
      <c r="F22" s="38"/>
      <c r="G22" s="38"/>
      <c r="H22" s="38"/>
      <c r="I22" s="38"/>
      <c r="J22" s="38"/>
      <c r="K22" s="38"/>
      <c r="L22" s="38" t="s">
        <v>468</v>
      </c>
      <c r="M22" s="38"/>
      <c r="N22" s="38" t="s">
        <v>468</v>
      </c>
      <c r="O22" s="38"/>
      <c r="P22" s="38"/>
      <c r="Q22" s="38"/>
      <c r="R22" s="38"/>
      <c r="S22" s="38" t="s">
        <v>468</v>
      </c>
      <c r="T22" s="38"/>
      <c r="U22" s="38" t="s">
        <v>468</v>
      </c>
      <c r="V22" s="38" t="s">
        <v>468</v>
      </c>
      <c r="W22" s="38"/>
      <c r="X22" s="38"/>
      <c r="Y22" s="38" t="s">
        <v>468</v>
      </c>
      <c r="Z22" s="38"/>
      <c r="AA22" s="38"/>
      <c r="AB22" s="38"/>
      <c r="AC22" s="38"/>
      <c r="AD22" s="38" t="s">
        <v>468</v>
      </c>
      <c r="AE22" s="38" t="s">
        <v>468</v>
      </c>
      <c r="AF22" s="38"/>
      <c r="AG22" s="38"/>
      <c r="AH22" s="38"/>
      <c r="AI22" s="38" t="s">
        <v>468</v>
      </c>
      <c r="AJ22" s="38"/>
      <c r="AK22" s="38" t="s">
        <v>468</v>
      </c>
      <c r="AL22" s="38"/>
      <c r="AM22" s="38"/>
      <c r="AN22" s="38"/>
      <c r="AO22" s="38"/>
      <c r="AP22" s="38"/>
      <c r="AQ22" s="38"/>
      <c r="AR22" s="38" t="s">
        <v>573</v>
      </c>
      <c r="AS22" s="38"/>
      <c r="AT22" s="38"/>
      <c r="AU22" s="38"/>
      <c r="AV22" s="38"/>
      <c r="AW22" s="38"/>
      <c r="AX22" s="38" t="s">
        <v>468</v>
      </c>
      <c r="AY22" s="38" t="s">
        <v>468</v>
      </c>
      <c r="AZ22" s="38"/>
      <c r="BA22" s="38"/>
      <c r="BB22" s="38"/>
      <c r="BC22" s="38" t="s">
        <v>468</v>
      </c>
      <c r="BD22" s="38" t="s">
        <v>573</v>
      </c>
      <c r="BE22" s="38"/>
      <c r="BF22" s="38" t="s">
        <v>468</v>
      </c>
      <c r="BG22" s="38"/>
      <c r="BH22" s="38"/>
      <c r="BI22" s="38" t="s">
        <v>651</v>
      </c>
      <c r="BJ22" s="38"/>
      <c r="BK22" s="38" t="s">
        <v>468</v>
      </c>
      <c r="BL22" s="38"/>
      <c r="BM22" s="38"/>
      <c r="BN22" s="38"/>
      <c r="BO22" s="38"/>
      <c r="BP22" s="38"/>
      <c r="BQ22" s="38"/>
      <c r="BR22" s="38"/>
      <c r="BS22" s="38"/>
      <c r="BT22" s="38"/>
      <c r="BU22" s="38"/>
      <c r="BV22" s="38" t="s">
        <v>468</v>
      </c>
      <c r="BW22" s="38"/>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v>1</v>
      </c>
      <c r="EJ22" s="82"/>
      <c r="EK22" s="82"/>
      <c r="EL22" s="82">
        <v>1</v>
      </c>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t="s">
        <v>468</v>
      </c>
      <c r="KE22" s="38"/>
      <c r="KF22" s="38"/>
      <c r="KG22" s="38"/>
      <c r="KH22" s="38"/>
      <c r="KI22" s="38"/>
      <c r="KJ22" s="38"/>
      <c r="KK22" s="38"/>
      <c r="KL22" s="38"/>
      <c r="KM22" s="38"/>
      <c r="KN22" s="38"/>
      <c r="KO22" s="38"/>
      <c r="KP22" s="38"/>
      <c r="KQ22" s="38"/>
      <c r="KR22" s="38"/>
      <c r="KS22" s="38"/>
      <c r="KT22" s="38" t="s">
        <v>468</v>
      </c>
      <c r="KU22" s="38"/>
      <c r="KV22" s="38" t="s">
        <v>652</v>
      </c>
      <c r="KW22" s="107" t="s">
        <v>467</v>
      </c>
    </row>
    <row r="23" spans="1:309" ht="13.5" customHeight="1" x14ac:dyDescent="0.15">
      <c r="A23" s="38" t="s">
        <v>451</v>
      </c>
      <c r="B23" s="39" t="s">
        <v>517</v>
      </c>
      <c r="C23" s="38" t="s">
        <v>518</v>
      </c>
      <c r="D23" s="38"/>
      <c r="E23" s="38"/>
      <c r="F23" s="38" t="s">
        <v>468</v>
      </c>
      <c r="G23" s="38"/>
      <c r="H23" s="38"/>
      <c r="I23" s="38"/>
      <c r="J23" s="38"/>
      <c r="K23" s="38"/>
      <c r="L23" s="38" t="s">
        <v>468</v>
      </c>
      <c r="M23" s="38"/>
      <c r="N23" s="38" t="s">
        <v>468</v>
      </c>
      <c r="O23" s="38"/>
      <c r="P23" s="38"/>
      <c r="Q23" s="38"/>
      <c r="R23" s="38"/>
      <c r="S23" s="38" t="s">
        <v>468</v>
      </c>
      <c r="T23" s="38"/>
      <c r="U23" s="38" t="s">
        <v>468</v>
      </c>
      <c r="V23" s="38" t="s">
        <v>468</v>
      </c>
      <c r="W23" s="38"/>
      <c r="X23" s="38"/>
      <c r="Y23" s="38"/>
      <c r="Z23" s="38"/>
      <c r="AA23" s="38" t="s">
        <v>468</v>
      </c>
      <c r="AB23" s="38"/>
      <c r="AC23" s="38" t="s">
        <v>468</v>
      </c>
      <c r="AD23" s="38" t="s">
        <v>468</v>
      </c>
      <c r="AE23" s="38" t="s">
        <v>573</v>
      </c>
      <c r="AF23" s="38"/>
      <c r="AG23" s="38"/>
      <c r="AH23" s="38"/>
      <c r="AI23" s="38"/>
      <c r="AJ23" s="38"/>
      <c r="AK23" s="38"/>
      <c r="AL23" s="38"/>
      <c r="AM23" s="38"/>
      <c r="AN23" s="38" t="s">
        <v>468</v>
      </c>
      <c r="AO23" s="38"/>
      <c r="AP23" s="38"/>
      <c r="AQ23" s="38"/>
      <c r="AR23" s="38" t="s">
        <v>468</v>
      </c>
      <c r="AS23" s="38" t="s">
        <v>573</v>
      </c>
      <c r="AT23" s="38"/>
      <c r="AU23" s="38"/>
      <c r="AV23" s="38"/>
      <c r="AW23" s="38"/>
      <c r="AX23" s="38" t="s">
        <v>468</v>
      </c>
      <c r="AY23" s="38" t="s">
        <v>573</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c r="BV23" s="38"/>
      <c r="BW23" s="38"/>
      <c r="BX23" s="38"/>
      <c r="BY23" s="38"/>
      <c r="BZ23" s="38"/>
      <c r="CA23" s="38"/>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519</v>
      </c>
      <c r="C24" s="38" t="s">
        <v>520</v>
      </c>
      <c r="D24" s="38"/>
      <c r="E24" s="38" t="s">
        <v>468</v>
      </c>
      <c r="F24" s="38"/>
      <c r="G24" s="38"/>
      <c r="H24" s="38"/>
      <c r="I24" s="38"/>
      <c r="J24" s="38"/>
      <c r="K24" s="38"/>
      <c r="L24" s="38" t="s">
        <v>468</v>
      </c>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573</v>
      </c>
      <c r="AF24" s="38"/>
      <c r="AG24" s="38"/>
      <c r="AH24" s="38"/>
      <c r="AI24" s="38"/>
      <c r="AJ24" s="38"/>
      <c r="AK24" s="38" t="s">
        <v>468</v>
      </c>
      <c r="AL24" s="38"/>
      <c r="AM24" s="38"/>
      <c r="AN24" s="38"/>
      <c r="AO24" s="38"/>
      <c r="AP24" s="38"/>
      <c r="AQ24" s="38"/>
      <c r="AR24" s="38" t="s">
        <v>468</v>
      </c>
      <c r="AS24" s="38" t="s">
        <v>573</v>
      </c>
      <c r="AT24" s="38"/>
      <c r="AU24" s="38"/>
      <c r="AV24" s="38"/>
      <c r="AW24" s="38"/>
      <c r="AX24" s="38" t="s">
        <v>468</v>
      </c>
      <c r="AY24" s="38" t="s">
        <v>573</v>
      </c>
      <c r="AZ24" s="38"/>
      <c r="BA24" s="38"/>
      <c r="BB24" s="38"/>
      <c r="BC24" s="38"/>
      <c r="BD24" s="38"/>
      <c r="BE24" s="38" t="s">
        <v>468</v>
      </c>
      <c r="BF24" s="38"/>
      <c r="BG24" s="38"/>
      <c r="BH24" s="38"/>
      <c r="BI24" s="38"/>
      <c r="BJ24" s="38"/>
      <c r="BK24" s="38"/>
      <c r="BL24" s="38"/>
      <c r="BM24" s="38"/>
      <c r="BN24" s="38"/>
      <c r="BO24" s="38" t="s">
        <v>468</v>
      </c>
      <c r="BP24" s="38"/>
      <c r="BQ24" s="38"/>
      <c r="BR24" s="38"/>
      <c r="BS24" s="38"/>
      <c r="BT24" s="38"/>
      <c r="BU24" s="38" t="s">
        <v>468</v>
      </c>
      <c r="BV24" s="38" t="s">
        <v>468</v>
      </c>
      <c r="BW24" s="38"/>
      <c r="BX24" s="38" t="s">
        <v>468</v>
      </c>
      <c r="BY24" s="38"/>
      <c r="BZ24" s="38"/>
      <c r="CA24" s="38" t="s">
        <v>468</v>
      </c>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v>1</v>
      </c>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v>800000</v>
      </c>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t="s">
        <v>658</v>
      </c>
      <c r="JY24" s="38"/>
      <c r="JZ24" s="38"/>
      <c r="KA24" s="38" t="s">
        <v>468</v>
      </c>
      <c r="KB24" s="38"/>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522</v>
      </c>
      <c r="C25" s="38" t="s">
        <v>523</v>
      </c>
      <c r="D25" s="38"/>
      <c r="E25" s="38" t="s">
        <v>468</v>
      </c>
      <c r="F25" s="38"/>
      <c r="G25" s="38"/>
      <c r="H25" s="38"/>
      <c r="I25" s="38"/>
      <c r="J25" s="38"/>
      <c r="K25" s="38"/>
      <c r="L25" s="38" t="s">
        <v>468</v>
      </c>
      <c r="M25" s="38"/>
      <c r="N25" s="38" t="s">
        <v>468</v>
      </c>
      <c r="O25" s="38"/>
      <c r="P25" s="38"/>
      <c r="Q25" s="38"/>
      <c r="R25" s="38"/>
      <c r="S25" s="38" t="s">
        <v>468</v>
      </c>
      <c r="T25" s="38"/>
      <c r="U25" s="38" t="s">
        <v>468</v>
      </c>
      <c r="V25" s="38"/>
      <c r="W25" s="38" t="s">
        <v>468</v>
      </c>
      <c r="X25" s="38"/>
      <c r="Y25" s="38" t="s">
        <v>468</v>
      </c>
      <c r="Z25" s="38"/>
      <c r="AA25" s="38"/>
      <c r="AB25" s="38"/>
      <c r="AC25" s="38"/>
      <c r="AD25" s="38" t="s">
        <v>468</v>
      </c>
      <c r="AE25" s="38" t="s">
        <v>573</v>
      </c>
      <c r="AF25" s="38"/>
      <c r="AG25" s="38"/>
      <c r="AH25" s="38"/>
      <c r="AI25" s="38"/>
      <c r="AJ25" s="38"/>
      <c r="AK25" s="38" t="s">
        <v>468</v>
      </c>
      <c r="AL25" s="38"/>
      <c r="AM25" s="38"/>
      <c r="AN25" s="38"/>
      <c r="AO25" s="38"/>
      <c r="AP25" s="38"/>
      <c r="AQ25" s="38"/>
      <c r="AR25" s="38" t="s">
        <v>468</v>
      </c>
      <c r="AS25" s="38" t="s">
        <v>573</v>
      </c>
      <c r="AT25" s="38"/>
      <c r="AU25" s="38"/>
      <c r="AV25" s="38"/>
      <c r="AW25" s="38"/>
      <c r="AX25" s="38" t="s">
        <v>468</v>
      </c>
      <c r="AY25" s="38" t="s">
        <v>573</v>
      </c>
      <c r="AZ25" s="38"/>
      <c r="BA25" s="38"/>
      <c r="BB25" s="38"/>
      <c r="BC25" s="38"/>
      <c r="BD25" s="38"/>
      <c r="BE25" s="38"/>
      <c r="BF25" s="38" t="s">
        <v>468</v>
      </c>
      <c r="BG25" s="38"/>
      <c r="BH25" s="38"/>
      <c r="BI25" s="38" t="s">
        <v>661</v>
      </c>
      <c r="BJ25" s="38"/>
      <c r="BK25" s="38"/>
      <c r="BL25" s="38" t="s">
        <v>468</v>
      </c>
      <c r="BM25" s="38"/>
      <c r="BN25" s="38"/>
      <c r="BO25" s="38"/>
      <c r="BP25" s="38"/>
      <c r="BQ25" s="38"/>
      <c r="BR25" s="38"/>
      <c r="BS25" s="38"/>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524</v>
      </c>
      <c r="C26" s="38" t="s">
        <v>525</v>
      </c>
      <c r="D26" s="38"/>
      <c r="E26" s="38"/>
      <c r="F26" s="38" t="s">
        <v>468</v>
      </c>
      <c r="G26" s="38"/>
      <c r="H26" s="38"/>
      <c r="I26" s="38"/>
      <c r="J26" s="38"/>
      <c r="K26" s="38"/>
      <c r="L26" s="38" t="s">
        <v>468</v>
      </c>
      <c r="M26" s="38"/>
      <c r="N26" s="38" t="s">
        <v>468</v>
      </c>
      <c r="O26" s="38"/>
      <c r="P26" s="38"/>
      <c r="Q26" s="38"/>
      <c r="R26" s="38"/>
      <c r="S26" s="38" t="s">
        <v>468</v>
      </c>
      <c r="T26" s="38"/>
      <c r="U26" s="38" t="s">
        <v>468</v>
      </c>
      <c r="V26" s="38" t="s">
        <v>468</v>
      </c>
      <c r="W26" s="38"/>
      <c r="X26" s="38"/>
      <c r="Y26" s="38" t="s">
        <v>468</v>
      </c>
      <c r="Z26" s="38"/>
      <c r="AA26" s="38"/>
      <c r="AB26" s="38"/>
      <c r="AC26" s="38"/>
      <c r="AD26" s="38" t="s">
        <v>468</v>
      </c>
      <c r="AE26" s="38" t="s">
        <v>573</v>
      </c>
      <c r="AF26" s="38"/>
      <c r="AG26" s="38"/>
      <c r="AH26" s="38"/>
      <c r="AI26" s="38"/>
      <c r="AJ26" s="38"/>
      <c r="AK26" s="38"/>
      <c r="AL26" s="38" t="s">
        <v>468</v>
      </c>
      <c r="AM26" s="38"/>
      <c r="AN26" s="38"/>
      <c r="AO26" s="38"/>
      <c r="AP26" s="38"/>
      <c r="AQ26" s="38"/>
      <c r="AR26" s="38" t="s">
        <v>573</v>
      </c>
      <c r="AS26" s="38"/>
      <c r="AT26" s="38"/>
      <c r="AU26" s="38"/>
      <c r="AV26" s="38"/>
      <c r="AW26" s="38"/>
      <c r="AX26" s="38" t="s">
        <v>468</v>
      </c>
      <c r="AY26" s="38" t="s">
        <v>573</v>
      </c>
      <c r="AZ26" s="38"/>
      <c r="BA26" s="38"/>
      <c r="BB26" s="38"/>
      <c r="BC26" s="38"/>
      <c r="BD26" s="38"/>
      <c r="BE26" s="38" t="s">
        <v>468</v>
      </c>
      <c r="BF26" s="38"/>
      <c r="BG26" s="38"/>
      <c r="BH26" s="38"/>
      <c r="BI26" s="38"/>
      <c r="BJ26" s="38"/>
      <c r="BK26" s="38" t="s">
        <v>468</v>
      </c>
      <c r="BL26" s="38"/>
      <c r="BM26" s="38"/>
      <c r="BN26" s="38"/>
      <c r="BO26" s="38"/>
      <c r="BP26" s="38"/>
      <c r="BQ26" s="38"/>
      <c r="BR26" s="38"/>
      <c r="BS26" s="38"/>
      <c r="BT26" s="38"/>
      <c r="BU26" s="38" t="s">
        <v>468</v>
      </c>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v>1</v>
      </c>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t="s">
        <v>468</v>
      </c>
      <c r="KB26" s="38"/>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526</v>
      </c>
      <c r="C27" s="38" t="s">
        <v>527</v>
      </c>
      <c r="D27" s="38"/>
      <c r="E27" s="38"/>
      <c r="F27" s="38"/>
      <c r="G27" s="38"/>
      <c r="H27" s="38"/>
      <c r="I27" s="38" t="s">
        <v>468</v>
      </c>
      <c r="J27" s="38"/>
      <c r="K27" s="38"/>
      <c r="L27" s="38" t="s">
        <v>468</v>
      </c>
      <c r="M27" s="38"/>
      <c r="N27" s="38"/>
      <c r="O27" s="38" t="s">
        <v>468</v>
      </c>
      <c r="P27" s="38"/>
      <c r="Q27" s="38"/>
      <c r="R27" s="38"/>
      <c r="S27" s="38" t="s">
        <v>468</v>
      </c>
      <c r="T27" s="38"/>
      <c r="U27" s="38" t="s">
        <v>468</v>
      </c>
      <c r="V27" s="38"/>
      <c r="W27" s="38"/>
      <c r="X27" s="38" t="s">
        <v>468</v>
      </c>
      <c r="Y27" s="38"/>
      <c r="Z27" s="38"/>
      <c r="AA27" s="38"/>
      <c r="AB27" s="38"/>
      <c r="AC27" s="38" t="s">
        <v>468</v>
      </c>
      <c r="AD27" s="38" t="s">
        <v>468</v>
      </c>
      <c r="AE27" s="38" t="s">
        <v>573</v>
      </c>
      <c r="AF27" s="38"/>
      <c r="AG27" s="38"/>
      <c r="AH27" s="38"/>
      <c r="AI27" s="38"/>
      <c r="AJ27" s="38"/>
      <c r="AK27" s="38"/>
      <c r="AL27" s="38"/>
      <c r="AM27" s="38"/>
      <c r="AN27" s="38" t="s">
        <v>468</v>
      </c>
      <c r="AO27" s="38"/>
      <c r="AP27" s="38"/>
      <c r="AQ27" s="38"/>
      <c r="AR27" s="38" t="s">
        <v>468</v>
      </c>
      <c r="AS27" s="38" t="s">
        <v>573</v>
      </c>
      <c r="AT27" s="38"/>
      <c r="AU27" s="38"/>
      <c r="AV27" s="38"/>
      <c r="AW27" s="38"/>
      <c r="AX27" s="38" t="s">
        <v>468</v>
      </c>
      <c r="AY27" s="38" t="s">
        <v>573</v>
      </c>
      <c r="AZ27" s="38"/>
      <c r="BA27" s="38"/>
      <c r="BB27" s="38"/>
      <c r="BC27" s="38"/>
      <c r="BD27" s="38"/>
      <c r="BE27" s="38" t="s">
        <v>468</v>
      </c>
      <c r="BF27" s="38"/>
      <c r="BG27" s="38"/>
      <c r="BH27" s="38"/>
      <c r="BI27" s="38"/>
      <c r="BJ27" s="38"/>
      <c r="BK27" s="38"/>
      <c r="BL27" s="38"/>
      <c r="BM27" s="38"/>
      <c r="BN27" s="38"/>
      <c r="BO27" s="38"/>
      <c r="BP27" s="38" t="s">
        <v>468</v>
      </c>
      <c r="BQ27" s="38"/>
      <c r="BR27" s="38"/>
      <c r="BS27" s="38" t="s">
        <v>666</v>
      </c>
      <c r="BT27" s="38"/>
      <c r="BU27" s="38"/>
      <c r="BV27" s="38"/>
      <c r="BW27" s="38"/>
      <c r="BX27" s="38"/>
      <c r="BY27" s="38"/>
      <c r="BZ27" s="38"/>
      <c r="CA27" s="38"/>
      <c r="CB27" s="38"/>
      <c r="CC27" s="38"/>
      <c r="CD27" s="38"/>
      <c r="CE27" s="38"/>
      <c r="CF27" s="38"/>
      <c r="CG27" s="38"/>
      <c r="CH27" s="38"/>
      <c r="CI27" s="38"/>
      <c r="CJ27" s="38"/>
      <c r="CK27" s="38" t="s">
        <v>468</v>
      </c>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v>1</v>
      </c>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t="s">
        <v>468</v>
      </c>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t="s">
        <v>468</v>
      </c>
      <c r="KA27" s="38"/>
      <c r="KB27" s="38"/>
      <c r="KC27" s="38"/>
      <c r="KD27" s="38"/>
      <c r="KE27" s="38"/>
      <c r="KF27" s="38"/>
      <c r="KG27" s="38"/>
      <c r="KH27" s="38"/>
      <c r="KI27" s="38"/>
      <c r="KJ27" s="38"/>
      <c r="KK27" s="38" t="s">
        <v>468</v>
      </c>
      <c r="KL27" s="38"/>
      <c r="KM27" s="38"/>
      <c r="KN27" s="38"/>
      <c r="KO27" s="38"/>
      <c r="KP27" s="38"/>
      <c r="KQ27" s="38"/>
      <c r="KR27" s="38"/>
      <c r="KS27" s="38"/>
      <c r="KT27" s="38"/>
      <c r="KU27" s="38" t="s">
        <v>468</v>
      </c>
      <c r="KV27" s="38"/>
      <c r="KW27" s="107" t="s">
        <v>467</v>
      </c>
    </row>
    <row r="28" spans="1:309" ht="13.5" customHeight="1" x14ac:dyDescent="0.15">
      <c r="A28" s="38" t="s">
        <v>451</v>
      </c>
      <c r="B28" s="39" t="s">
        <v>528</v>
      </c>
      <c r="C28" s="38" t="s">
        <v>529</v>
      </c>
      <c r="D28" s="38"/>
      <c r="E28" s="38"/>
      <c r="F28" s="38" t="s">
        <v>468</v>
      </c>
      <c r="G28" s="38"/>
      <c r="H28" s="38"/>
      <c r="I28" s="38"/>
      <c r="J28" s="38"/>
      <c r="K28" s="38" t="s">
        <v>468</v>
      </c>
      <c r="L28" s="38"/>
      <c r="M28" s="38"/>
      <c r="N28" s="38"/>
      <c r="O28" s="38"/>
      <c r="P28" s="38" t="s">
        <v>468</v>
      </c>
      <c r="Q28" s="38"/>
      <c r="R28" s="38" t="s">
        <v>468</v>
      </c>
      <c r="S28" s="38"/>
      <c r="T28" s="38"/>
      <c r="U28" s="38" t="s">
        <v>468</v>
      </c>
      <c r="V28" s="38" t="s">
        <v>468</v>
      </c>
      <c r="W28" s="38"/>
      <c r="X28" s="38"/>
      <c r="Y28" s="38" t="s">
        <v>468</v>
      </c>
      <c r="Z28" s="38"/>
      <c r="AA28" s="38"/>
      <c r="AB28" s="38"/>
      <c r="AC28" s="38"/>
      <c r="AD28" s="38" t="s">
        <v>468</v>
      </c>
      <c r="AE28" s="38" t="s">
        <v>573</v>
      </c>
      <c r="AF28" s="38"/>
      <c r="AG28" s="38"/>
      <c r="AH28" s="38"/>
      <c r="AI28" s="38"/>
      <c r="AJ28" s="38"/>
      <c r="AK28" s="38" t="s">
        <v>468</v>
      </c>
      <c r="AL28" s="38"/>
      <c r="AM28" s="38"/>
      <c r="AN28" s="38"/>
      <c r="AO28" s="38"/>
      <c r="AP28" s="38"/>
      <c r="AQ28" s="38"/>
      <c r="AR28" s="38" t="s">
        <v>468</v>
      </c>
      <c r="AS28" s="38" t="s">
        <v>468</v>
      </c>
      <c r="AT28" s="38"/>
      <c r="AU28" s="38"/>
      <c r="AV28" s="38" t="s">
        <v>468</v>
      </c>
      <c r="AW28" s="38"/>
      <c r="AX28" s="38" t="s">
        <v>468</v>
      </c>
      <c r="AY28" s="38" t="s">
        <v>468</v>
      </c>
      <c r="AZ28" s="38"/>
      <c r="BA28" s="38"/>
      <c r="BB28" s="38" t="s">
        <v>468</v>
      </c>
      <c r="BC28" s="38"/>
      <c r="BD28" s="38" t="s">
        <v>573</v>
      </c>
      <c r="BE28" s="38"/>
      <c r="BF28" s="38" t="s">
        <v>468</v>
      </c>
      <c r="BG28" s="38"/>
      <c r="BH28" s="38"/>
      <c r="BI28" s="38" t="s">
        <v>668</v>
      </c>
      <c r="BJ28" s="38"/>
      <c r="BK28" s="38"/>
      <c r="BL28" s="38"/>
      <c r="BM28" s="38"/>
      <c r="BN28" s="38"/>
      <c r="BO28" s="38" t="s">
        <v>468</v>
      </c>
      <c r="BP28" s="38"/>
      <c r="BQ28" s="38"/>
      <c r="BR28" s="38"/>
      <c r="BS28" s="38"/>
      <c r="BT28" s="38"/>
      <c r="BU28" s="38"/>
      <c r="BV28" s="38" t="s">
        <v>468</v>
      </c>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t="s">
        <v>468</v>
      </c>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530</v>
      </c>
      <c r="C29" s="38" t="s">
        <v>531</v>
      </c>
      <c r="D29" s="38"/>
      <c r="E29" s="38"/>
      <c r="F29" s="38" t="s">
        <v>468</v>
      </c>
      <c r="G29" s="38"/>
      <c r="H29" s="38"/>
      <c r="I29" s="38"/>
      <c r="J29" s="38"/>
      <c r="K29" s="38"/>
      <c r="L29" s="38" t="s">
        <v>468</v>
      </c>
      <c r="M29" s="38"/>
      <c r="N29" s="38" t="s">
        <v>468</v>
      </c>
      <c r="O29" s="38"/>
      <c r="P29" s="38"/>
      <c r="Q29" s="38"/>
      <c r="R29" s="38" t="s">
        <v>468</v>
      </c>
      <c r="S29" s="38"/>
      <c r="T29" s="38" t="s">
        <v>468</v>
      </c>
      <c r="U29" s="38"/>
      <c r="V29" s="38" t="s">
        <v>468</v>
      </c>
      <c r="W29" s="38"/>
      <c r="X29" s="38"/>
      <c r="Y29" s="38" t="s">
        <v>468</v>
      </c>
      <c r="Z29" s="38"/>
      <c r="AA29" s="38"/>
      <c r="AB29" s="38"/>
      <c r="AC29" s="38"/>
      <c r="AD29" s="38" t="s">
        <v>468</v>
      </c>
      <c r="AE29" s="38" t="s">
        <v>573</v>
      </c>
      <c r="AF29" s="38"/>
      <c r="AG29" s="38"/>
      <c r="AH29" s="38"/>
      <c r="AI29" s="38"/>
      <c r="AJ29" s="38"/>
      <c r="AK29" s="38"/>
      <c r="AL29" s="38"/>
      <c r="AM29" s="38" t="s">
        <v>468</v>
      </c>
      <c r="AN29" s="38"/>
      <c r="AO29" s="38"/>
      <c r="AP29" s="38"/>
      <c r="AQ29" s="38"/>
      <c r="AR29" s="38" t="s">
        <v>573</v>
      </c>
      <c r="AS29" s="38"/>
      <c r="AT29" s="38"/>
      <c r="AU29" s="38"/>
      <c r="AV29" s="38"/>
      <c r="AW29" s="38"/>
      <c r="AX29" s="38" t="s">
        <v>468</v>
      </c>
      <c r="AY29" s="38" t="s">
        <v>468</v>
      </c>
      <c r="AZ29" s="38"/>
      <c r="BA29" s="38"/>
      <c r="BB29" s="38"/>
      <c r="BC29" s="38" t="s">
        <v>468</v>
      </c>
      <c r="BD29" s="38" t="s">
        <v>573</v>
      </c>
      <c r="BE29" s="38"/>
      <c r="BF29" s="38"/>
      <c r="BG29" s="38" t="s">
        <v>468</v>
      </c>
      <c r="BH29" s="38"/>
      <c r="BI29" s="38"/>
      <c r="BJ29" s="38" t="s">
        <v>671</v>
      </c>
      <c r="BK29" s="38"/>
      <c r="BL29" s="38"/>
      <c r="BM29" s="38"/>
      <c r="BN29" s="38"/>
      <c r="BO29" s="38"/>
      <c r="BP29" s="38"/>
      <c r="BQ29" s="38" t="s">
        <v>468</v>
      </c>
      <c r="BR29" s="38"/>
      <c r="BS29" s="38"/>
      <c r="BT29" s="242" t="s">
        <v>672</v>
      </c>
      <c r="BU29" s="38"/>
      <c r="BV29" s="38"/>
      <c r="BW29" s="38"/>
      <c r="BX29" s="38"/>
      <c r="BY29" s="38"/>
      <c r="BZ29" s="38" t="s">
        <v>468</v>
      </c>
      <c r="CA29" s="38" t="s">
        <v>468</v>
      </c>
      <c r="CB29" s="38" t="s">
        <v>468</v>
      </c>
      <c r="CC29" s="38"/>
      <c r="CD29" s="38" t="s">
        <v>468</v>
      </c>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532</v>
      </c>
      <c r="C30" s="38" t="s">
        <v>533</v>
      </c>
      <c r="D30" s="38"/>
      <c r="E30" s="38"/>
      <c r="F30" s="38" t="s">
        <v>468</v>
      </c>
      <c r="G30" s="38"/>
      <c r="H30" s="38"/>
      <c r="I30" s="38"/>
      <c r="J30" s="38"/>
      <c r="K30" s="38"/>
      <c r="L30" s="38" t="s">
        <v>468</v>
      </c>
      <c r="M30" s="38"/>
      <c r="N30" s="38"/>
      <c r="O30" s="38"/>
      <c r="P30" s="38" t="s">
        <v>468</v>
      </c>
      <c r="Q30" s="38"/>
      <c r="R30" s="38"/>
      <c r="S30" s="38" t="s">
        <v>468</v>
      </c>
      <c r="T30" s="38"/>
      <c r="U30" s="38" t="s">
        <v>468</v>
      </c>
      <c r="V30" s="38" t="s">
        <v>468</v>
      </c>
      <c r="W30" s="38"/>
      <c r="X30" s="38"/>
      <c r="Y30" s="38" t="s">
        <v>468</v>
      </c>
      <c r="Z30" s="38"/>
      <c r="AA30" s="38"/>
      <c r="AB30" s="38"/>
      <c r="AC30" s="38"/>
      <c r="AD30" s="38" t="s">
        <v>468</v>
      </c>
      <c r="AE30" s="38" t="s">
        <v>573</v>
      </c>
      <c r="AF30" s="38"/>
      <c r="AG30" s="38"/>
      <c r="AH30" s="38"/>
      <c r="AI30" s="38"/>
      <c r="AJ30" s="38"/>
      <c r="AK30" s="38"/>
      <c r="AL30" s="38"/>
      <c r="AM30" s="38" t="s">
        <v>468</v>
      </c>
      <c r="AN30" s="38"/>
      <c r="AO30" s="38"/>
      <c r="AP30" s="38"/>
      <c r="AQ30" s="38"/>
      <c r="AR30" s="38" t="s">
        <v>468</v>
      </c>
      <c r="AS30" s="38" t="s">
        <v>573</v>
      </c>
      <c r="AT30" s="38"/>
      <c r="AU30" s="38"/>
      <c r="AV30" s="38"/>
      <c r="AW30" s="38"/>
      <c r="AX30" s="38" t="s">
        <v>468</v>
      </c>
      <c r="AY30" s="38" t="s">
        <v>573</v>
      </c>
      <c r="AZ30" s="38"/>
      <c r="BA30" s="38"/>
      <c r="BB30" s="38"/>
      <c r="BC30" s="38"/>
      <c r="BD30" s="38"/>
      <c r="BE30" s="38"/>
      <c r="BF30" s="38"/>
      <c r="BG30" s="38"/>
      <c r="BH30" s="38" t="s">
        <v>468</v>
      </c>
      <c r="BI30" s="38"/>
      <c r="BJ30" s="38"/>
      <c r="BK30" s="38"/>
      <c r="BL30" s="38" t="s">
        <v>468</v>
      </c>
      <c r="BM30" s="38"/>
      <c r="BN30" s="38"/>
      <c r="BO30" s="38"/>
      <c r="BP30" s="38"/>
      <c r="BQ30" s="38"/>
      <c r="BR30" s="38"/>
      <c r="BS30" s="38"/>
      <c r="BT30" s="38"/>
      <c r="BU30" s="38"/>
      <c r="BV30" s="38"/>
      <c r="BW30" s="38"/>
      <c r="BX30" s="38"/>
      <c r="BY30" s="38"/>
      <c r="BZ30" s="38"/>
      <c r="CA30" s="38"/>
      <c r="CB30" s="38"/>
      <c r="CC30" s="38"/>
      <c r="CD30" s="38"/>
      <c r="CE30" s="38"/>
      <c r="CF30" s="38"/>
      <c r="CG30" s="38"/>
      <c r="CH30" s="38"/>
      <c r="CI30" s="38" t="s">
        <v>468</v>
      </c>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536</v>
      </c>
      <c r="C31" s="38" t="s">
        <v>537</v>
      </c>
      <c r="D31" s="38"/>
      <c r="E31" s="38" t="s">
        <v>468</v>
      </c>
      <c r="F31" s="38"/>
      <c r="G31" s="38"/>
      <c r="H31" s="38"/>
      <c r="I31" s="38"/>
      <c r="J31" s="38"/>
      <c r="K31" s="38"/>
      <c r="L31" s="38" t="s">
        <v>468</v>
      </c>
      <c r="M31" s="38"/>
      <c r="N31" s="38" t="s">
        <v>468</v>
      </c>
      <c r="O31" s="38"/>
      <c r="P31" s="38"/>
      <c r="Q31" s="38"/>
      <c r="R31" s="38"/>
      <c r="S31" s="38" t="s">
        <v>468</v>
      </c>
      <c r="T31" s="38"/>
      <c r="U31" s="38" t="s">
        <v>468</v>
      </c>
      <c r="V31" s="38" t="s">
        <v>468</v>
      </c>
      <c r="W31" s="38"/>
      <c r="X31" s="38"/>
      <c r="Y31" s="38" t="s">
        <v>468</v>
      </c>
      <c r="Z31" s="38"/>
      <c r="AA31" s="38"/>
      <c r="AB31" s="38"/>
      <c r="AC31" s="38"/>
      <c r="AD31" s="38" t="s">
        <v>468</v>
      </c>
      <c r="AE31" s="38" t="s">
        <v>573</v>
      </c>
      <c r="AF31" s="38"/>
      <c r="AG31" s="38"/>
      <c r="AH31" s="38"/>
      <c r="AI31" s="38"/>
      <c r="AJ31" s="38"/>
      <c r="AK31" s="38"/>
      <c r="AL31" s="38"/>
      <c r="AM31" s="38" t="s">
        <v>468</v>
      </c>
      <c r="AN31" s="38"/>
      <c r="AO31" s="38"/>
      <c r="AP31" s="38"/>
      <c r="AQ31" s="38"/>
      <c r="AR31" s="38" t="s">
        <v>468</v>
      </c>
      <c r="AS31" s="38" t="s">
        <v>573</v>
      </c>
      <c r="AT31" s="38"/>
      <c r="AU31" s="38"/>
      <c r="AV31" s="38"/>
      <c r="AW31" s="38"/>
      <c r="AX31" s="38" t="s">
        <v>468</v>
      </c>
      <c r="AY31" s="38" t="s">
        <v>573</v>
      </c>
      <c r="AZ31" s="38"/>
      <c r="BA31" s="38"/>
      <c r="BB31" s="38"/>
      <c r="BC31" s="38"/>
      <c r="BD31" s="38"/>
      <c r="BE31" s="38"/>
      <c r="BF31" s="38"/>
      <c r="BG31" s="38"/>
      <c r="BH31" s="38" t="s">
        <v>468</v>
      </c>
      <c r="BI31" s="38"/>
      <c r="BJ31" s="38"/>
      <c r="BK31" s="38"/>
      <c r="BL31" s="38" t="s">
        <v>468</v>
      </c>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t="s">
        <v>468</v>
      </c>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538</v>
      </c>
      <c r="C32" s="38" t="s">
        <v>539</v>
      </c>
      <c r="D32" s="38"/>
      <c r="E32" s="38" t="s">
        <v>468</v>
      </c>
      <c r="F32" s="38"/>
      <c r="G32" s="38"/>
      <c r="H32" s="38"/>
      <c r="I32" s="38"/>
      <c r="J32" s="38"/>
      <c r="K32" s="38"/>
      <c r="L32" s="38" t="s">
        <v>468</v>
      </c>
      <c r="M32" s="38"/>
      <c r="N32" s="38" t="s">
        <v>468</v>
      </c>
      <c r="O32" s="38"/>
      <c r="P32" s="38"/>
      <c r="Q32" s="38"/>
      <c r="R32" s="38" t="s">
        <v>468</v>
      </c>
      <c r="S32" s="38"/>
      <c r="T32" s="38"/>
      <c r="U32" s="38" t="s">
        <v>468</v>
      </c>
      <c r="V32" s="38" t="s">
        <v>468</v>
      </c>
      <c r="W32" s="38"/>
      <c r="X32" s="38"/>
      <c r="Y32" s="38" t="s">
        <v>468</v>
      </c>
      <c r="Z32" s="38"/>
      <c r="AA32" s="38"/>
      <c r="AB32" s="38"/>
      <c r="AC32" s="38"/>
      <c r="AD32" s="38" t="s">
        <v>468</v>
      </c>
      <c r="AE32" s="38" t="s">
        <v>573</v>
      </c>
      <c r="AF32" s="38"/>
      <c r="AG32" s="38"/>
      <c r="AH32" s="38"/>
      <c r="AI32" s="38"/>
      <c r="AJ32" s="38"/>
      <c r="AK32" s="38"/>
      <c r="AL32" s="38"/>
      <c r="AM32" s="38" t="s">
        <v>468</v>
      </c>
      <c r="AN32" s="38"/>
      <c r="AO32" s="38"/>
      <c r="AP32" s="38"/>
      <c r="AQ32" s="38"/>
      <c r="AR32" s="38" t="s">
        <v>468</v>
      </c>
      <c r="AS32" s="38" t="s">
        <v>573</v>
      </c>
      <c r="AT32" s="38"/>
      <c r="AU32" s="38"/>
      <c r="AV32" s="38"/>
      <c r="AW32" s="38"/>
      <c r="AX32" s="38" t="s">
        <v>468</v>
      </c>
      <c r="AY32" s="38" t="s">
        <v>468</v>
      </c>
      <c r="AZ32" s="38"/>
      <c r="BA32" s="38"/>
      <c r="BB32" s="38"/>
      <c r="BC32" s="38" t="s">
        <v>468</v>
      </c>
      <c r="BD32" s="38" t="s">
        <v>573</v>
      </c>
      <c r="BE32" s="38" t="s">
        <v>468</v>
      </c>
      <c r="BF32" s="38"/>
      <c r="BG32" s="38"/>
      <c r="BH32" s="38"/>
      <c r="BI32" s="38"/>
      <c r="BJ32" s="38"/>
      <c r="BK32" s="38" t="s">
        <v>468</v>
      </c>
      <c r="BL32" s="38" t="s">
        <v>468</v>
      </c>
      <c r="BM32" s="38"/>
      <c r="BN32" s="38"/>
      <c r="BO32" s="38"/>
      <c r="BP32" s="38"/>
      <c r="BQ32" s="38"/>
      <c r="BR32" s="38"/>
      <c r="BS32" s="38"/>
      <c r="BT32" s="38"/>
      <c r="BU32" s="38" t="s">
        <v>468</v>
      </c>
      <c r="BV32" s="38"/>
      <c r="BW32" s="38"/>
      <c r="BX32" s="38"/>
      <c r="BY32" s="38"/>
      <c r="BZ32" s="38" t="s">
        <v>468</v>
      </c>
      <c r="CA32" s="38" t="s">
        <v>468</v>
      </c>
      <c r="CB32" s="38"/>
      <c r="CC32" s="38" t="s">
        <v>468</v>
      </c>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v>1</v>
      </c>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540</v>
      </c>
      <c r="C33" s="38" t="s">
        <v>541</v>
      </c>
      <c r="D33" s="38"/>
      <c r="E33" s="38" t="s">
        <v>468</v>
      </c>
      <c r="F33" s="38"/>
      <c r="G33" s="38"/>
      <c r="H33" s="38"/>
      <c r="I33" s="38"/>
      <c r="J33" s="38"/>
      <c r="K33" s="38"/>
      <c r="L33" s="38" t="s">
        <v>468</v>
      </c>
      <c r="M33" s="38"/>
      <c r="N33" s="38" t="s">
        <v>468</v>
      </c>
      <c r="O33" s="38"/>
      <c r="P33" s="38"/>
      <c r="Q33" s="38"/>
      <c r="R33" s="38" t="s">
        <v>468</v>
      </c>
      <c r="S33" s="38"/>
      <c r="T33" s="38"/>
      <c r="U33" s="38" t="s">
        <v>468</v>
      </c>
      <c r="V33" s="38" t="s">
        <v>468</v>
      </c>
      <c r="W33" s="38"/>
      <c r="X33" s="38"/>
      <c r="Y33" s="38" t="s">
        <v>468</v>
      </c>
      <c r="Z33" s="38"/>
      <c r="AA33" s="38"/>
      <c r="AB33" s="38"/>
      <c r="AC33" s="38"/>
      <c r="AD33" s="38" t="s">
        <v>468</v>
      </c>
      <c r="AE33" s="38" t="s">
        <v>468</v>
      </c>
      <c r="AF33" s="38"/>
      <c r="AG33" s="38"/>
      <c r="AH33" s="38"/>
      <c r="AI33" s="38" t="s">
        <v>468</v>
      </c>
      <c r="AJ33" s="38"/>
      <c r="AK33" s="38"/>
      <c r="AL33" s="38"/>
      <c r="AM33" s="38"/>
      <c r="AN33" s="38"/>
      <c r="AO33" s="38"/>
      <c r="AP33" s="38" t="s">
        <v>468</v>
      </c>
      <c r="AQ33" s="38" t="s">
        <v>682</v>
      </c>
      <c r="AR33" s="38" t="s">
        <v>468</v>
      </c>
      <c r="AS33" s="38" t="s">
        <v>468</v>
      </c>
      <c r="AT33" s="38"/>
      <c r="AU33" s="38"/>
      <c r="AV33" s="38"/>
      <c r="AW33" s="38" t="s">
        <v>468</v>
      </c>
      <c r="AX33" s="38" t="s">
        <v>468</v>
      </c>
      <c r="AY33" s="38" t="s">
        <v>468</v>
      </c>
      <c r="AZ33" s="38"/>
      <c r="BA33" s="38"/>
      <c r="BB33" s="38"/>
      <c r="BC33" s="38" t="s">
        <v>468</v>
      </c>
      <c r="BD33" s="38" t="s">
        <v>573</v>
      </c>
      <c r="BE33" s="38" t="s">
        <v>468</v>
      </c>
      <c r="BF33" s="38"/>
      <c r="BG33" s="38"/>
      <c r="BH33" s="38"/>
      <c r="BI33" s="38"/>
      <c r="BJ33" s="38"/>
      <c r="BK33" s="38" t="s">
        <v>468</v>
      </c>
      <c r="BL33" s="38" t="s">
        <v>468</v>
      </c>
      <c r="BM33" s="38"/>
      <c r="BN33" s="38"/>
      <c r="BO33" s="38"/>
      <c r="BP33" s="38"/>
      <c r="BQ33" s="38"/>
      <c r="BR33" s="38"/>
      <c r="BS33" s="38"/>
      <c r="BT33" s="38"/>
      <c r="BU33" s="38"/>
      <c r="BV33" s="38"/>
      <c r="BW33" s="38"/>
      <c r="BX33" s="38" t="s">
        <v>468</v>
      </c>
      <c r="BY33" s="38"/>
      <c r="BZ33" s="38"/>
      <c r="CA33" s="38"/>
      <c r="CB33" s="38"/>
      <c r="CC33" s="38" t="s">
        <v>468</v>
      </c>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542</v>
      </c>
      <c r="C34" s="38" t="s">
        <v>543</v>
      </c>
      <c r="D34" s="38"/>
      <c r="E34" s="38"/>
      <c r="F34" s="38"/>
      <c r="G34" s="38" t="s">
        <v>468</v>
      </c>
      <c r="H34" s="38"/>
      <c r="I34" s="38"/>
      <c r="J34" s="38"/>
      <c r="K34" s="38"/>
      <c r="L34" s="38" t="s">
        <v>468</v>
      </c>
      <c r="M34" s="38"/>
      <c r="N34" s="38" t="s">
        <v>468</v>
      </c>
      <c r="O34" s="38"/>
      <c r="P34" s="38"/>
      <c r="Q34" s="38"/>
      <c r="R34" s="38"/>
      <c r="S34" s="38" t="s">
        <v>468</v>
      </c>
      <c r="T34" s="38"/>
      <c r="U34" s="38" t="s">
        <v>468</v>
      </c>
      <c r="V34" s="38"/>
      <c r="W34" s="38" t="s">
        <v>468</v>
      </c>
      <c r="X34" s="38"/>
      <c r="Y34" s="38" t="s">
        <v>468</v>
      </c>
      <c r="Z34" s="38"/>
      <c r="AA34" s="38"/>
      <c r="AB34" s="38"/>
      <c r="AC34" s="38"/>
      <c r="AD34" s="38" t="s">
        <v>468</v>
      </c>
      <c r="AE34" s="38" t="s">
        <v>573</v>
      </c>
      <c r="AF34" s="38"/>
      <c r="AG34" s="38"/>
      <c r="AH34" s="38"/>
      <c r="AI34" s="38"/>
      <c r="AJ34" s="38"/>
      <c r="AK34" s="38"/>
      <c r="AL34" s="38"/>
      <c r="AM34" s="38" t="s">
        <v>468</v>
      </c>
      <c r="AN34" s="38"/>
      <c r="AO34" s="38"/>
      <c r="AP34" s="38"/>
      <c r="AQ34" s="38"/>
      <c r="AR34" s="38" t="s">
        <v>468</v>
      </c>
      <c r="AS34" s="38" t="s">
        <v>573</v>
      </c>
      <c r="AT34" s="38"/>
      <c r="AU34" s="38"/>
      <c r="AV34" s="38"/>
      <c r="AW34" s="38"/>
      <c r="AX34" s="38" t="s">
        <v>468</v>
      </c>
      <c r="AY34" s="38" t="s">
        <v>573</v>
      </c>
      <c r="AZ34" s="38"/>
      <c r="BA34" s="38"/>
      <c r="BB34" s="38"/>
      <c r="BC34" s="38"/>
      <c r="BD34" s="38"/>
      <c r="BE34" s="38"/>
      <c r="BF34" s="38"/>
      <c r="BG34" s="38"/>
      <c r="BH34" s="38" t="s">
        <v>468</v>
      </c>
      <c r="BI34" s="38"/>
      <c r="BJ34" s="38"/>
      <c r="BK34" s="38"/>
      <c r="BL34" s="38"/>
      <c r="BM34" s="38"/>
      <c r="BN34" s="38"/>
      <c r="BO34" s="38"/>
      <c r="BP34" s="38"/>
      <c r="BQ34" s="38" t="s">
        <v>468</v>
      </c>
      <c r="BR34" s="38"/>
      <c r="BS34" s="38"/>
      <c r="BT34" s="38" t="s">
        <v>687</v>
      </c>
      <c r="BU34" s="38"/>
      <c r="BV34" s="38"/>
      <c r="BW34" s="38"/>
      <c r="BX34" s="38"/>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t="s">
        <v>468</v>
      </c>
      <c r="KA34" s="38"/>
      <c r="KB34" s="38"/>
      <c r="KC34" s="38"/>
      <c r="KD34" s="38"/>
      <c r="KE34" s="38" t="s">
        <v>468</v>
      </c>
      <c r="KF34" s="38"/>
      <c r="KG34" s="38"/>
      <c r="KH34" s="38"/>
      <c r="KI34" s="38"/>
      <c r="KJ34" s="38"/>
      <c r="KK34" s="38"/>
      <c r="KL34" s="38"/>
      <c r="KM34" s="38" t="s">
        <v>468</v>
      </c>
      <c r="KN34" s="38"/>
      <c r="KO34" s="38"/>
      <c r="KP34" s="38"/>
      <c r="KQ34" s="38"/>
      <c r="KR34" s="38"/>
      <c r="KS34" s="38"/>
      <c r="KT34" s="38"/>
      <c r="KU34" s="38"/>
      <c r="KV34" s="38"/>
      <c r="KW34" s="107" t="s">
        <v>467</v>
      </c>
    </row>
    <row r="35" spans="1:309" ht="13.5" customHeight="1" x14ac:dyDescent="0.15">
      <c r="A35" s="38" t="s">
        <v>451</v>
      </c>
      <c r="B35" s="39" t="s">
        <v>544</v>
      </c>
      <c r="C35" s="38" t="s">
        <v>545</v>
      </c>
      <c r="D35" s="38"/>
      <c r="E35" s="38" t="s">
        <v>468</v>
      </c>
      <c r="F35" s="38"/>
      <c r="G35" s="38"/>
      <c r="H35" s="38"/>
      <c r="I35" s="38"/>
      <c r="J35" s="38"/>
      <c r="K35" s="38"/>
      <c r="L35" s="38" t="s">
        <v>468</v>
      </c>
      <c r="M35" s="38"/>
      <c r="N35" s="38" t="s">
        <v>468</v>
      </c>
      <c r="O35" s="38"/>
      <c r="P35" s="38"/>
      <c r="Q35" s="38"/>
      <c r="R35" s="38" t="s">
        <v>468</v>
      </c>
      <c r="S35" s="38"/>
      <c r="T35" s="38"/>
      <c r="U35" s="38" t="s">
        <v>468</v>
      </c>
      <c r="V35" s="38" t="s">
        <v>468</v>
      </c>
      <c r="W35" s="38"/>
      <c r="X35" s="38"/>
      <c r="Y35" s="38" t="s">
        <v>468</v>
      </c>
      <c r="Z35" s="38"/>
      <c r="AA35" s="38"/>
      <c r="AB35" s="38"/>
      <c r="AC35" s="38"/>
      <c r="AD35" s="38" t="s">
        <v>468</v>
      </c>
      <c r="AE35" s="38" t="s">
        <v>573</v>
      </c>
      <c r="AF35" s="38"/>
      <c r="AG35" s="38"/>
      <c r="AH35" s="38"/>
      <c r="AI35" s="38"/>
      <c r="AJ35" s="38"/>
      <c r="AK35" s="38"/>
      <c r="AL35" s="38"/>
      <c r="AM35" s="38"/>
      <c r="AN35" s="38" t="s">
        <v>468</v>
      </c>
      <c r="AO35" s="38"/>
      <c r="AP35" s="38"/>
      <c r="AQ35" s="38"/>
      <c r="AR35" s="38" t="s">
        <v>468</v>
      </c>
      <c r="AS35" s="38" t="s">
        <v>573</v>
      </c>
      <c r="AT35" s="38"/>
      <c r="AU35" s="38"/>
      <c r="AV35" s="38"/>
      <c r="AW35" s="38"/>
      <c r="AX35" s="38" t="s">
        <v>468</v>
      </c>
      <c r="AY35" s="38" t="s">
        <v>573</v>
      </c>
      <c r="AZ35" s="38"/>
      <c r="BA35" s="38"/>
      <c r="BB35" s="38"/>
      <c r="BC35" s="38"/>
      <c r="BD35" s="38"/>
      <c r="BE35" s="38"/>
      <c r="BF35" s="38"/>
      <c r="BG35" s="38" t="s">
        <v>468</v>
      </c>
      <c r="BH35" s="38"/>
      <c r="BI35" s="38"/>
      <c r="BJ35" s="242" t="s">
        <v>691</v>
      </c>
      <c r="BK35" s="38"/>
      <c r="BL35" s="38" t="s">
        <v>468</v>
      </c>
      <c r="BM35" s="38"/>
      <c r="BN35" s="38"/>
      <c r="BO35" s="38"/>
      <c r="BP35" s="38"/>
      <c r="BQ35" s="38"/>
      <c r="BR35" s="38"/>
      <c r="BS35" s="38"/>
      <c r="BT35" s="38"/>
      <c r="BU35" s="38"/>
      <c r="BV35" s="38" t="s">
        <v>468</v>
      </c>
      <c r="BW35" s="38"/>
      <c r="BX35" s="38"/>
      <c r="BY35" s="38"/>
      <c r="BZ35" s="38"/>
      <c r="CA35" s="38"/>
      <c r="CB35" s="38"/>
      <c r="CC35" s="38"/>
      <c r="CD35" s="38"/>
      <c r="CE35" s="38"/>
      <c r="CF35" s="38"/>
      <c r="CG35" s="38"/>
      <c r="CH35" s="38"/>
      <c r="CI35" s="38" t="s">
        <v>468</v>
      </c>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546</v>
      </c>
      <c r="C36" s="38" t="s">
        <v>547</v>
      </c>
      <c r="D36" s="38"/>
      <c r="E36" s="38"/>
      <c r="F36" s="38"/>
      <c r="G36" s="38" t="s">
        <v>468</v>
      </c>
      <c r="H36" s="38"/>
      <c r="I36" s="38"/>
      <c r="J36" s="38"/>
      <c r="K36" s="38"/>
      <c r="L36" s="38" t="s">
        <v>468</v>
      </c>
      <c r="M36" s="38"/>
      <c r="N36" s="38" t="s">
        <v>468</v>
      </c>
      <c r="O36" s="38"/>
      <c r="P36" s="38"/>
      <c r="Q36" s="38"/>
      <c r="R36" s="38"/>
      <c r="S36" s="38" t="s">
        <v>468</v>
      </c>
      <c r="T36" s="38"/>
      <c r="U36" s="38" t="s">
        <v>468</v>
      </c>
      <c r="V36" s="38"/>
      <c r="W36" s="38" t="s">
        <v>468</v>
      </c>
      <c r="X36" s="38"/>
      <c r="Y36" s="38" t="s">
        <v>468</v>
      </c>
      <c r="Z36" s="38"/>
      <c r="AA36" s="38"/>
      <c r="AB36" s="38"/>
      <c r="AC36" s="38"/>
      <c r="AD36" s="38" t="s">
        <v>468</v>
      </c>
      <c r="AE36" s="38" t="s">
        <v>573</v>
      </c>
      <c r="AF36" s="38"/>
      <c r="AG36" s="38"/>
      <c r="AH36" s="38"/>
      <c r="AI36" s="38"/>
      <c r="AJ36" s="38"/>
      <c r="AK36" s="38"/>
      <c r="AL36" s="38"/>
      <c r="AM36" s="38"/>
      <c r="AN36" s="38" t="s">
        <v>468</v>
      </c>
      <c r="AO36" s="38"/>
      <c r="AP36" s="38"/>
      <c r="AQ36" s="38"/>
      <c r="AR36" s="38" t="s">
        <v>573</v>
      </c>
      <c r="AS36" s="38"/>
      <c r="AT36" s="38"/>
      <c r="AU36" s="38"/>
      <c r="AV36" s="38"/>
      <c r="AW36" s="38"/>
      <c r="AX36" s="38" t="s">
        <v>468</v>
      </c>
      <c r="AY36" s="38" t="s">
        <v>573</v>
      </c>
      <c r="AZ36" s="38"/>
      <c r="BA36" s="38"/>
      <c r="BB36" s="38"/>
      <c r="BC36" s="38"/>
      <c r="BD36" s="38"/>
      <c r="BE36" s="38"/>
      <c r="BF36" s="38"/>
      <c r="BG36" s="38"/>
      <c r="BH36" s="38" t="s">
        <v>468</v>
      </c>
      <c r="BI36" s="38"/>
      <c r="BJ36" s="38"/>
      <c r="BK36" s="38"/>
      <c r="BL36" s="38"/>
      <c r="BM36" s="38"/>
      <c r="BN36" s="38"/>
      <c r="BO36" s="38" t="s">
        <v>468</v>
      </c>
      <c r="BP36" s="38"/>
      <c r="BQ36" s="38"/>
      <c r="BR36" s="38"/>
      <c r="BS36" s="38"/>
      <c r="BT36" s="38"/>
      <c r="BU36" s="38" t="s">
        <v>468</v>
      </c>
      <c r="BV36" s="38" t="s">
        <v>468</v>
      </c>
      <c r="BW36" s="38"/>
      <c r="BX36" s="38"/>
      <c r="BY36" s="38"/>
      <c r="BZ36" s="38"/>
      <c r="CA36" s="38"/>
      <c r="CB36" s="38"/>
      <c r="CC36" s="38"/>
      <c r="CD36" s="38" t="s">
        <v>468</v>
      </c>
      <c r="CE36" s="38"/>
      <c r="CF36" s="38"/>
      <c r="CG36" s="38" t="s">
        <v>468</v>
      </c>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t="s">
        <v>468</v>
      </c>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548</v>
      </c>
      <c r="C37" s="38" t="s">
        <v>549</v>
      </c>
      <c r="D37" s="38"/>
      <c r="E37" s="38"/>
      <c r="F37" s="38" t="s">
        <v>468</v>
      </c>
      <c r="G37" s="38"/>
      <c r="H37" s="38"/>
      <c r="I37" s="38"/>
      <c r="J37" s="38"/>
      <c r="K37" s="38"/>
      <c r="L37" s="38" t="s">
        <v>468</v>
      </c>
      <c r="M37" s="38"/>
      <c r="N37" s="38" t="s">
        <v>468</v>
      </c>
      <c r="O37" s="38"/>
      <c r="P37" s="38"/>
      <c r="Q37" s="38"/>
      <c r="R37" s="38"/>
      <c r="S37" s="38" t="s">
        <v>468</v>
      </c>
      <c r="T37" s="38" t="s">
        <v>468</v>
      </c>
      <c r="U37" s="38"/>
      <c r="V37" s="38"/>
      <c r="W37" s="38" t="s">
        <v>468</v>
      </c>
      <c r="X37" s="38"/>
      <c r="Y37" s="38" t="s">
        <v>468</v>
      </c>
      <c r="Z37" s="38"/>
      <c r="AA37" s="38"/>
      <c r="AB37" s="38"/>
      <c r="AC37" s="38"/>
      <c r="AD37" s="38" t="s">
        <v>468</v>
      </c>
      <c r="AE37" s="38" t="s">
        <v>573</v>
      </c>
      <c r="AF37" s="38"/>
      <c r="AG37" s="38"/>
      <c r="AH37" s="38"/>
      <c r="AI37" s="38"/>
      <c r="AJ37" s="38"/>
      <c r="AK37" s="38" t="s">
        <v>468</v>
      </c>
      <c r="AL37" s="38"/>
      <c r="AM37" s="38"/>
      <c r="AN37" s="38"/>
      <c r="AO37" s="38"/>
      <c r="AP37" s="38"/>
      <c r="AQ37" s="38"/>
      <c r="AR37" s="38" t="s">
        <v>573</v>
      </c>
      <c r="AS37" s="38"/>
      <c r="AT37" s="38"/>
      <c r="AU37" s="38"/>
      <c r="AV37" s="38"/>
      <c r="AW37" s="38"/>
      <c r="AX37" s="38" t="s">
        <v>468</v>
      </c>
      <c r="AY37" s="38" t="s">
        <v>573</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c r="BV37" s="38" t="s">
        <v>468</v>
      </c>
      <c r="BW37" s="38"/>
      <c r="BX37" s="38"/>
      <c r="BY37" s="38"/>
      <c r="BZ37" s="38"/>
      <c r="CA37" s="38"/>
      <c r="CB37" s="38"/>
      <c r="CC37" s="38"/>
      <c r="CD37" s="38"/>
      <c r="CE37" s="38"/>
      <c r="CF37" s="38"/>
      <c r="CG37" s="38" t="s">
        <v>468</v>
      </c>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t="s">
        <v>468</v>
      </c>
      <c r="KA37" s="38"/>
      <c r="KB37" s="38"/>
      <c r="KC37" s="38"/>
      <c r="KD37" s="38"/>
      <c r="KE37" s="38" t="s">
        <v>468</v>
      </c>
      <c r="KF37" s="38"/>
      <c r="KG37" s="38"/>
      <c r="KH37" s="38"/>
      <c r="KI37" s="38"/>
      <c r="KJ37" s="38"/>
      <c r="KK37" s="38"/>
      <c r="KL37" s="38"/>
      <c r="KM37" s="38"/>
      <c r="KN37" s="38"/>
      <c r="KO37" s="38"/>
      <c r="KP37" s="38"/>
      <c r="KQ37" s="38"/>
      <c r="KR37" s="38"/>
      <c r="KS37" s="38"/>
      <c r="KT37" s="38"/>
      <c r="KU37" s="38" t="s">
        <v>468</v>
      </c>
      <c r="KV37" s="38"/>
      <c r="KW37" s="107" t="s">
        <v>467</v>
      </c>
    </row>
    <row r="38" spans="1:309" ht="13.5" customHeight="1" x14ac:dyDescent="0.15">
      <c r="A38" s="38" t="s">
        <v>451</v>
      </c>
      <c r="B38" s="39" t="s">
        <v>550</v>
      </c>
      <c r="C38" s="38" t="s">
        <v>551</v>
      </c>
      <c r="D38" s="38"/>
      <c r="E38" s="38"/>
      <c r="F38" s="38" t="s">
        <v>468</v>
      </c>
      <c r="G38" s="38"/>
      <c r="H38" s="38"/>
      <c r="I38" s="38"/>
      <c r="J38" s="38" t="s">
        <v>468</v>
      </c>
      <c r="K38" s="38"/>
      <c r="L38" s="38"/>
      <c r="M38" s="38"/>
      <c r="N38" s="38" t="s">
        <v>468</v>
      </c>
      <c r="O38" s="38"/>
      <c r="P38" s="38"/>
      <c r="Q38" s="38"/>
      <c r="R38" s="38"/>
      <c r="S38" s="38" t="s">
        <v>468</v>
      </c>
      <c r="T38" s="38" t="s">
        <v>468</v>
      </c>
      <c r="U38" s="38"/>
      <c r="V38" s="38" t="s">
        <v>468</v>
      </c>
      <c r="W38" s="38"/>
      <c r="X38" s="38"/>
      <c r="Y38" s="38" t="s">
        <v>468</v>
      </c>
      <c r="Z38" s="38"/>
      <c r="AA38" s="38"/>
      <c r="AB38" s="38"/>
      <c r="AC38" s="38"/>
      <c r="AD38" s="38" t="s">
        <v>468</v>
      </c>
      <c r="AE38" s="38" t="s">
        <v>573</v>
      </c>
      <c r="AF38" s="38"/>
      <c r="AG38" s="38"/>
      <c r="AH38" s="38"/>
      <c r="AI38" s="38"/>
      <c r="AJ38" s="38"/>
      <c r="AK38" s="38" t="s">
        <v>468</v>
      </c>
      <c r="AL38" s="38"/>
      <c r="AM38" s="38"/>
      <c r="AN38" s="38"/>
      <c r="AO38" s="38"/>
      <c r="AP38" s="38"/>
      <c r="AQ38" s="38"/>
      <c r="AR38" s="38" t="s">
        <v>573</v>
      </c>
      <c r="AS38" s="38"/>
      <c r="AT38" s="38"/>
      <c r="AU38" s="38"/>
      <c r="AV38" s="38"/>
      <c r="AW38" s="38"/>
      <c r="AX38" s="38" t="s">
        <v>468</v>
      </c>
      <c r="AY38" s="38" t="s">
        <v>573</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c r="BV38" s="38" t="s">
        <v>468</v>
      </c>
      <c r="BW38" s="38"/>
      <c r="BX38" s="38"/>
      <c r="BY38" s="38"/>
      <c r="BZ38" s="38"/>
      <c r="CA38" s="38"/>
      <c r="CB38" s="38"/>
      <c r="CC38" s="38"/>
      <c r="CD38" s="38"/>
      <c r="CE38" s="38"/>
      <c r="CF38" s="38"/>
      <c r="CG38" s="38" t="s">
        <v>468</v>
      </c>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t="s">
        <v>468</v>
      </c>
      <c r="KA38" s="38"/>
      <c r="KB38" s="38"/>
      <c r="KC38" s="38"/>
      <c r="KD38" s="38"/>
      <c r="KE38" s="38" t="s">
        <v>468</v>
      </c>
      <c r="KF38" s="38"/>
      <c r="KG38" s="38"/>
      <c r="KH38" s="38"/>
      <c r="KI38" s="38"/>
      <c r="KJ38" s="38"/>
      <c r="KK38" s="38"/>
      <c r="KL38" s="38"/>
      <c r="KM38" s="38"/>
      <c r="KN38" s="38"/>
      <c r="KO38" s="38"/>
      <c r="KP38" s="38"/>
      <c r="KQ38" s="38"/>
      <c r="KR38" s="38"/>
      <c r="KS38" s="38"/>
      <c r="KT38" s="38"/>
      <c r="KU38" s="38" t="s">
        <v>468</v>
      </c>
      <c r="KV38" s="38"/>
      <c r="KW38" s="107" t="s">
        <v>467</v>
      </c>
    </row>
    <row r="39" spans="1:309" ht="13.5" customHeight="1" x14ac:dyDescent="0.15">
      <c r="A39" s="38" t="s">
        <v>451</v>
      </c>
      <c r="B39" s="39" t="s">
        <v>552</v>
      </c>
      <c r="C39" s="38" t="s">
        <v>553</v>
      </c>
      <c r="D39" s="38"/>
      <c r="E39" s="38"/>
      <c r="F39" s="38" t="s">
        <v>468</v>
      </c>
      <c r="G39" s="38"/>
      <c r="H39" s="38"/>
      <c r="I39" s="38"/>
      <c r="J39" s="38"/>
      <c r="K39" s="38"/>
      <c r="L39" s="38" t="s">
        <v>468</v>
      </c>
      <c r="M39" s="38"/>
      <c r="N39" s="38" t="s">
        <v>468</v>
      </c>
      <c r="O39" s="38"/>
      <c r="P39" s="38"/>
      <c r="Q39" s="38"/>
      <c r="R39" s="38" t="s">
        <v>468</v>
      </c>
      <c r="S39" s="38"/>
      <c r="T39" s="38"/>
      <c r="U39" s="38" t="s">
        <v>468</v>
      </c>
      <c r="V39" s="38" t="s">
        <v>468</v>
      </c>
      <c r="W39" s="38"/>
      <c r="X39" s="38"/>
      <c r="Y39" s="38" t="s">
        <v>468</v>
      </c>
      <c r="Z39" s="38"/>
      <c r="AA39" s="38"/>
      <c r="AB39" s="38"/>
      <c r="AC39" s="38"/>
      <c r="AD39" s="38" t="s">
        <v>468</v>
      </c>
      <c r="AE39" s="38" t="s">
        <v>573</v>
      </c>
      <c r="AF39" s="38"/>
      <c r="AG39" s="38"/>
      <c r="AH39" s="38"/>
      <c r="AI39" s="38"/>
      <c r="AJ39" s="38"/>
      <c r="AK39" s="38"/>
      <c r="AL39" s="38" t="s">
        <v>468</v>
      </c>
      <c r="AM39" s="38"/>
      <c r="AN39" s="38"/>
      <c r="AO39" s="38"/>
      <c r="AP39" s="38"/>
      <c r="AQ39" s="38"/>
      <c r="AR39" s="38" t="s">
        <v>573</v>
      </c>
      <c r="AS39" s="38"/>
      <c r="AT39" s="38"/>
      <c r="AU39" s="38"/>
      <c r="AV39" s="38"/>
      <c r="AW39" s="38"/>
      <c r="AX39" s="38" t="s">
        <v>468</v>
      </c>
      <c r="AY39" s="38" t="s">
        <v>573</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t="s">
        <v>468</v>
      </c>
      <c r="BV39" s="38" t="s">
        <v>468</v>
      </c>
      <c r="BW39" s="38"/>
      <c r="BX39" s="38" t="s">
        <v>468</v>
      </c>
      <c r="BY39" s="38"/>
      <c r="BZ39" s="38" t="s">
        <v>468</v>
      </c>
      <c r="CA39" s="38" t="s">
        <v>468</v>
      </c>
      <c r="CB39" s="38"/>
      <c r="CC39" s="38" t="s">
        <v>468</v>
      </c>
      <c r="CD39" s="38"/>
      <c r="CE39" s="38"/>
      <c r="CF39" s="38"/>
      <c r="CG39" s="38"/>
      <c r="CH39" s="38"/>
      <c r="CI39" s="38"/>
      <c r="CJ39" s="38"/>
      <c r="CK39" s="38"/>
      <c r="CL39" s="38"/>
      <c r="CM39" s="82"/>
      <c r="CN39" s="82"/>
      <c r="CO39" s="82"/>
      <c r="CP39" s="82"/>
      <c r="CQ39" s="82"/>
      <c r="CR39" s="82"/>
      <c r="CS39" s="82"/>
      <c r="CT39" s="82"/>
      <c r="CU39" s="82">
        <v>2</v>
      </c>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t="s">
        <v>468</v>
      </c>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t="s">
        <v>468</v>
      </c>
      <c r="KA39" s="38"/>
      <c r="KB39" s="38"/>
      <c r="KC39" s="38"/>
      <c r="KD39" s="38"/>
      <c r="KE39" s="38"/>
      <c r="KF39" s="38" t="s">
        <v>468</v>
      </c>
      <c r="KG39" s="38"/>
      <c r="KH39" s="38"/>
      <c r="KI39" s="38"/>
      <c r="KJ39" s="38"/>
      <c r="KK39" s="38"/>
      <c r="KL39" s="38"/>
      <c r="KM39" s="38"/>
      <c r="KN39" s="38"/>
      <c r="KO39" s="38" t="s">
        <v>468</v>
      </c>
      <c r="KP39" s="38"/>
      <c r="KQ39" s="38"/>
      <c r="KR39" s="38"/>
      <c r="KS39" s="38"/>
      <c r="KT39" s="38"/>
      <c r="KU39" s="38"/>
      <c r="KV39" s="38"/>
      <c r="KW39" s="107" t="s">
        <v>467</v>
      </c>
    </row>
    <row r="40" spans="1:309" ht="13.5" customHeight="1" x14ac:dyDescent="0.15">
      <c r="A40" s="38" t="s">
        <v>451</v>
      </c>
      <c r="B40" s="39" t="s">
        <v>554</v>
      </c>
      <c r="C40" s="38" t="s">
        <v>555</v>
      </c>
      <c r="D40" s="38"/>
      <c r="E40" s="38"/>
      <c r="F40" s="38"/>
      <c r="G40" s="38"/>
      <c r="H40" s="38"/>
      <c r="I40" s="38" t="s">
        <v>468</v>
      </c>
      <c r="J40" s="38"/>
      <c r="K40" s="38"/>
      <c r="L40" s="38" t="s">
        <v>468</v>
      </c>
      <c r="M40" s="38"/>
      <c r="N40" s="38"/>
      <c r="O40" s="38"/>
      <c r="P40" s="38" t="s">
        <v>468</v>
      </c>
      <c r="Q40" s="38"/>
      <c r="R40" s="38" t="s">
        <v>468</v>
      </c>
      <c r="S40" s="38"/>
      <c r="T40" s="38"/>
      <c r="U40" s="38" t="s">
        <v>468</v>
      </c>
      <c r="V40" s="38"/>
      <c r="W40" s="38" t="s">
        <v>468</v>
      </c>
      <c r="X40" s="38"/>
      <c r="Y40" s="38" t="s">
        <v>468</v>
      </c>
      <c r="Z40" s="38"/>
      <c r="AA40" s="38"/>
      <c r="AB40" s="38"/>
      <c r="AC40" s="38"/>
      <c r="AD40" s="38" t="s">
        <v>468</v>
      </c>
      <c r="AE40" s="38" t="s">
        <v>573</v>
      </c>
      <c r="AF40" s="38"/>
      <c r="AG40" s="38"/>
      <c r="AH40" s="38"/>
      <c r="AI40" s="38"/>
      <c r="AJ40" s="38"/>
      <c r="AK40" s="38"/>
      <c r="AL40" s="38"/>
      <c r="AM40" s="38" t="s">
        <v>468</v>
      </c>
      <c r="AN40" s="38"/>
      <c r="AO40" s="38"/>
      <c r="AP40" s="38"/>
      <c r="AQ40" s="38"/>
      <c r="AR40" s="38" t="s">
        <v>468</v>
      </c>
      <c r="AS40" s="38" t="s">
        <v>573</v>
      </c>
      <c r="AT40" s="38"/>
      <c r="AU40" s="38"/>
      <c r="AV40" s="38"/>
      <c r="AW40" s="38"/>
      <c r="AX40" s="38" t="s">
        <v>468</v>
      </c>
      <c r="AY40" s="38" t="s">
        <v>573</v>
      </c>
      <c r="AZ40" s="38"/>
      <c r="BA40" s="38"/>
      <c r="BB40" s="38"/>
      <c r="BC40" s="38"/>
      <c r="BD40" s="38"/>
      <c r="BE40" s="38"/>
      <c r="BF40" s="38"/>
      <c r="BG40" s="38"/>
      <c r="BH40" s="38" t="s">
        <v>468</v>
      </c>
      <c r="BI40" s="38"/>
      <c r="BJ40" s="38"/>
      <c r="BK40" s="38"/>
      <c r="BL40" s="38" t="s">
        <v>468</v>
      </c>
      <c r="BM40" s="38"/>
      <c r="BN40" s="38"/>
      <c r="BO40" s="38"/>
      <c r="BP40" s="38"/>
      <c r="BQ40" s="38"/>
      <c r="BR40" s="38"/>
      <c r="BS40" s="38"/>
      <c r="BT40" s="38"/>
      <c r="BU40" s="38"/>
      <c r="BV40" s="38"/>
      <c r="BW40" s="38"/>
      <c r="BX40" s="38" t="s">
        <v>468</v>
      </c>
      <c r="BY40" s="38"/>
      <c r="BZ40" s="38"/>
      <c r="CA40" s="38" t="s">
        <v>468</v>
      </c>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0">
    <sortCondition ref="A8:A40"/>
    <sortCondition ref="B8:B40"/>
    <sortCondition ref="C8:C4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神奈川県</v>
      </c>
      <c r="B8" s="43" t="str">
        <f>'収集運搬（生活系）'!B7</f>
        <v>14000</v>
      </c>
      <c r="C8" s="42" t="s">
        <v>32</v>
      </c>
      <c r="D8" s="49">
        <f>COUNTIF(D$9:D$208,"○")</f>
        <v>16</v>
      </c>
      <c r="E8" s="49">
        <f>COUNTIF(E$9:E$208,"○")</f>
        <v>3</v>
      </c>
      <c r="F8" s="49">
        <f>COUNTIF(F$9:F$208,"○")</f>
        <v>1</v>
      </c>
      <c r="G8" s="49">
        <f>COUNTIF(G$9:G$208,"○")</f>
        <v>13</v>
      </c>
      <c r="H8" s="49">
        <f>COUNTIF(H$9:H$208,"○")</f>
        <v>19</v>
      </c>
      <c r="I8" s="49">
        <f>COUNTIF(I$9:I$208,"○")</f>
        <v>1</v>
      </c>
      <c r="J8" s="49">
        <f>COUNTIF(J$9:J$208,"○")</f>
        <v>1</v>
      </c>
      <c r="K8" s="49">
        <f>COUNTIF(K$9:K$208,"○")</f>
        <v>12</v>
      </c>
      <c r="L8" s="49">
        <f>COUNTIF(L$9:L$208,"○")</f>
        <v>4</v>
      </c>
      <c r="M8" s="49">
        <f>COUNTIF(M$9:M$208,"○")</f>
        <v>2</v>
      </c>
      <c r="N8" s="49">
        <f>COUNTIF(N$9:N$208,"○")</f>
        <v>2</v>
      </c>
      <c r="O8" s="49">
        <f>COUNTIF(O$9:O$208,"○")</f>
        <v>0</v>
      </c>
      <c r="P8" s="49">
        <f>COUNTIF(P$9:P$208,"○")</f>
        <v>2</v>
      </c>
      <c r="Q8" s="49">
        <f>COUNTIF(Q$9:Q$208,"○")</f>
        <v>4</v>
      </c>
      <c r="R8" s="49">
        <f>COUNTIF(R$9:R$208,"○")</f>
        <v>0</v>
      </c>
      <c r="S8" s="49">
        <f>COUNTIF(S$9:S$208,"○")</f>
        <v>9</v>
      </c>
      <c r="T8" s="49">
        <f>COUNTIF(T$9:T$208,"○")</f>
        <v>1</v>
      </c>
      <c r="U8" s="49" t="s">
        <v>128</v>
      </c>
      <c r="V8" s="49">
        <f>COUNTIF(V$9:V$208,"○")</f>
        <v>4</v>
      </c>
      <c r="W8" s="49">
        <f>COUNTIF(W$9:W$208,"○")</f>
        <v>1</v>
      </c>
      <c r="X8" s="49">
        <f>COUNTIF(X$9:X$208,"○")</f>
        <v>1</v>
      </c>
      <c r="Y8" s="49">
        <f>COUNTIF(Y$9:Y$208,"○")</f>
        <v>0</v>
      </c>
      <c r="Z8" s="49">
        <f>COUNTIF(Z$9:Z$208,"○")</f>
        <v>1</v>
      </c>
      <c r="AA8" s="49">
        <f>COUNTIF(AA$9:AA$208,"○")</f>
        <v>4</v>
      </c>
      <c r="AB8" s="49">
        <f>COUNTIF(AB$9:AB$208,"○")</f>
        <v>0</v>
      </c>
      <c r="AC8" s="49">
        <f>COUNTIF(AC$9:AC$208,"○")</f>
        <v>9</v>
      </c>
      <c r="AD8" s="49">
        <f>COUNTIF(AD$9:AD$208,"○")</f>
        <v>1</v>
      </c>
      <c r="AE8" s="49" t="s">
        <v>128</v>
      </c>
      <c r="AF8" s="49">
        <f>COUNTIF(AF$9:AF$209,"○")</f>
        <v>8</v>
      </c>
      <c r="AG8" s="89" t="s">
        <v>128</v>
      </c>
      <c r="AH8" s="52" t="s">
        <v>128</v>
      </c>
      <c r="AI8" s="52" t="s">
        <v>128</v>
      </c>
      <c r="AJ8" s="49">
        <f>COUNTIF(AJ$9:AJ$209,"○")</f>
        <v>0</v>
      </c>
      <c r="AK8" s="89" t="s">
        <v>128</v>
      </c>
      <c r="AL8" s="52" t="s">
        <v>128</v>
      </c>
      <c r="AM8" s="52" t="s">
        <v>128</v>
      </c>
      <c r="AN8" s="49">
        <f>COUNTIF(AN$9:AN$209,"○")</f>
        <v>11</v>
      </c>
      <c r="AO8" s="49">
        <f>COUNTIF(AO$9:AO$209,"○")</f>
        <v>1</v>
      </c>
      <c r="AP8" s="89" t="s">
        <v>128</v>
      </c>
      <c r="AQ8" s="52" t="s">
        <v>128</v>
      </c>
      <c r="AR8" s="90" t="s">
        <v>128</v>
      </c>
      <c r="AS8" s="49">
        <f>COUNTIF(AS$9:AS$209,"○")</f>
        <v>0</v>
      </c>
      <c r="AT8" s="49">
        <f>COUNTIF(AT$9:AT$209,"○")</f>
        <v>7</v>
      </c>
      <c r="AU8" s="89" t="s">
        <v>128</v>
      </c>
      <c r="AV8" s="52" t="s">
        <v>128</v>
      </c>
      <c r="AW8" s="52" t="s">
        <v>128</v>
      </c>
      <c r="AX8" s="49">
        <f>COUNTIF(AX$9:AX$209,"○")</f>
        <v>0</v>
      </c>
      <c r="AY8" s="89" t="s">
        <v>128</v>
      </c>
      <c r="AZ8" s="52" t="s">
        <v>128</v>
      </c>
      <c r="BA8" s="52" t="s">
        <v>128</v>
      </c>
      <c r="BB8" s="49">
        <f>COUNTIF(BB$9:BB$209,"○")</f>
        <v>12</v>
      </c>
      <c r="BC8" s="49">
        <f>COUNTIF(BC$10:BC$209,"○")</f>
        <v>0</v>
      </c>
      <c r="BD8" s="89" t="s">
        <v>128</v>
      </c>
      <c r="BE8" s="52" t="s">
        <v>128</v>
      </c>
      <c r="BF8" s="52" t="s">
        <v>128</v>
      </c>
      <c r="BG8" s="49">
        <f>COUNTIF(BG$9:BG$209,"○")</f>
        <v>1</v>
      </c>
      <c r="BH8" s="49">
        <f>COUNTIF(BH$9:BH$209,"○")</f>
        <v>6</v>
      </c>
      <c r="BI8" s="89" t="s">
        <v>128</v>
      </c>
      <c r="BJ8" s="52" t="s">
        <v>128</v>
      </c>
      <c r="BK8" s="52" t="s">
        <v>128</v>
      </c>
      <c r="BL8" s="49">
        <f>COUNTIF(BL$9:BL$209,"○")</f>
        <v>0</v>
      </c>
      <c r="BM8" s="89" t="s">
        <v>128</v>
      </c>
      <c r="BN8" s="52" t="s">
        <v>128</v>
      </c>
      <c r="BO8" s="52" t="s">
        <v>128</v>
      </c>
      <c r="BP8" s="49">
        <f>COUNTIF(BP$9:BP$209,"○")</f>
        <v>13</v>
      </c>
      <c r="BQ8" s="49">
        <f>COUNTIF(BQ$9:BQ$209,"○")</f>
        <v>0</v>
      </c>
      <c r="BR8" s="89" t="s">
        <v>128</v>
      </c>
      <c r="BS8" s="52" t="s">
        <v>128</v>
      </c>
      <c r="BT8" s="52" t="s">
        <v>128</v>
      </c>
      <c r="BU8" s="49">
        <f>COUNTIF(BU$9:BU$209,"○")</f>
        <v>1</v>
      </c>
      <c r="BV8" s="49">
        <f>COUNTIF(BV$9:BV$209,"○")</f>
        <v>2</v>
      </c>
      <c r="BW8" s="89" t="s">
        <v>128</v>
      </c>
      <c r="BX8" s="52" t="s">
        <v>128</v>
      </c>
      <c r="BY8" s="52" t="s">
        <v>128</v>
      </c>
      <c r="BZ8" s="49">
        <f>COUNTIF(BZ$9:BZ$209,"○")</f>
        <v>1</v>
      </c>
      <c r="CA8" s="89" t="s">
        <v>128</v>
      </c>
      <c r="CB8" s="52" t="s">
        <v>128</v>
      </c>
      <c r="CC8" s="52" t="s">
        <v>128</v>
      </c>
      <c r="CD8" s="49">
        <f>COUNTIF(CD$9:CD$209,"○")</f>
        <v>16</v>
      </c>
      <c r="CE8" s="49">
        <f>COUNTIF(CE$9:CE$209,"○")</f>
        <v>0</v>
      </c>
      <c r="CF8" s="89" t="s">
        <v>128</v>
      </c>
      <c r="CG8" s="52" t="s">
        <v>128</v>
      </c>
      <c r="CH8" s="52" t="s">
        <v>128</v>
      </c>
      <c r="CI8" s="49">
        <f>COUNTIF(CI$9:CI$209,"○")</f>
        <v>1</v>
      </c>
      <c r="CJ8" s="49">
        <f>COUNTIF(CJ$9:CJ$209,"○")</f>
        <v>2</v>
      </c>
      <c r="CK8" s="89" t="s">
        <v>128</v>
      </c>
      <c r="CL8" s="52" t="s">
        <v>128</v>
      </c>
      <c r="CM8" s="52" t="s">
        <v>128</v>
      </c>
      <c r="CN8" s="49">
        <f>COUNTIF(CN$9:CN$209,"○")</f>
        <v>1</v>
      </c>
      <c r="CO8" s="89" t="s">
        <v>128</v>
      </c>
      <c r="CP8" s="52" t="s">
        <v>128</v>
      </c>
      <c r="CQ8" s="52" t="s">
        <v>128</v>
      </c>
      <c r="CR8" s="49">
        <f>COUNTIF(CR$9:CR$209,"○")</f>
        <v>16</v>
      </c>
      <c r="CS8" s="49">
        <f>COUNTIF(CS$9:CS$209,"○")</f>
        <v>0</v>
      </c>
      <c r="CT8" s="89" t="s">
        <v>128</v>
      </c>
      <c r="CU8" s="52" t="s">
        <v>128</v>
      </c>
      <c r="CV8" s="52" t="s">
        <v>128</v>
      </c>
      <c r="CW8" s="49">
        <f>COUNTIF(CW$9:CW$209,"○")</f>
        <v>1</v>
      </c>
      <c r="CX8" s="49" t="s">
        <v>128</v>
      </c>
      <c r="CY8" s="49">
        <f>COUNTIF(CY$9:CY$209,"○")</f>
        <v>1</v>
      </c>
      <c r="CZ8" s="89" t="s">
        <v>128</v>
      </c>
      <c r="DA8" s="52" t="s">
        <v>128</v>
      </c>
      <c r="DB8" s="52" t="s">
        <v>128</v>
      </c>
      <c r="DC8" s="49">
        <f>COUNTIF(DC$9:DC$208,"○")</f>
        <v>9</v>
      </c>
      <c r="DD8" s="49">
        <f>COUNTIF(DD$9:DD$208,"○")</f>
        <v>7</v>
      </c>
      <c r="DE8" s="89" t="s">
        <v>128</v>
      </c>
      <c r="DF8" s="52" t="s">
        <v>128</v>
      </c>
      <c r="DG8" s="52" t="s">
        <v>128</v>
      </c>
      <c r="DH8" s="49">
        <f>COUNTIF(DH$9:DH$208,"○")</f>
        <v>0</v>
      </c>
      <c r="DI8" s="89" t="s">
        <v>128</v>
      </c>
      <c r="DJ8" s="52" t="s">
        <v>128</v>
      </c>
      <c r="DK8" s="52" t="s">
        <v>128</v>
      </c>
      <c r="DL8" s="49">
        <f>COUNTIF(DL$9:DL$208,"○")</f>
        <v>4</v>
      </c>
      <c r="DM8" s="49">
        <f>COUNTIF(DM$9:DM$208,"○")</f>
        <v>0</v>
      </c>
      <c r="DN8" s="89" t="s">
        <v>128</v>
      </c>
      <c r="DO8" s="52" t="s">
        <v>128</v>
      </c>
      <c r="DP8" s="52" t="s">
        <v>128</v>
      </c>
      <c r="DQ8" s="49">
        <f>COUNTIF(DQ$9:DQ$208,"○")</f>
        <v>1</v>
      </c>
      <c r="DR8" s="49">
        <f>COUNTIF(DR$9:DR$208,"○")</f>
        <v>8</v>
      </c>
      <c r="DS8" s="89" t="s">
        <v>128</v>
      </c>
      <c r="DT8" s="52" t="s">
        <v>128</v>
      </c>
      <c r="DU8" s="52" t="s">
        <v>128</v>
      </c>
      <c r="DV8" s="49">
        <f>COUNTIF(DV$9:DV$208,"○")</f>
        <v>0</v>
      </c>
      <c r="DW8" s="89" t="s">
        <v>128</v>
      </c>
      <c r="DX8" s="52" t="s">
        <v>128</v>
      </c>
      <c r="DY8" s="52" t="s">
        <v>128</v>
      </c>
      <c r="DZ8" s="49">
        <f>COUNTIF(DZ$9:DZ$208,"○")</f>
        <v>3</v>
      </c>
      <c r="EA8" s="49">
        <f>COUNTIF(EA$9:EA$208,"○")</f>
        <v>0</v>
      </c>
      <c r="EB8" s="89" t="s">
        <v>128</v>
      </c>
      <c r="EC8" s="52" t="s">
        <v>128</v>
      </c>
      <c r="ED8" s="52" t="s">
        <v>128</v>
      </c>
      <c r="EE8" s="49">
        <f>COUNTIF(EE$9:EE$208,"○")</f>
        <v>1</v>
      </c>
      <c r="EF8" s="49">
        <f>COUNTIF(EF$9:EF$208,"○")</f>
        <v>6</v>
      </c>
      <c r="EG8" s="89" t="s">
        <v>128</v>
      </c>
      <c r="EH8" s="52" t="s">
        <v>128</v>
      </c>
      <c r="EI8" s="52" t="s">
        <v>128</v>
      </c>
      <c r="EJ8" s="49">
        <f>COUNTIF(EJ$9:EJ$208,"○")</f>
        <v>0</v>
      </c>
      <c r="EK8" s="89" t="s">
        <v>128</v>
      </c>
      <c r="EL8" s="52" t="s">
        <v>128</v>
      </c>
      <c r="EM8" s="52" t="s">
        <v>128</v>
      </c>
      <c r="EN8" s="49">
        <f>COUNTIF(EN$9:EN$208,"○")</f>
        <v>5</v>
      </c>
      <c r="EO8" s="49">
        <f>COUNTIF(EO$9:EO$208,"○")</f>
        <v>0</v>
      </c>
      <c r="EP8" s="89" t="s">
        <v>128</v>
      </c>
      <c r="EQ8" s="52" t="s">
        <v>128</v>
      </c>
      <c r="ER8" s="52" t="s">
        <v>128</v>
      </c>
      <c r="ES8" s="49">
        <f>COUNTIF(ES$9:ES$208,"○")</f>
        <v>1</v>
      </c>
      <c r="ET8" s="49">
        <f>COUNTIF(ET$9:ET$208,"○")</f>
        <v>1</v>
      </c>
      <c r="EU8" s="89" t="s">
        <v>128</v>
      </c>
      <c r="EV8" s="52" t="s">
        <v>128</v>
      </c>
      <c r="EW8" s="52" t="s">
        <v>128</v>
      </c>
      <c r="EX8" s="49">
        <f>COUNTIF(EX$9:EX$208,"○")</f>
        <v>0</v>
      </c>
      <c r="EY8" s="89" t="s">
        <v>128</v>
      </c>
      <c r="EZ8" s="52" t="s">
        <v>128</v>
      </c>
      <c r="FA8" s="52" t="s">
        <v>128</v>
      </c>
      <c r="FB8" s="49">
        <f>COUNTIF(FB$9:FB$208,"○")</f>
        <v>10</v>
      </c>
      <c r="FC8" s="49">
        <f>COUNTIF(FC$9:FC$208,"○")</f>
        <v>0</v>
      </c>
      <c r="FD8" s="89" t="s">
        <v>128</v>
      </c>
      <c r="FE8" s="52" t="s">
        <v>128</v>
      </c>
      <c r="FF8" s="52" t="s">
        <v>128</v>
      </c>
      <c r="FG8" s="49">
        <f>COUNTIF(FG$9:FG$208,"○")</f>
        <v>1</v>
      </c>
      <c r="FH8" s="49">
        <f>COUNTIF(FH$9:FH$208,"○")</f>
        <v>3</v>
      </c>
      <c r="FI8" s="89" t="s">
        <v>128</v>
      </c>
      <c r="FJ8" s="52" t="s">
        <v>128</v>
      </c>
      <c r="FK8" s="52" t="s">
        <v>128</v>
      </c>
      <c r="FL8" s="49">
        <f>COUNTIF(FL$9:FL$208,"○")</f>
        <v>0</v>
      </c>
      <c r="FM8" s="89" t="s">
        <v>128</v>
      </c>
      <c r="FN8" s="52" t="s">
        <v>128</v>
      </c>
      <c r="FO8" s="52" t="s">
        <v>128</v>
      </c>
      <c r="FP8" s="49">
        <f>COUNTIF(FP$9:FP$208,"○")</f>
        <v>8</v>
      </c>
      <c r="FQ8" s="49">
        <f>COUNTIF(FQ$9:FQ$208,"○")</f>
        <v>0</v>
      </c>
      <c r="FR8" s="89" t="s">
        <v>128</v>
      </c>
      <c r="FS8" s="52" t="s">
        <v>128</v>
      </c>
      <c r="FT8" s="52" t="s">
        <v>128</v>
      </c>
      <c r="FU8" s="49">
        <f>COUNTIF(FU$9:FU$208,"○")</f>
        <v>1</v>
      </c>
      <c r="FV8" s="49" t="s">
        <v>128</v>
      </c>
      <c r="FW8" s="49">
        <f>COUNTIF(FW$9:FW$208,"○")</f>
        <v>1</v>
      </c>
      <c r="FX8" s="89" t="s">
        <v>128</v>
      </c>
      <c r="FY8" s="52" t="s">
        <v>128</v>
      </c>
      <c r="FZ8" s="52" t="s">
        <v>128</v>
      </c>
      <c r="GA8" s="49">
        <f>COUNTIF(GA$9:GA$208,"○")</f>
        <v>0</v>
      </c>
      <c r="GB8" s="49">
        <f>COUNTIF(GB$9:GB$208,"○")</f>
        <v>1</v>
      </c>
      <c r="GC8" s="49">
        <f>COUNTIF(GC$9:GC$208,"○")</f>
        <v>1</v>
      </c>
      <c r="GD8" s="49">
        <f>COUNTIF(GD$9:GD$208,"○")</f>
        <v>4</v>
      </c>
      <c r="GE8" s="49">
        <f>COUNTIF(GE$9:GE$208,"○")</f>
        <v>1</v>
      </c>
      <c r="GF8" s="49">
        <f>COUNTIF(GF$9:GF$208,"○")</f>
        <v>0</v>
      </c>
      <c r="GG8" s="49">
        <f>COUNTIF(GG$9:GG$208,"○")</f>
        <v>0</v>
      </c>
      <c r="GH8" s="49" t="s">
        <v>128</v>
      </c>
      <c r="GI8" s="49">
        <f>COUNTIF(GI$9:GI$208,"○")</f>
        <v>0</v>
      </c>
      <c r="GJ8" s="49">
        <f>COUNTIF(GJ$9:GJ$208,"○")</f>
        <v>0</v>
      </c>
      <c r="GK8" s="49">
        <f>COUNTIF(GK$9:GK$208,"○")</f>
        <v>0</v>
      </c>
      <c r="GL8" s="49">
        <f>COUNTIF(GL$9:GL$208,"○")</f>
        <v>5</v>
      </c>
      <c r="GM8" s="49">
        <f>COUNTIF(GM$9:GM$208,"○")</f>
        <v>1</v>
      </c>
      <c r="GN8" s="49">
        <f>COUNTIF(GN$9:GN$208,"○")</f>
        <v>0</v>
      </c>
      <c r="GO8" s="49">
        <f>COUNTIF(GO$9:GO$208,"○")</f>
        <v>0</v>
      </c>
      <c r="GP8" s="49" t="s">
        <v>128</v>
      </c>
      <c r="GQ8" s="49" t="s">
        <v>128</v>
      </c>
      <c r="GR8" s="49">
        <f>COUNTIF(GR$9:GR$208,"○")</f>
        <v>7</v>
      </c>
      <c r="GS8" s="49">
        <f>COUNTIF(GS$9:GS$208,"○")</f>
        <v>1</v>
      </c>
      <c r="GT8" s="49">
        <f>COUNTIF(GT$9:GT$208,"○")</f>
        <v>4</v>
      </c>
      <c r="GU8" s="49">
        <f>COUNTIF(GU$9:GU$208,"○")</f>
        <v>1</v>
      </c>
      <c r="GV8" s="49">
        <f>COUNTIF(GV$9:GV$208,"○")</f>
        <v>1</v>
      </c>
      <c r="GW8" s="49">
        <f>COUNTIF(GW$9:GW$208,"○")</f>
        <v>0</v>
      </c>
      <c r="GX8" s="49">
        <f>COUNTIF(GX$9:GX$208,"○")</f>
        <v>1</v>
      </c>
      <c r="GY8" s="49">
        <f>COUNTIF(GY$9:GY$208,"○")</f>
        <v>0</v>
      </c>
      <c r="GZ8" s="49" t="s">
        <v>128</v>
      </c>
      <c r="HA8" s="49">
        <f>COUNTIF(HA$9:HA$208,"○")</f>
        <v>6</v>
      </c>
      <c r="HB8" s="49">
        <f>COUNTIF(HB$9:HB$208,"○")</f>
        <v>0</v>
      </c>
      <c r="HC8" s="49">
        <f>COUNTIF(HC$9:HC$208,"○")</f>
        <v>3</v>
      </c>
      <c r="HD8" s="49">
        <f>COUNTIF(HD$9:HD$208,"○")</f>
        <v>0</v>
      </c>
      <c r="HE8" s="49">
        <f>COUNTIF(HE$9:HE$208,"○")</f>
        <v>1</v>
      </c>
      <c r="HF8" s="49">
        <f>COUNTIF(HF$9:HF$208,"○")</f>
        <v>0</v>
      </c>
      <c r="HG8" s="49">
        <f>COUNTIF(HG$9:HG$208,"○")</f>
        <v>2</v>
      </c>
      <c r="HH8" s="49">
        <f>COUNTIF(HH$9:HH$208,"○")</f>
        <v>1</v>
      </c>
      <c r="HI8" s="49" t="s">
        <v>128</v>
      </c>
      <c r="HJ8" s="49" t="s">
        <v>128</v>
      </c>
      <c r="HK8" s="49">
        <f>COUNTIF(HK$9:HK$208,"○")</f>
        <v>3</v>
      </c>
      <c r="HL8" s="49">
        <f>COUNTIF(HL$9:HL$208,"○")</f>
        <v>4</v>
      </c>
      <c r="HM8" s="49">
        <f>COUNTIF(HM$9:HM$208,"○")</f>
        <v>4</v>
      </c>
      <c r="HN8" s="49">
        <f>COUNTIF(HN$9:HN$208,"○")</f>
        <v>0</v>
      </c>
      <c r="HO8" s="49">
        <f>COUNTIF(HO$9:HO$208,"○")</f>
        <v>0</v>
      </c>
      <c r="HP8" s="49">
        <f>COUNTIF(HP$9:HP$208,"○")</f>
        <v>1</v>
      </c>
      <c r="HQ8" s="49">
        <f>COUNTIF(HQ$9:HQ$208,"○")</f>
        <v>1</v>
      </c>
      <c r="HR8" s="49">
        <f>COUNTIF(HR$9:HR$208,"○")</f>
        <v>0</v>
      </c>
      <c r="HS8" s="49">
        <f>COUNTIF(HS$9:HS$208,"○")</f>
        <v>0</v>
      </c>
      <c r="HT8" s="49">
        <f>COUNTIF(HT$9:HT$208,"○")</f>
        <v>3</v>
      </c>
      <c r="HU8" s="49">
        <f>COUNTIF(HU$9:HU$208,"○")</f>
        <v>1</v>
      </c>
      <c r="HV8" s="49">
        <f>COUNTIF(HV$9:HV$208,"○")</f>
        <v>1</v>
      </c>
      <c r="HW8" s="49">
        <f>COUNTIF(HW$9:HW$208,"○")</f>
        <v>5</v>
      </c>
      <c r="HX8" s="49">
        <f>COUNTIF(HX$9:HX$208,"○")</f>
        <v>5</v>
      </c>
      <c r="HY8" s="49">
        <f>COUNTIF(HY$9:HY$208,"○")</f>
        <v>4</v>
      </c>
      <c r="HZ8" s="49">
        <f>COUNTIF(HZ$9:HZ$208,"○")</f>
        <v>4</v>
      </c>
      <c r="IA8" s="49">
        <f>COUNTIF(IA$9:IA$208,"○")</f>
        <v>4</v>
      </c>
      <c r="IB8" s="49">
        <f>COUNTIF(IB$9:IB$208,"○")</f>
        <v>0</v>
      </c>
      <c r="IC8" s="49" t="s">
        <v>128</v>
      </c>
      <c r="ID8" s="49">
        <f>COUNTIF(ID$9:ID$208,"○")</f>
        <v>4</v>
      </c>
      <c r="IE8" s="49">
        <f>COUNTIF(IE$9:IE$208,"○")</f>
        <v>4</v>
      </c>
      <c r="IF8" s="49">
        <f>COUNTIF(IF$9:IF$208,"○")</f>
        <v>1</v>
      </c>
      <c r="IG8" s="49">
        <f>COUNTIF(IG$9:IG$208,"○")</f>
        <v>1</v>
      </c>
      <c r="IH8" s="49">
        <f>COUNTIF(IH$9:IH$208,"○")</f>
        <v>0</v>
      </c>
      <c r="II8" s="49">
        <f>COUNTIF(II$9:II$208,"○")</f>
        <v>0</v>
      </c>
      <c r="IJ8" s="49">
        <f>COUNTIF(IJ$9:IJ$208,"○")</f>
        <v>1</v>
      </c>
      <c r="IK8" s="49">
        <f>COUNTIF(IK$9:IK$208,"○")</f>
        <v>1</v>
      </c>
      <c r="IL8" s="49">
        <f>COUNTIF(IL$9:IL$208,"○")</f>
        <v>0</v>
      </c>
      <c r="IM8" s="49">
        <f>COUNTIF(IM$9:IM$208,"○")</f>
        <v>1</v>
      </c>
      <c r="IN8" s="49">
        <f>COUNTIF(IN$9:IN$208,"○")</f>
        <v>0</v>
      </c>
      <c r="IO8" s="49">
        <f>COUNTIF(IO$9:IO$208,"○")</f>
        <v>1</v>
      </c>
      <c r="IP8" s="49">
        <f>COUNTIF(IP$9:IP$208,"○")</f>
        <v>1</v>
      </c>
      <c r="IQ8" s="49">
        <f>COUNTIF(IQ$9:IQ$208,"○")</f>
        <v>3</v>
      </c>
      <c r="IR8" s="49">
        <f>COUNTIF(IR$9:IR$208,"○")</f>
        <v>3</v>
      </c>
      <c r="IS8" s="49">
        <f>COUNTIF(IS$9:IS$208,"○")</f>
        <v>2</v>
      </c>
      <c r="IT8" s="49">
        <f>COUNTIF(IT$9:IT$208,"○")</f>
        <v>2</v>
      </c>
      <c r="IU8" s="49">
        <f>COUNTIF(IU$9:IU$208,"○")</f>
        <v>3</v>
      </c>
      <c r="IV8" s="49">
        <f>COUNTIF(IV$9:IV$208,"○")</f>
        <v>2</v>
      </c>
      <c r="IW8" s="49" t="s">
        <v>128</v>
      </c>
      <c r="IX8" s="49">
        <f>COUNTIF(IX$9:IX$208,"○")</f>
        <v>0</v>
      </c>
      <c r="IY8" s="49">
        <f>COUNTIF(IY$9:IY$208,"○")</f>
        <v>1</v>
      </c>
      <c r="IZ8" s="49">
        <f>COUNTIF(IZ$9:IZ$208,"○")</f>
        <v>6</v>
      </c>
      <c r="JA8" s="49">
        <f>COUNTIF(JA$9:JA$208,"○")</f>
        <v>0</v>
      </c>
      <c r="JB8" s="49">
        <f>COUNTIF(JB$9:JB$208,"○")</f>
        <v>1</v>
      </c>
      <c r="JC8" s="49">
        <f>COUNTIF(JC$9:JC$208,"○")</f>
        <v>3</v>
      </c>
      <c r="JD8" s="49">
        <f>COUNTIF(JD$9:JD$208,"○")</f>
        <v>1</v>
      </c>
      <c r="JE8" s="49">
        <f>COUNTIF(JE$9:JE$208,"○")</f>
        <v>3</v>
      </c>
      <c r="JF8" s="49">
        <f>COUNTIF(JF$9:JF$208,"○")</f>
        <v>0</v>
      </c>
      <c r="JG8" s="49" t="s">
        <v>128</v>
      </c>
      <c r="JH8" s="49">
        <f>COUNTIF(JH$9:JH$208,"○")</f>
        <v>8</v>
      </c>
      <c r="JI8" s="49">
        <f>COUNTIF(JI$9:JI$208,"○")</f>
        <v>12</v>
      </c>
      <c r="JJ8" s="49">
        <f>COUNTIF(JJ$9:JJ$208,"○")</f>
        <v>13</v>
      </c>
      <c r="JK8" s="49">
        <f>COUNTIF(JK$9:JK$208,"○")</f>
        <v>8</v>
      </c>
      <c r="JL8" s="49" t="s">
        <v>128</v>
      </c>
      <c r="JM8" s="49">
        <f>COUNTIF(JM$9:JM$208,"○")</f>
        <v>1</v>
      </c>
      <c r="JN8" s="49">
        <f>COUNTIF(JN$9:JN$208,"○")</f>
        <v>9</v>
      </c>
      <c r="JO8" s="49">
        <f>COUNTIF(JO$9:JO$208,"○")</f>
        <v>0</v>
      </c>
      <c r="JP8" s="49">
        <f>COUNTIF(JP$9:JP$208,"○")</f>
        <v>4</v>
      </c>
      <c r="JQ8" s="49">
        <f>COUNTIF(JQ$9:JQ$208,"○")</f>
        <v>2</v>
      </c>
      <c r="JR8" s="49" t="s">
        <v>128</v>
      </c>
      <c r="JS8" s="49">
        <f>COUNTIF(JS$9:JS$208,"○")</f>
        <v>11</v>
      </c>
      <c r="JT8" s="49">
        <f>COUNTIF(JT$9:JT$208,"○")</f>
        <v>3</v>
      </c>
      <c r="JU8" s="49" t="s">
        <v>128</v>
      </c>
      <c r="JV8" s="49">
        <f>COUNTIF(JV$9:JV$208,"○")</f>
        <v>8</v>
      </c>
      <c r="JW8" s="49">
        <f>COUNTIF(JW$9:JW$208,"○")</f>
        <v>5</v>
      </c>
      <c r="JX8" s="49" t="s">
        <v>128</v>
      </c>
      <c r="JY8" s="49">
        <f>COUNTIF(JY$9:JY$208,"○")</f>
        <v>1</v>
      </c>
      <c r="JZ8" s="49">
        <f>COUNTIF(JZ$9:JZ$208,"○")</f>
        <v>2</v>
      </c>
      <c r="KA8" s="49">
        <f>COUNTIF(KA$9:KA$208,"○")</f>
        <v>0</v>
      </c>
      <c r="KB8" s="49">
        <f>COUNTIF(KB$9:KB$208,"○")</f>
        <v>0</v>
      </c>
      <c r="KC8" s="49">
        <f>COUNTIF(KC$9:KC$208,"○")</f>
        <v>2</v>
      </c>
      <c r="KD8" s="49" t="s">
        <v>128</v>
      </c>
      <c r="KE8" s="49">
        <f>COUNTIF(KE$9:KE$208,"○")</f>
        <v>7</v>
      </c>
      <c r="KF8" s="49">
        <f>COUNTIF(KF$9:KF$208,"○")</f>
        <v>6</v>
      </c>
      <c r="KG8" s="49">
        <f>COUNTIF(KG$9:KG$208,"○")</f>
        <v>2</v>
      </c>
      <c r="KH8" s="49" t="s">
        <v>128</v>
      </c>
      <c r="KI8" s="49">
        <f>COUNTIF(KI$9:KI$208,"○")</f>
        <v>12</v>
      </c>
      <c r="KJ8" s="49">
        <f>COUNTIF(KJ$9:KJ$208,"○")</f>
        <v>1</v>
      </c>
      <c r="KK8" s="49">
        <f>COUNTIF(KK$9:KK$208,"○")</f>
        <v>0</v>
      </c>
      <c r="KL8" s="49">
        <f>COUNTIF(KL$9:KL$208,"○")</f>
        <v>0</v>
      </c>
      <c r="KM8" s="49">
        <f>COUNTIF(KM$9:KM$208,"○")</f>
        <v>0</v>
      </c>
      <c r="KN8" s="49">
        <f>COUNTIF(KN$9:KN$208,"○")</f>
        <v>3</v>
      </c>
      <c r="KO8" s="49" t="s">
        <v>128</v>
      </c>
      <c r="KP8" s="49" t="s">
        <v>128</v>
      </c>
      <c r="KQ8" s="49" t="s">
        <v>128</v>
      </c>
      <c r="KR8" s="49">
        <f>COUNTIF(KR$9:KR$208,"○")</f>
        <v>8</v>
      </c>
      <c r="KS8" s="49">
        <f>COUNTIF(KS$9:KS$208,"○")</f>
        <v>22</v>
      </c>
      <c r="KT8" s="49">
        <f>COUNTIF(KT$9:KT$208,"○")</f>
        <v>20</v>
      </c>
      <c r="KU8" s="49">
        <f>COUNTIF(KU$9:KU$208,"○")</f>
        <v>6</v>
      </c>
      <c r="KV8" s="49">
        <f>COUNTIF(KV$9:KV$208,"○")</f>
        <v>2</v>
      </c>
      <c r="KW8" s="49">
        <f>COUNTIF(KW$9:KW$208,"○")</f>
        <v>5</v>
      </c>
      <c r="KX8" s="49">
        <f>COUNTIF(KX$9:KX$208,"○")</f>
        <v>4</v>
      </c>
      <c r="KY8" s="49">
        <f>COUNTIF(KY$9:KY$208,"○")</f>
        <v>1</v>
      </c>
      <c r="KZ8" s="49">
        <f>COUNTIF(KZ$9:KZ$208,"○")</f>
        <v>0</v>
      </c>
      <c r="LA8" s="49">
        <f>COUNTIF(LA$9:LA$208,"○")</f>
        <v>2</v>
      </c>
      <c r="LB8" s="49" t="s">
        <v>128</v>
      </c>
      <c r="LC8" s="49">
        <f>COUNTIF(LC$9:LC$208,"○")</f>
        <v>17</v>
      </c>
      <c r="LD8" s="49" t="s">
        <v>128</v>
      </c>
      <c r="LE8" s="49">
        <f>COUNTIF(LE$9:LE$208,"○")</f>
        <v>13</v>
      </c>
      <c r="LF8" s="49" t="s">
        <v>128</v>
      </c>
      <c r="LG8" s="49">
        <f>COUNTIF(LG$9:LG$208,"○")</f>
        <v>4</v>
      </c>
      <c r="LH8" s="49" t="s">
        <v>128</v>
      </c>
      <c r="LI8" s="49">
        <f>COUNTIF(LI$9:LI$208,"○")</f>
        <v>19</v>
      </c>
      <c r="LJ8" s="49" t="s">
        <v>128</v>
      </c>
      <c r="LK8" s="49">
        <f>COUNTIF(LK$9:LK$208,"○")</f>
        <v>2</v>
      </c>
      <c r="LL8" s="49" t="s">
        <v>128</v>
      </c>
      <c r="LM8" s="49" t="s">
        <v>128</v>
      </c>
      <c r="LN8" s="49">
        <f>COUNTIF(LN$9:LN$208,"○")</f>
        <v>25</v>
      </c>
      <c r="LO8" s="49">
        <f>COUNTIF(LO$9:LO$208,"○")</f>
        <v>8</v>
      </c>
      <c r="LP8" s="49">
        <f>COUNTIF(LP$9:LP$208,"○")</f>
        <v>4</v>
      </c>
      <c r="LQ8" s="49">
        <f>COUNTIF(LQ$9:LQ$208,"○")</f>
        <v>1</v>
      </c>
      <c r="LR8" s="49">
        <f>COUNTIF(LR$9:LR$208,"○")</f>
        <v>14</v>
      </c>
      <c r="LS8" s="49">
        <f>COUNTIF(LS$9:LS$208,"○")</f>
        <v>2</v>
      </c>
      <c r="LT8" s="49">
        <f>COUNTIF(LT$9:LT$208,"○")</f>
        <v>5</v>
      </c>
      <c r="LU8" s="49">
        <f>COUNTIF(LU$9:LU$208,"○")</f>
        <v>5</v>
      </c>
      <c r="LV8" s="49">
        <f>COUNTIF(LV$9:LV$208,"○")</f>
        <v>10</v>
      </c>
      <c r="LW8" s="49" t="s">
        <v>128</v>
      </c>
      <c r="LX8" s="44">
        <f>SUM(LX$9:LX$208)</f>
        <v>6084.43</v>
      </c>
      <c r="LY8" s="44">
        <f>SUM(LY$9:LY$208)</f>
        <v>0</v>
      </c>
      <c r="LZ8" s="44">
        <f>SUM(LZ$9:LZ$208)</f>
        <v>27877</v>
      </c>
      <c r="MA8" s="44">
        <f>SUM(MA$9:MA$208)</f>
        <v>1327.5</v>
      </c>
      <c r="MB8" s="44">
        <f>SUM(MB$9:MB$208)</f>
        <v>1</v>
      </c>
      <c r="MC8" s="44">
        <f>SUM(MC$9:MC$208)</f>
        <v>0</v>
      </c>
      <c r="MD8" s="44">
        <f>SUM(MD$9:MD$208)</f>
        <v>1.4</v>
      </c>
      <c r="ME8" s="44">
        <f>SUM(ME$9:ME$208)</f>
        <v>400</v>
      </c>
      <c r="MF8" s="44">
        <f>SUM(MF$9:MF$208)</f>
        <v>0</v>
      </c>
      <c r="MG8" s="44">
        <f>SUM(MG$9:MG$208)</f>
        <v>0</v>
      </c>
      <c r="MH8" s="44">
        <f>SUM(MH$9:MH$208)</f>
        <v>1</v>
      </c>
      <c r="MI8" s="44">
        <f>SUM(MI$9:MI$208)</f>
        <v>0.6</v>
      </c>
      <c r="MJ8" s="44">
        <f>SUM(MJ$9:MJ$208)</f>
        <v>6.9</v>
      </c>
      <c r="MK8" s="44">
        <f>SUM(MK$9:MK$208)</f>
        <v>2186.5</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578</v>
      </c>
      <c r="AH9" s="38">
        <v>1</v>
      </c>
      <c r="AI9" s="38">
        <v>11</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t="s">
        <v>578</v>
      </c>
      <c r="DT9" s="38">
        <v>4</v>
      </c>
      <c r="DU9" s="38">
        <v>10</v>
      </c>
      <c r="DV9" s="38"/>
      <c r="DW9" s="38"/>
      <c r="DX9" s="38"/>
      <c r="DY9" s="38"/>
      <c r="DZ9" s="38"/>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t="s">
        <v>468</v>
      </c>
      <c r="GT9" s="91"/>
      <c r="GU9" s="38"/>
      <c r="GV9" s="91"/>
      <c r="GW9" s="91"/>
      <c r="GX9" s="91"/>
      <c r="GY9" s="91"/>
      <c r="GZ9" s="82"/>
      <c r="HA9" s="91"/>
      <c r="HB9" s="91"/>
      <c r="HC9" s="91"/>
      <c r="HD9" s="91"/>
      <c r="HE9" s="91"/>
      <c r="HF9" s="91"/>
      <c r="HG9" s="91"/>
      <c r="HH9" s="91"/>
      <c r="HI9" s="82"/>
      <c r="HJ9" s="82" t="s">
        <v>574</v>
      </c>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t="s">
        <v>468</v>
      </c>
      <c r="JE9" s="91"/>
      <c r="JF9" s="91"/>
      <c r="JG9" s="82"/>
      <c r="JH9" s="91"/>
      <c r="JI9" s="91" t="s">
        <v>468</v>
      </c>
      <c r="JJ9" s="91" t="s">
        <v>468</v>
      </c>
      <c r="JK9" s="91"/>
      <c r="JL9" s="82" t="s">
        <v>579</v>
      </c>
      <c r="JM9" s="91"/>
      <c r="JN9" s="91"/>
      <c r="JO9" s="91"/>
      <c r="JP9" s="91"/>
      <c r="JQ9" s="91" t="s">
        <v>468</v>
      </c>
      <c r="JR9" s="82" t="s">
        <v>580</v>
      </c>
      <c r="JS9" s="91" t="s">
        <v>468</v>
      </c>
      <c r="JT9" s="91" t="s">
        <v>468</v>
      </c>
      <c r="JU9" s="82" t="s">
        <v>581</v>
      </c>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582</v>
      </c>
      <c r="LE9" s="38"/>
      <c r="LF9" s="38"/>
      <c r="LG9" s="38"/>
      <c r="LH9" s="38"/>
      <c r="LI9" s="38" t="s">
        <v>468</v>
      </c>
      <c r="LJ9" s="38" t="s">
        <v>583</v>
      </c>
      <c r="LK9" s="38"/>
      <c r="LL9" s="38"/>
      <c r="LM9" s="38"/>
      <c r="LN9" s="38" t="s">
        <v>468</v>
      </c>
      <c r="LO9" s="38"/>
      <c r="LP9" s="38" t="s">
        <v>468</v>
      </c>
      <c r="LQ9" s="38"/>
      <c r="LR9" s="38" t="s">
        <v>468</v>
      </c>
      <c r="LS9" s="38"/>
      <c r="LT9" s="38" t="s">
        <v>468</v>
      </c>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476</v>
      </c>
      <c r="C10" s="38" t="s">
        <v>477</v>
      </c>
      <c r="D10" s="38"/>
      <c r="E10" s="38"/>
      <c r="F10" s="38"/>
      <c r="G10" s="38" t="s">
        <v>468</v>
      </c>
      <c r="H10" s="38" t="s">
        <v>468</v>
      </c>
      <c r="I10" s="38"/>
      <c r="J10" s="38"/>
      <c r="K10" s="38"/>
      <c r="L10" s="38"/>
      <c r="M10" s="38"/>
      <c r="N10" s="38"/>
      <c r="O10" s="38"/>
      <c r="P10" s="38" t="s">
        <v>468</v>
      </c>
      <c r="Q10" s="38" t="s">
        <v>468</v>
      </c>
      <c r="R10" s="38"/>
      <c r="S10" s="38" t="s">
        <v>468</v>
      </c>
      <c r="T10" s="38" t="s">
        <v>468</v>
      </c>
      <c r="U10" s="38" t="s">
        <v>586</v>
      </c>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t="s">
        <v>468</v>
      </c>
      <c r="DE10" s="82" t="s">
        <v>587</v>
      </c>
      <c r="DF10" s="82">
        <v>25</v>
      </c>
      <c r="DG10" s="82">
        <v>10</v>
      </c>
      <c r="DH10" s="91"/>
      <c r="DI10" s="82"/>
      <c r="DJ10" s="82"/>
      <c r="DK10" s="82"/>
      <c r="DL10" s="91"/>
      <c r="DM10" s="91"/>
      <c r="DN10" s="82"/>
      <c r="DO10" s="82"/>
      <c r="DP10" s="82"/>
      <c r="DQ10" s="91"/>
      <c r="DR10" s="91" t="s">
        <v>468</v>
      </c>
      <c r="DS10" s="82" t="s">
        <v>587</v>
      </c>
      <c r="DT10" s="82">
        <v>9</v>
      </c>
      <c r="DU10" s="82">
        <v>2</v>
      </c>
      <c r="DV10" s="91"/>
      <c r="DW10" s="82"/>
      <c r="DX10" s="82"/>
      <c r="DY10" s="82"/>
      <c r="DZ10" s="91"/>
      <c r="EA10" s="91"/>
      <c r="EB10" s="82"/>
      <c r="EC10" s="82"/>
      <c r="ED10" s="82"/>
      <c r="EE10" s="91"/>
      <c r="EF10" s="91"/>
      <c r="EG10" s="82"/>
      <c r="EH10" s="82"/>
      <c r="EI10" s="82"/>
      <c r="EJ10" s="91"/>
      <c r="EK10" s="82"/>
      <c r="EL10" s="82"/>
      <c r="EM10" s="82"/>
      <c r="EN10" s="91" t="s">
        <v>468</v>
      </c>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t="s">
        <v>468</v>
      </c>
      <c r="GV10" s="91"/>
      <c r="GW10" s="91"/>
      <c r="GX10" s="91"/>
      <c r="GY10" s="91"/>
      <c r="GZ10" s="82"/>
      <c r="HA10" s="91"/>
      <c r="HB10" s="91"/>
      <c r="HC10" s="91"/>
      <c r="HD10" s="91"/>
      <c r="HE10" s="91"/>
      <c r="HF10" s="91"/>
      <c r="HG10" s="91"/>
      <c r="HH10" s="91"/>
      <c r="HI10" s="82"/>
      <c r="HJ10" s="82" t="s">
        <v>588</v>
      </c>
      <c r="HK10" s="91"/>
      <c r="HL10" s="91"/>
      <c r="HM10" s="91"/>
      <c r="HN10" s="91"/>
      <c r="HO10" s="91"/>
      <c r="HP10" s="91"/>
      <c r="HQ10" s="91"/>
      <c r="HR10" s="91"/>
      <c r="HS10" s="91"/>
      <c r="HT10" s="91"/>
      <c r="HU10" s="91"/>
      <c r="HV10" s="91"/>
      <c r="HW10" s="91"/>
      <c r="HX10" s="91"/>
      <c r="HY10" s="91"/>
      <c r="HZ10" s="91"/>
      <c r="IA10" s="91"/>
      <c r="IB10" s="91"/>
      <c r="IC10" s="82"/>
      <c r="ID10" s="91"/>
      <c r="IE10" s="91" t="s">
        <v>468</v>
      </c>
      <c r="IF10" s="91"/>
      <c r="IG10" s="91"/>
      <c r="IH10" s="91"/>
      <c r="II10" s="91"/>
      <c r="IJ10" s="91"/>
      <c r="IK10" s="91"/>
      <c r="IL10" s="91"/>
      <c r="IM10" s="91"/>
      <c r="IN10" s="91"/>
      <c r="IO10" s="91"/>
      <c r="IP10" s="91"/>
      <c r="IQ10" s="91"/>
      <c r="IR10" s="91"/>
      <c r="IS10" s="91"/>
      <c r="IT10" s="91" t="s">
        <v>468</v>
      </c>
      <c r="IU10" s="91"/>
      <c r="IV10" s="91" t="s">
        <v>468</v>
      </c>
      <c r="IW10" s="82" t="s">
        <v>589</v>
      </c>
      <c r="IX10" s="91"/>
      <c r="IY10" s="91"/>
      <c r="IZ10" s="91"/>
      <c r="JA10" s="91"/>
      <c r="JB10" s="91"/>
      <c r="JC10" s="91" t="s">
        <v>468</v>
      </c>
      <c r="JD10" s="91"/>
      <c r="JE10" s="91"/>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590</v>
      </c>
      <c r="LE10" s="38" t="s">
        <v>468</v>
      </c>
      <c r="LF10" s="38" t="s">
        <v>591</v>
      </c>
      <c r="LG10" s="38"/>
      <c r="LH10" s="38"/>
      <c r="LI10" s="38" t="s">
        <v>468</v>
      </c>
      <c r="LJ10" s="38" t="s">
        <v>592</v>
      </c>
      <c r="LK10" s="38" t="s">
        <v>468</v>
      </c>
      <c r="LL10" s="38" t="s">
        <v>593</v>
      </c>
      <c r="LM10" s="38" t="s">
        <v>594</v>
      </c>
      <c r="LN10" s="38" t="s">
        <v>468</v>
      </c>
      <c r="LO10" s="38"/>
      <c r="LP10" s="38" t="s">
        <v>468</v>
      </c>
      <c r="LQ10" s="38"/>
      <c r="LR10" s="38" t="s">
        <v>468</v>
      </c>
      <c r="LS10" s="38"/>
      <c r="LT10" s="38" t="s">
        <v>468</v>
      </c>
      <c r="LU10" s="38" t="s">
        <v>468</v>
      </c>
      <c r="LV10" s="38" t="s">
        <v>468</v>
      </c>
      <c r="LW10" s="38" t="s">
        <v>595</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479</v>
      </c>
      <c r="C11" s="38" t="s">
        <v>480</v>
      </c>
      <c r="D11" s="38"/>
      <c r="E11" s="38" t="s">
        <v>468</v>
      </c>
      <c r="F11" s="38"/>
      <c r="G11" s="38"/>
      <c r="H11" s="38"/>
      <c r="I11" s="38"/>
      <c r="J11" s="38"/>
      <c r="K11" s="38" t="s">
        <v>468</v>
      </c>
      <c r="L11" s="38"/>
      <c r="M11" s="38"/>
      <c r="N11" s="38"/>
      <c r="O11" s="38"/>
      <c r="P11" s="38"/>
      <c r="Q11" s="38"/>
      <c r="R11" s="38"/>
      <c r="S11" s="38"/>
      <c r="T11" s="38"/>
      <c r="U11" s="38"/>
      <c r="V11" s="38"/>
      <c r="W11" s="38"/>
      <c r="X11" s="38"/>
      <c r="Y11" s="38"/>
      <c r="Z11" s="38"/>
      <c r="AA11" s="38"/>
      <c r="AB11" s="38"/>
      <c r="AC11" s="38" t="s">
        <v>468</v>
      </c>
      <c r="AD11" s="38" t="s">
        <v>468</v>
      </c>
      <c r="AE11" s="38" t="s">
        <v>597</v>
      </c>
      <c r="AF11" s="38"/>
      <c r="AG11" s="38"/>
      <c r="AH11" s="38"/>
      <c r="AI11" s="38"/>
      <c r="AJ11" s="38"/>
      <c r="AK11" s="38"/>
      <c r="AL11" s="38"/>
      <c r="AM11" s="38"/>
      <c r="AN11" s="38" t="s">
        <v>468</v>
      </c>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t="s">
        <v>468</v>
      </c>
      <c r="CO11" s="38" t="s">
        <v>578</v>
      </c>
      <c r="CP11" s="38">
        <v>6</v>
      </c>
      <c r="CQ11" s="38">
        <v>4</v>
      </c>
      <c r="CR11" s="38"/>
      <c r="CS11" s="91"/>
      <c r="CT11" s="91"/>
      <c r="CU11" s="91"/>
      <c r="CV11" s="91"/>
      <c r="CW11" s="91"/>
      <c r="CX11" s="82" t="s">
        <v>598</v>
      </c>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c r="JK11" s="91"/>
      <c r="JL11" s="82" t="s">
        <v>599</v>
      </c>
      <c r="JM11" s="91"/>
      <c r="JN11" s="91" t="s">
        <v>468</v>
      </c>
      <c r="JO11" s="91"/>
      <c r="JP11" s="91"/>
      <c r="JQ11" s="91"/>
      <c r="JR11" s="82"/>
      <c r="JS11" s="91"/>
      <c r="JT11" s="91"/>
      <c r="JU11" s="82"/>
      <c r="JV11" s="91" t="s">
        <v>468</v>
      </c>
      <c r="JW11" s="91"/>
      <c r="JX11" s="82"/>
      <c r="JY11" s="91" t="s">
        <v>468</v>
      </c>
      <c r="JZ11" s="91"/>
      <c r="KA11" s="91"/>
      <c r="KB11" s="91"/>
      <c r="KC11" s="91" t="s">
        <v>468</v>
      </c>
      <c r="KD11" s="82" t="s">
        <v>600</v>
      </c>
      <c r="KE11" s="91" t="s">
        <v>468</v>
      </c>
      <c r="KF11" s="91" t="s">
        <v>468</v>
      </c>
      <c r="KG11" s="91"/>
      <c r="KH11" s="38"/>
      <c r="KI11" s="38"/>
      <c r="KJ11" s="38"/>
      <c r="KK11" s="38"/>
      <c r="KL11" s="38"/>
      <c r="KM11" s="38"/>
      <c r="KN11" s="38"/>
      <c r="KO11" s="38"/>
      <c r="KP11" s="38"/>
      <c r="KQ11" s="38"/>
      <c r="KR11" s="38" t="s">
        <v>468</v>
      </c>
      <c r="KS11" s="38"/>
      <c r="KT11" s="38" t="s">
        <v>468</v>
      </c>
      <c r="KU11" s="38"/>
      <c r="KV11" s="38"/>
      <c r="KW11" s="38"/>
      <c r="KX11" s="38"/>
      <c r="KY11" s="38"/>
      <c r="KZ11" s="38"/>
      <c r="LA11" s="38"/>
      <c r="LB11" s="38"/>
      <c r="LC11" s="38"/>
      <c r="LD11" s="38"/>
      <c r="LE11" s="38" t="s">
        <v>468</v>
      </c>
      <c r="LF11" s="38" t="s">
        <v>601</v>
      </c>
      <c r="LG11" s="38"/>
      <c r="LH11" s="38"/>
      <c r="LI11" s="38" t="s">
        <v>468</v>
      </c>
      <c r="LJ11" s="38" t="s">
        <v>601</v>
      </c>
      <c r="LK11" s="38"/>
      <c r="LL11" s="38"/>
      <c r="LM11" s="38"/>
      <c r="LN11" s="38" t="s">
        <v>468</v>
      </c>
      <c r="LO11" s="38"/>
      <c r="LP11" s="38" t="s">
        <v>468</v>
      </c>
      <c r="LQ11" s="38" t="s">
        <v>468</v>
      </c>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578</v>
      </c>
      <c r="AH12" s="38">
        <v>3</v>
      </c>
      <c r="AI12" s="38">
        <v>1</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t="s">
        <v>468</v>
      </c>
      <c r="DE12" s="82" t="s">
        <v>578</v>
      </c>
      <c r="DF12" s="82">
        <v>5</v>
      </c>
      <c r="DG12" s="82">
        <v>10</v>
      </c>
      <c r="DH12" s="91"/>
      <c r="DI12" s="82"/>
      <c r="DJ12" s="82"/>
      <c r="DK12" s="82"/>
      <c r="DL12" s="91"/>
      <c r="DM12" s="91"/>
      <c r="DN12" s="82"/>
      <c r="DO12" s="82"/>
      <c r="DP12" s="82"/>
      <c r="DQ12" s="91"/>
      <c r="DR12" s="91"/>
      <c r="DS12" s="82"/>
      <c r="DT12" s="82"/>
      <c r="DU12" s="82"/>
      <c r="DV12" s="91"/>
      <c r="DW12" s="82"/>
      <c r="DX12" s="82"/>
      <c r="DY12" s="82"/>
      <c r="DZ12" s="91" t="s">
        <v>468</v>
      </c>
      <c r="EA12" s="91"/>
      <c r="EB12" s="82"/>
      <c r="EC12" s="82"/>
      <c r="ED12" s="82"/>
      <c r="EE12" s="91"/>
      <c r="EF12" s="91" t="s">
        <v>468</v>
      </c>
      <c r="EG12" s="82" t="s">
        <v>578</v>
      </c>
      <c r="EH12" s="82">
        <v>5</v>
      </c>
      <c r="EI12" s="82">
        <v>10</v>
      </c>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t="s">
        <v>468</v>
      </c>
      <c r="FI12" s="82" t="s">
        <v>578</v>
      </c>
      <c r="FJ12" s="82">
        <v>5</v>
      </c>
      <c r="FK12" s="82">
        <v>10</v>
      </c>
      <c r="FL12" s="91"/>
      <c r="FM12" s="82"/>
      <c r="FN12" s="82"/>
      <c r="FO12" s="82"/>
      <c r="FP12" s="91"/>
      <c r="FQ12" s="91"/>
      <c r="FR12" s="82"/>
      <c r="FS12" s="82"/>
      <c r="FT12" s="82"/>
      <c r="FU12" s="91"/>
      <c r="FV12" s="82" t="s">
        <v>606</v>
      </c>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t="s">
        <v>468</v>
      </c>
      <c r="HI12" s="82" t="s">
        <v>607</v>
      </c>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t="s">
        <v>468</v>
      </c>
      <c r="JK12" s="91"/>
      <c r="JL12" s="82" t="s">
        <v>579</v>
      </c>
      <c r="JM12" s="91"/>
      <c r="JN12" s="91"/>
      <c r="JO12" s="91"/>
      <c r="JP12" s="91" t="s">
        <v>468</v>
      </c>
      <c r="JQ12" s="91"/>
      <c r="JR12" s="82"/>
      <c r="JS12" s="91" t="s">
        <v>468</v>
      </c>
      <c r="JT12" s="91"/>
      <c r="JU12" s="82"/>
      <c r="JV12" s="91" t="s">
        <v>468</v>
      </c>
      <c r="JW12" s="91"/>
      <c r="JX12" s="82"/>
      <c r="JY12" s="91"/>
      <c r="JZ12" s="91"/>
      <c r="KA12" s="91"/>
      <c r="KB12" s="91"/>
      <c r="KC12" s="91"/>
      <c r="KD12" s="82"/>
      <c r="KE12" s="91" t="s">
        <v>468</v>
      </c>
      <c r="KF12" s="91"/>
      <c r="KG12" s="91"/>
      <c r="KH12" s="38"/>
      <c r="KI12" s="38" t="s">
        <v>468</v>
      </c>
      <c r="KJ12" s="38" t="s">
        <v>468</v>
      </c>
      <c r="KK12" s="38"/>
      <c r="KL12" s="38"/>
      <c r="KM12" s="38"/>
      <c r="KN12" s="38" t="s">
        <v>468</v>
      </c>
      <c r="KO12" s="38" t="s">
        <v>608</v>
      </c>
      <c r="KP12" s="38" t="s">
        <v>609</v>
      </c>
      <c r="KQ12" s="38" t="s">
        <v>610</v>
      </c>
      <c r="KR12" s="38"/>
      <c r="KS12" s="38"/>
      <c r="KT12" s="38" t="s">
        <v>468</v>
      </c>
      <c r="KU12" s="38"/>
      <c r="KV12" s="38"/>
      <c r="KW12" s="38"/>
      <c r="KX12" s="38"/>
      <c r="KY12" s="38"/>
      <c r="KZ12" s="38"/>
      <c r="LA12" s="38"/>
      <c r="LB12" s="38"/>
      <c r="LC12" s="38" t="s">
        <v>468</v>
      </c>
      <c r="LD12" s="38" t="s">
        <v>611</v>
      </c>
      <c r="LE12" s="38"/>
      <c r="LF12" s="38"/>
      <c r="LG12" s="38"/>
      <c r="LH12" s="38"/>
      <c r="LI12" s="38"/>
      <c r="LJ12" s="38"/>
      <c r="LK12" s="38"/>
      <c r="LL12" s="38"/>
      <c r="LM12" s="38"/>
      <c r="LN12" s="38" t="s">
        <v>468</v>
      </c>
      <c r="LO12" s="38"/>
      <c r="LP12" s="38"/>
      <c r="LQ12" s="38"/>
      <c r="LR12" s="38"/>
      <c r="LS12" s="38"/>
      <c r="LT12" s="38"/>
      <c r="LU12" s="38"/>
      <c r="LV12" s="38"/>
      <c r="LW12" s="38"/>
      <c r="LX12" s="98">
        <v>1151.4000000000001</v>
      </c>
      <c r="LY12" s="98"/>
      <c r="LZ12" s="98"/>
      <c r="MA12" s="98"/>
      <c r="MB12" s="98"/>
      <c r="MC12" s="98"/>
      <c r="MD12" s="98"/>
      <c r="ME12" s="98"/>
      <c r="MF12" s="98"/>
      <c r="MG12" s="98"/>
      <c r="MH12" s="98"/>
      <c r="MI12" s="98"/>
      <c r="MJ12" s="98"/>
      <c r="MK12" s="98">
        <v>1151.4000000000001</v>
      </c>
      <c r="ML12" s="98"/>
    </row>
    <row r="13" spans="1:350" ht="13.5" customHeight="1" x14ac:dyDescent="0.15">
      <c r="A13" s="38" t="s">
        <v>451</v>
      </c>
      <c r="B13" s="39" t="s">
        <v>491</v>
      </c>
      <c r="C13" s="38" t="s">
        <v>492</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t="s">
        <v>468</v>
      </c>
      <c r="AG13" s="38" t="s">
        <v>587</v>
      </c>
      <c r="AH13" s="38">
        <v>30</v>
      </c>
      <c r="AI13" s="38">
        <v>9</v>
      </c>
      <c r="AJ13" s="38"/>
      <c r="AK13" s="38"/>
      <c r="AL13" s="38"/>
      <c r="AM13" s="38"/>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587</v>
      </c>
      <c r="DF13" s="82">
        <v>26</v>
      </c>
      <c r="DG13" s="82">
        <v>10</v>
      </c>
      <c r="DH13" s="91"/>
      <c r="DI13" s="82"/>
      <c r="DJ13" s="82"/>
      <c r="DK13" s="82"/>
      <c r="DL13" s="91"/>
      <c r="DM13" s="91"/>
      <c r="DN13" s="82"/>
      <c r="DO13" s="82"/>
      <c r="DP13" s="82"/>
      <c r="DQ13" s="91"/>
      <c r="DR13" s="91"/>
      <c r="DS13" s="82"/>
      <c r="DT13" s="82"/>
      <c r="DU13" s="82"/>
      <c r="DV13" s="91"/>
      <c r="DW13" s="82"/>
      <c r="DX13" s="82"/>
      <c r="DY13" s="82"/>
      <c r="DZ13" s="91" t="s">
        <v>468</v>
      </c>
      <c r="EA13" s="91"/>
      <c r="EB13" s="82"/>
      <c r="EC13" s="82"/>
      <c r="ED13" s="82"/>
      <c r="EE13" s="91"/>
      <c r="EF13" s="91"/>
      <c r="EG13" s="82"/>
      <c r="EH13" s="82"/>
      <c r="EI13" s="82"/>
      <c r="EJ13" s="91"/>
      <c r="EK13" s="82"/>
      <c r="EL13" s="82"/>
      <c r="EM13" s="82"/>
      <c r="EN13" s="91" t="s">
        <v>468</v>
      </c>
      <c r="EO13" s="91"/>
      <c r="EP13" s="82"/>
      <c r="EQ13" s="82"/>
      <c r="ER13" s="82"/>
      <c r="ES13" s="91"/>
      <c r="ET13" s="91" t="s">
        <v>468</v>
      </c>
      <c r="EU13" s="82" t="s">
        <v>587</v>
      </c>
      <c r="EV13" s="82">
        <v>26</v>
      </c>
      <c r="EW13" s="82">
        <v>10</v>
      </c>
      <c r="EX13" s="91"/>
      <c r="EY13" s="82"/>
      <c r="EZ13" s="82"/>
      <c r="FA13" s="82"/>
      <c r="FB13" s="91"/>
      <c r="FC13" s="91"/>
      <c r="FD13" s="82"/>
      <c r="FE13" s="82"/>
      <c r="FF13" s="82"/>
      <c r="FG13" s="91"/>
      <c r="FH13" s="91" t="s">
        <v>468</v>
      </c>
      <c r="FI13" s="82" t="s">
        <v>587</v>
      </c>
      <c r="FJ13" s="82">
        <v>29</v>
      </c>
      <c r="FK13" s="82">
        <v>4</v>
      </c>
      <c r="FL13" s="91"/>
      <c r="FM13" s="82"/>
      <c r="FN13" s="82"/>
      <c r="FO13" s="82"/>
      <c r="FP13" s="91"/>
      <c r="FQ13" s="91"/>
      <c r="FR13" s="82"/>
      <c r="FS13" s="82"/>
      <c r="FT13" s="82"/>
      <c r="FU13" s="91"/>
      <c r="FV13" s="243" t="s">
        <v>612</v>
      </c>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t="s">
        <v>468</v>
      </c>
      <c r="JK13" s="91"/>
      <c r="JL13" s="82" t="s">
        <v>579</v>
      </c>
      <c r="JM13" s="91"/>
      <c r="JN13" s="91" t="s">
        <v>468</v>
      </c>
      <c r="JO13" s="91"/>
      <c r="JP13" s="91" t="s">
        <v>468</v>
      </c>
      <c r="JQ13" s="91"/>
      <c r="JR13" s="82"/>
      <c r="JS13" s="91"/>
      <c r="JT13" s="91" t="s">
        <v>468</v>
      </c>
      <c r="JU13" s="82" t="s">
        <v>613</v>
      </c>
      <c r="JV13" s="91"/>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c r="LD13" s="38"/>
      <c r="LE13" s="38" t="s">
        <v>468</v>
      </c>
      <c r="LF13" s="38" t="s">
        <v>614</v>
      </c>
      <c r="LG13" s="38"/>
      <c r="LH13" s="38"/>
      <c r="LI13" s="38" t="s">
        <v>468</v>
      </c>
      <c r="LJ13" s="242" t="s">
        <v>615</v>
      </c>
      <c r="LK13" s="38"/>
      <c r="LL13" s="38"/>
      <c r="LM13" s="38"/>
      <c r="LN13" s="38" t="s">
        <v>468</v>
      </c>
      <c r="LO13" s="38" t="s">
        <v>468</v>
      </c>
      <c r="LP13" s="38" t="s">
        <v>468</v>
      </c>
      <c r="LQ13" s="38"/>
      <c r="LR13" s="38" t="s">
        <v>468</v>
      </c>
      <c r="LS13" s="38" t="s">
        <v>468</v>
      </c>
      <c r="LT13" s="38" t="s">
        <v>468</v>
      </c>
      <c r="LU13" s="38"/>
      <c r="LV13" s="38"/>
      <c r="LW13" s="38"/>
      <c r="LX13" s="98">
        <v>250.37</v>
      </c>
      <c r="LY13" s="98"/>
      <c r="LZ13" s="98">
        <v>27476</v>
      </c>
      <c r="MA13" s="98">
        <v>1058</v>
      </c>
      <c r="MB13" s="98"/>
      <c r="MC13" s="98"/>
      <c r="MD13" s="98"/>
      <c r="ME13" s="98"/>
      <c r="MF13" s="98"/>
      <c r="MG13" s="98"/>
      <c r="MH13" s="98"/>
      <c r="MI13" s="98"/>
      <c r="MJ13" s="98"/>
      <c r="MK13" s="98"/>
      <c r="ML13" s="98"/>
    </row>
    <row r="14" spans="1:350" ht="13.5" customHeight="1" x14ac:dyDescent="0.15">
      <c r="A14" s="38" t="s">
        <v>451</v>
      </c>
      <c r="B14" s="39" t="s">
        <v>494</v>
      </c>
      <c r="C14" s="38" t="s">
        <v>495</v>
      </c>
      <c r="D14" s="38"/>
      <c r="E14" s="38"/>
      <c r="F14" s="38"/>
      <c r="G14" s="38" t="s">
        <v>468</v>
      </c>
      <c r="H14" s="38"/>
      <c r="I14" s="38"/>
      <c r="J14" s="38"/>
      <c r="K14" s="38" t="s">
        <v>468</v>
      </c>
      <c r="L14" s="38" t="s">
        <v>468</v>
      </c>
      <c r="M14" s="38"/>
      <c r="N14" s="38" t="s">
        <v>468</v>
      </c>
      <c r="O14" s="38"/>
      <c r="P14" s="38"/>
      <c r="Q14" s="38"/>
      <c r="R14" s="38"/>
      <c r="S14" s="38" t="s">
        <v>468</v>
      </c>
      <c r="T14" s="38"/>
      <c r="U14" s="38"/>
      <c r="V14" s="38" t="s">
        <v>468</v>
      </c>
      <c r="W14" s="38"/>
      <c r="X14" s="38" t="s">
        <v>468</v>
      </c>
      <c r="Y14" s="38"/>
      <c r="Z14" s="38"/>
      <c r="AA14" s="38"/>
      <c r="AB14" s="38"/>
      <c r="AC14" s="38" t="s">
        <v>468</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618</v>
      </c>
      <c r="LE14" s="38" t="s">
        <v>468</v>
      </c>
      <c r="LF14" s="38" t="s">
        <v>618</v>
      </c>
      <c r="LG14" s="38"/>
      <c r="LH14" s="38"/>
      <c r="LI14" s="38" t="s">
        <v>468</v>
      </c>
      <c r="LJ14" s="38" t="s">
        <v>618</v>
      </c>
      <c r="LK14" s="38"/>
      <c r="LL14" s="38"/>
      <c r="LM14" s="38"/>
      <c r="LN14" s="38" t="s">
        <v>468</v>
      </c>
      <c r="LO14" s="38"/>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497</v>
      </c>
      <c r="C15" s="38" t="s">
        <v>498</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587</v>
      </c>
      <c r="AV15" s="38">
        <v>28</v>
      </c>
      <c r="AW15" s="38">
        <v>12</v>
      </c>
      <c r="AX15" s="38"/>
      <c r="AY15" s="38"/>
      <c r="AZ15" s="38"/>
      <c r="BA15" s="38"/>
      <c r="BB15" s="38"/>
      <c r="BC15" s="38"/>
      <c r="BD15" s="38"/>
      <c r="BE15" s="38"/>
      <c r="BF15" s="38"/>
      <c r="BG15" s="38"/>
      <c r="BH15" s="38" t="s">
        <v>468</v>
      </c>
      <c r="BI15" s="38" t="s">
        <v>587</v>
      </c>
      <c r="BJ15" s="38">
        <v>25</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c r="DD15" s="91" t="s">
        <v>468</v>
      </c>
      <c r="DE15" s="82" t="s">
        <v>587</v>
      </c>
      <c r="DF15" s="82">
        <v>25</v>
      </c>
      <c r="DG15" s="82">
        <v>4</v>
      </c>
      <c r="DH15" s="91"/>
      <c r="DI15" s="82"/>
      <c r="DJ15" s="82"/>
      <c r="DK15" s="82"/>
      <c r="DL15" s="91"/>
      <c r="DM15" s="91"/>
      <c r="DN15" s="82"/>
      <c r="DO15" s="82"/>
      <c r="DP15" s="82"/>
      <c r="DQ15" s="91"/>
      <c r="DR15" s="91" t="s">
        <v>468</v>
      </c>
      <c r="DS15" s="82" t="s">
        <v>587</v>
      </c>
      <c r="DT15" s="82">
        <v>28</v>
      </c>
      <c r="DU15" s="82">
        <v>12</v>
      </c>
      <c r="DV15" s="91"/>
      <c r="DW15" s="82"/>
      <c r="DX15" s="82"/>
      <c r="DY15" s="82"/>
      <c r="DZ15" s="91"/>
      <c r="EA15" s="91"/>
      <c r="EB15" s="82"/>
      <c r="EC15" s="82"/>
      <c r="ED15" s="82"/>
      <c r="EE15" s="91"/>
      <c r="EF15" s="91" t="s">
        <v>468</v>
      </c>
      <c r="EG15" s="82" t="s">
        <v>587</v>
      </c>
      <c r="EH15" s="82">
        <v>25</v>
      </c>
      <c r="EI15" s="82">
        <v>4</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620</v>
      </c>
      <c r="GR15" s="91" t="s">
        <v>468</v>
      </c>
      <c r="GS15" s="91"/>
      <c r="GT15" s="91"/>
      <c r="GU15" s="38"/>
      <c r="GV15" s="91"/>
      <c r="GW15" s="91"/>
      <c r="GX15" s="91"/>
      <c r="GY15" s="91"/>
      <c r="GZ15" s="82"/>
      <c r="HA15" s="91"/>
      <c r="HB15" s="91"/>
      <c r="HC15" s="91"/>
      <c r="HD15" s="91"/>
      <c r="HE15" s="91"/>
      <c r="HF15" s="91"/>
      <c r="HG15" s="91" t="s">
        <v>468</v>
      </c>
      <c r="HH15" s="91"/>
      <c r="HI15" s="82"/>
      <c r="HJ15" s="82"/>
      <c r="HK15" s="91" t="s">
        <v>468</v>
      </c>
      <c r="HL15" s="91" t="s">
        <v>468</v>
      </c>
      <c r="HM15" s="91" t="s">
        <v>468</v>
      </c>
      <c r="HN15" s="91"/>
      <c r="HO15" s="91"/>
      <c r="HP15" s="91"/>
      <c r="HQ15" s="91"/>
      <c r="HR15" s="91"/>
      <c r="HS15" s="91"/>
      <c r="HT15" s="91"/>
      <c r="HU15" s="91"/>
      <c r="HV15" s="91"/>
      <c r="HW15" s="91" t="s">
        <v>468</v>
      </c>
      <c r="HX15" s="91" t="s">
        <v>468</v>
      </c>
      <c r="HY15" s="91" t="s">
        <v>468</v>
      </c>
      <c r="HZ15" s="91" t="s">
        <v>468</v>
      </c>
      <c r="IA15" s="91" t="s">
        <v>468</v>
      </c>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t="s">
        <v>468</v>
      </c>
      <c r="IZ15" s="91"/>
      <c r="JA15" s="91"/>
      <c r="JB15" s="91"/>
      <c r="JC15" s="91" t="s">
        <v>468</v>
      </c>
      <c r="JD15" s="91"/>
      <c r="JE15" s="91"/>
      <c r="JF15" s="91"/>
      <c r="JG15" s="82"/>
      <c r="JH15" s="91" t="s">
        <v>468</v>
      </c>
      <c r="JI15" s="91"/>
      <c r="JJ15" s="91" t="s">
        <v>468</v>
      </c>
      <c r="JK15" s="91"/>
      <c r="JL15" s="82"/>
      <c r="JM15" s="91"/>
      <c r="JN15" s="91"/>
      <c r="JO15" s="91"/>
      <c r="JP15" s="91"/>
      <c r="JQ15" s="91"/>
      <c r="JR15" s="82"/>
      <c r="JS15" s="91" t="s">
        <v>468</v>
      </c>
      <c r="JT15" s="91"/>
      <c r="JU15" s="82"/>
      <c r="JV15" s="91"/>
      <c r="JW15" s="91"/>
      <c r="JX15" s="82"/>
      <c r="JY15" s="91"/>
      <c r="JZ15" s="91"/>
      <c r="KA15" s="91"/>
      <c r="KB15" s="91"/>
      <c r="KC15" s="91"/>
      <c r="KD15" s="82"/>
      <c r="KE15" s="91"/>
      <c r="KF15" s="91" t="s">
        <v>468</v>
      </c>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621</v>
      </c>
      <c r="LE15" s="38" t="s">
        <v>468</v>
      </c>
      <c r="LF15" s="38" t="s">
        <v>622</v>
      </c>
      <c r="LG15" s="38" t="s">
        <v>468</v>
      </c>
      <c r="LH15" s="38" t="s">
        <v>623</v>
      </c>
      <c r="LI15" s="38" t="s">
        <v>468</v>
      </c>
      <c r="LJ15" s="38" t="s">
        <v>623</v>
      </c>
      <c r="LK15" s="38"/>
      <c r="LL15" s="38"/>
      <c r="LM15" s="38"/>
      <c r="LN15" s="38" t="s">
        <v>468</v>
      </c>
      <c r="LO15" s="38" t="s">
        <v>468</v>
      </c>
      <c r="LP15" s="38"/>
      <c r="LQ15" s="38"/>
      <c r="LR15" s="38"/>
      <c r="LS15" s="38"/>
      <c r="LT15" s="38"/>
      <c r="LU15" s="38"/>
      <c r="LV15" s="38"/>
      <c r="LW15" s="38"/>
      <c r="LX15" s="98">
        <v>1630</v>
      </c>
      <c r="LY15" s="98"/>
      <c r="LZ15" s="98"/>
      <c r="MA15" s="98"/>
      <c r="MB15" s="98"/>
      <c r="MC15" s="98"/>
      <c r="MD15" s="98"/>
      <c r="ME15" s="98"/>
      <c r="MF15" s="98"/>
      <c r="MG15" s="98"/>
      <c r="MH15" s="98"/>
      <c r="MI15" s="98"/>
      <c r="MJ15" s="98"/>
      <c r="MK15" s="98"/>
      <c r="ML15" s="98"/>
    </row>
    <row r="16" spans="1:350" ht="13.5" customHeight="1" x14ac:dyDescent="0.15">
      <c r="A16" s="38" t="s">
        <v>451</v>
      </c>
      <c r="B16" s="39" t="s">
        <v>499</v>
      </c>
      <c r="C16" s="38" t="s">
        <v>500</v>
      </c>
      <c r="D16" s="38"/>
      <c r="E16" s="38"/>
      <c r="F16" s="38"/>
      <c r="G16" s="38" t="s">
        <v>468</v>
      </c>
      <c r="H16" s="38"/>
      <c r="I16" s="38"/>
      <c r="J16" s="38"/>
      <c r="K16" s="38" t="s">
        <v>468</v>
      </c>
      <c r="L16" s="38"/>
      <c r="M16" s="38"/>
      <c r="N16" s="38"/>
      <c r="O16" s="38"/>
      <c r="P16" s="38"/>
      <c r="Q16" s="38"/>
      <c r="R16" s="38"/>
      <c r="S16" s="38" t="s">
        <v>468</v>
      </c>
      <c r="T16" s="38"/>
      <c r="U16" s="38"/>
      <c r="V16" s="38"/>
      <c r="W16" s="38"/>
      <c r="X16" s="38"/>
      <c r="Y16" s="38"/>
      <c r="Z16" s="38"/>
      <c r="AA16" s="38"/>
      <c r="AB16" s="38"/>
      <c r="AC16" s="38" t="s">
        <v>468</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c r="LD16" s="38"/>
      <c r="LE16" s="38" t="s">
        <v>468</v>
      </c>
      <c r="LF16" s="38" t="s">
        <v>627</v>
      </c>
      <c r="LG16" s="38"/>
      <c r="LH16" s="38"/>
      <c r="LI16" s="38" t="s">
        <v>468</v>
      </c>
      <c r="LJ16" s="38" t="s">
        <v>627</v>
      </c>
      <c r="LK16" s="38"/>
      <c r="LL16" s="38"/>
      <c r="LM16" s="38"/>
      <c r="LN16" s="38" t="s">
        <v>468</v>
      </c>
      <c r="LO16" s="38"/>
      <c r="LP16" s="38"/>
      <c r="LQ16" s="38"/>
      <c r="LR16" s="38" t="s">
        <v>468</v>
      </c>
      <c r="LS16" s="38" t="s">
        <v>468</v>
      </c>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501</v>
      </c>
      <c r="C17" s="38" t="s">
        <v>502</v>
      </c>
      <c r="D17" s="38"/>
      <c r="E17" s="38" t="s">
        <v>468</v>
      </c>
      <c r="F17" s="38"/>
      <c r="G17" s="38"/>
      <c r="H17" s="38"/>
      <c r="I17" s="38" t="s">
        <v>468</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t="s">
        <v>468</v>
      </c>
      <c r="CZ17" s="38"/>
      <c r="DA17" s="38"/>
      <c r="DB17" s="38"/>
      <c r="DC17" s="91"/>
      <c r="DD17" s="91"/>
      <c r="DE17" s="82"/>
      <c r="DF17" s="82"/>
      <c r="DG17" s="82"/>
      <c r="DH17" s="91"/>
      <c r="DI17" s="82"/>
      <c r="DJ17" s="82"/>
      <c r="DK17" s="82"/>
      <c r="DL17" s="91" t="s">
        <v>468</v>
      </c>
      <c r="DM17" s="91"/>
      <c r="DN17" s="82"/>
      <c r="DO17" s="82"/>
      <c r="DP17" s="82"/>
      <c r="DQ17" s="91"/>
      <c r="DR17" s="91"/>
      <c r="DS17" s="82"/>
      <c r="DT17" s="82"/>
      <c r="DU17" s="82"/>
      <c r="DV17" s="91"/>
      <c r="DW17" s="82"/>
      <c r="DX17" s="82"/>
      <c r="DY17" s="82"/>
      <c r="DZ17" s="91" t="s">
        <v>468</v>
      </c>
      <c r="EA17" s="91"/>
      <c r="EB17" s="82"/>
      <c r="EC17" s="82"/>
      <c r="ED17" s="82"/>
      <c r="EE17" s="91"/>
      <c r="EF17" s="91"/>
      <c r="EG17" s="82"/>
      <c r="EH17" s="82"/>
      <c r="EI17" s="82"/>
      <c r="EJ17" s="91"/>
      <c r="EK17" s="82"/>
      <c r="EL17" s="82"/>
      <c r="EM17" s="82"/>
      <c r="EN17" s="91" t="s">
        <v>468</v>
      </c>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t="s">
        <v>468</v>
      </c>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t="s">
        <v>468</v>
      </c>
      <c r="KJ17" s="38"/>
      <c r="KK17" s="38"/>
      <c r="KL17" s="38"/>
      <c r="KM17" s="38"/>
      <c r="KN17" s="38"/>
      <c r="KO17" s="38"/>
      <c r="KP17" s="38"/>
      <c r="KQ17" s="38"/>
      <c r="KR17" s="38" t="s">
        <v>468</v>
      </c>
      <c r="KS17" s="38"/>
      <c r="KT17" s="38"/>
      <c r="KU17" s="38"/>
      <c r="KV17" s="38"/>
      <c r="KW17" s="38" t="s">
        <v>468</v>
      </c>
      <c r="KX17" s="38"/>
      <c r="KY17" s="38"/>
      <c r="KZ17" s="38"/>
      <c r="LA17" s="38" t="s">
        <v>468</v>
      </c>
      <c r="LB17" s="38" t="s">
        <v>630</v>
      </c>
      <c r="LC17" s="38"/>
      <c r="LD17" s="38"/>
      <c r="LE17" s="38"/>
      <c r="LF17" s="38"/>
      <c r="LG17" s="38"/>
      <c r="LH17" s="38"/>
      <c r="LI17" s="38"/>
      <c r="LJ17" s="38"/>
      <c r="LK17" s="38"/>
      <c r="LL17" s="38"/>
      <c r="LM17" s="38"/>
      <c r="LN17" s="38" t="s">
        <v>468</v>
      </c>
      <c r="LO17" s="38" t="s">
        <v>468</v>
      </c>
      <c r="LP17" s="38"/>
      <c r="LQ17" s="38"/>
      <c r="LR17" s="38"/>
      <c r="LS17" s="38"/>
      <c r="LT17" s="38"/>
      <c r="LU17" s="38"/>
      <c r="LV17" s="38" t="s">
        <v>468</v>
      </c>
      <c r="LW17" s="38" t="s">
        <v>631</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503</v>
      </c>
      <c r="C18" s="38" t="s">
        <v>504</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587</v>
      </c>
      <c r="AH18" s="38">
        <v>22</v>
      </c>
      <c r="AI18" s="38">
        <v>8</v>
      </c>
      <c r="AJ18" s="38"/>
      <c r="AK18" s="38"/>
      <c r="AL18" s="38"/>
      <c r="AM18" s="38"/>
      <c r="AN18" s="38"/>
      <c r="AO18" s="38"/>
      <c r="AP18" s="38"/>
      <c r="AQ18" s="38"/>
      <c r="AR18" s="38"/>
      <c r="AS18" s="38"/>
      <c r="AT18" s="38" t="s">
        <v>468</v>
      </c>
      <c r="AU18" s="38" t="s">
        <v>578</v>
      </c>
      <c r="AV18" s="38">
        <v>3</v>
      </c>
      <c r="AW18" s="38">
        <v>4</v>
      </c>
      <c r="AX18" s="38"/>
      <c r="AY18" s="38"/>
      <c r="AZ18" s="38"/>
      <c r="BA18" s="38"/>
      <c r="BB18" s="38"/>
      <c r="BC18" s="38"/>
      <c r="BD18" s="38"/>
      <c r="BE18" s="38"/>
      <c r="BF18" s="38"/>
      <c r="BG18" s="38"/>
      <c r="BH18" s="38" t="s">
        <v>468</v>
      </c>
      <c r="BI18" s="38" t="s">
        <v>578</v>
      </c>
      <c r="BJ18" s="38">
        <v>3</v>
      </c>
      <c r="BK18" s="38">
        <v>4</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633</v>
      </c>
      <c r="GR18" s="91"/>
      <c r="GS18" s="91"/>
      <c r="GT18" s="91"/>
      <c r="GU18" s="38"/>
      <c r="GV18" s="91"/>
      <c r="GW18" s="91"/>
      <c r="GX18" s="91" t="s">
        <v>468</v>
      </c>
      <c r="GY18" s="91"/>
      <c r="GZ18" s="82"/>
      <c r="HA18" s="91"/>
      <c r="HB18" s="91"/>
      <c r="HC18" s="91"/>
      <c r="HD18" s="91"/>
      <c r="HE18" s="91"/>
      <c r="HF18" s="91"/>
      <c r="HG18" s="91" t="s">
        <v>468</v>
      </c>
      <c r="HH18" s="91"/>
      <c r="HI18" s="82"/>
      <c r="HJ18" s="82" t="s">
        <v>634</v>
      </c>
      <c r="HK18" s="91"/>
      <c r="HL18" s="91" t="s">
        <v>468</v>
      </c>
      <c r="HM18" s="91" t="s">
        <v>468</v>
      </c>
      <c r="HN18" s="91"/>
      <c r="HO18" s="91"/>
      <c r="HP18" s="91"/>
      <c r="HQ18" s="91"/>
      <c r="HR18" s="91"/>
      <c r="HS18" s="91"/>
      <c r="HT18" s="91" t="s">
        <v>468</v>
      </c>
      <c r="HU18" s="91"/>
      <c r="HV18" s="91"/>
      <c r="HW18" s="91" t="s">
        <v>468</v>
      </c>
      <c r="HX18" s="91" t="s">
        <v>468</v>
      </c>
      <c r="HY18" s="91" t="s">
        <v>468</v>
      </c>
      <c r="HZ18" s="91" t="s">
        <v>468</v>
      </c>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t="s">
        <v>468</v>
      </c>
      <c r="JI18" s="91"/>
      <c r="JJ18" s="91" t="s">
        <v>468</v>
      </c>
      <c r="JK18" s="91"/>
      <c r="JL18" s="82"/>
      <c r="JM18" s="91"/>
      <c r="JN18" s="91"/>
      <c r="JO18" s="91"/>
      <c r="JP18" s="91"/>
      <c r="JQ18" s="91"/>
      <c r="JR18" s="82"/>
      <c r="JS18" s="91" t="s">
        <v>468</v>
      </c>
      <c r="JT18" s="91"/>
      <c r="JU18" s="82"/>
      <c r="JV18" s="91"/>
      <c r="JW18" s="91"/>
      <c r="JX18" s="82"/>
      <c r="JY18" s="91"/>
      <c r="JZ18" s="91"/>
      <c r="KA18" s="91"/>
      <c r="KB18" s="91"/>
      <c r="KC18" s="91"/>
      <c r="KD18" s="82"/>
      <c r="KE18" s="91" t="s">
        <v>468</v>
      </c>
      <c r="KF18" s="91" t="s">
        <v>468</v>
      </c>
      <c r="KG18" s="91" t="s">
        <v>468</v>
      </c>
      <c r="KH18" s="38" t="s">
        <v>635</v>
      </c>
      <c r="KI18" s="38"/>
      <c r="KJ18" s="38"/>
      <c r="KK18" s="38"/>
      <c r="KL18" s="38"/>
      <c r="KM18" s="38"/>
      <c r="KN18" s="38"/>
      <c r="KO18" s="38"/>
      <c r="KP18" s="38"/>
      <c r="KQ18" s="38"/>
      <c r="KR18" s="38"/>
      <c r="KS18" s="38" t="s">
        <v>468</v>
      </c>
      <c r="KT18" s="38"/>
      <c r="KU18" s="38"/>
      <c r="KV18" s="38"/>
      <c r="KW18" s="38" t="s">
        <v>468</v>
      </c>
      <c r="KX18" s="38" t="s">
        <v>468</v>
      </c>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507</v>
      </c>
      <c r="C19" s="38" t="s">
        <v>508</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t="s">
        <v>468</v>
      </c>
      <c r="BI19" s="38" t="s">
        <v>578</v>
      </c>
      <c r="BJ19" s="38">
        <v>3</v>
      </c>
      <c r="BK19" s="38">
        <v>2</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t="s">
        <v>468</v>
      </c>
      <c r="DE19" s="82" t="s">
        <v>587</v>
      </c>
      <c r="DF19" s="82">
        <v>26</v>
      </c>
      <c r="DG19" s="82">
        <v>11</v>
      </c>
      <c r="DH19" s="91"/>
      <c r="DI19" s="82"/>
      <c r="DJ19" s="82"/>
      <c r="DK19" s="82"/>
      <c r="DL19" s="91"/>
      <c r="DM19" s="91"/>
      <c r="DN19" s="82"/>
      <c r="DO19" s="82"/>
      <c r="DP19" s="82"/>
      <c r="DQ19" s="91"/>
      <c r="DR19" s="91" t="s">
        <v>468</v>
      </c>
      <c r="DS19" s="82" t="s">
        <v>578</v>
      </c>
      <c r="DT19" s="82">
        <v>2</v>
      </c>
      <c r="DU19" s="82">
        <v>1</v>
      </c>
      <c r="DV19" s="91"/>
      <c r="DW19" s="82"/>
      <c r="DX19" s="82"/>
      <c r="DY19" s="82"/>
      <c r="DZ19" s="91"/>
      <c r="EA19" s="91"/>
      <c r="EB19" s="82"/>
      <c r="EC19" s="82"/>
      <c r="ED19" s="82"/>
      <c r="EE19" s="91"/>
      <c r="EF19" s="91" t="s">
        <v>468</v>
      </c>
      <c r="EG19" s="82" t="s">
        <v>578</v>
      </c>
      <c r="EH19" s="82">
        <v>2</v>
      </c>
      <c r="EI19" s="82">
        <v>1</v>
      </c>
      <c r="EJ19" s="91"/>
      <c r="EK19" s="82"/>
      <c r="EL19" s="82"/>
      <c r="EM19" s="82"/>
      <c r="EN19" s="91"/>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c r="GF19" s="91"/>
      <c r="GG19" s="91"/>
      <c r="GH19" s="82"/>
      <c r="GI19" s="91"/>
      <c r="GJ19" s="91"/>
      <c r="GK19" s="91"/>
      <c r="GL19" s="91" t="s">
        <v>468</v>
      </c>
      <c r="GM19" s="91"/>
      <c r="GN19" s="91"/>
      <c r="GO19" s="91"/>
      <c r="GP19" s="82"/>
      <c r="GQ19" s="82"/>
      <c r="GR19" s="91"/>
      <c r="GS19" s="91"/>
      <c r="GT19" s="91"/>
      <c r="GU19" s="38"/>
      <c r="GV19" s="91" t="s">
        <v>468</v>
      </c>
      <c r="GW19" s="91"/>
      <c r="GX19" s="91"/>
      <c r="GY19" s="91"/>
      <c r="GZ19" s="82"/>
      <c r="HA19" s="91"/>
      <c r="HB19" s="91"/>
      <c r="HC19" s="91"/>
      <c r="HD19" s="91"/>
      <c r="HE19" s="91" t="s">
        <v>468</v>
      </c>
      <c r="HF19" s="91"/>
      <c r="HG19" s="91"/>
      <c r="HH19" s="91"/>
      <c r="HI19" s="82"/>
      <c r="HJ19" s="82" t="s">
        <v>607</v>
      </c>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t="s">
        <v>468</v>
      </c>
      <c r="IR19" s="91" t="s">
        <v>468</v>
      </c>
      <c r="IS19" s="91" t="s">
        <v>468</v>
      </c>
      <c r="IT19" s="91"/>
      <c r="IU19" s="91" t="s">
        <v>468</v>
      </c>
      <c r="IV19" s="91" t="s">
        <v>468</v>
      </c>
      <c r="IW19" s="82" t="s">
        <v>636</v>
      </c>
      <c r="IX19" s="91"/>
      <c r="IY19" s="91"/>
      <c r="IZ19" s="91"/>
      <c r="JA19" s="91"/>
      <c r="JB19" s="91"/>
      <c r="JC19" s="91"/>
      <c r="JD19" s="91"/>
      <c r="JE19" s="91" t="s">
        <v>468</v>
      </c>
      <c r="JF19" s="91"/>
      <c r="JG19" s="82"/>
      <c r="JH19" s="91" t="s">
        <v>468</v>
      </c>
      <c r="JI19" s="91"/>
      <c r="JJ19" s="91" t="s">
        <v>468</v>
      </c>
      <c r="JK19" s="91"/>
      <c r="JL19" s="82"/>
      <c r="JM19" s="91"/>
      <c r="JN19" s="91"/>
      <c r="JO19" s="91"/>
      <c r="JP19" s="91"/>
      <c r="JQ19" s="91"/>
      <c r="JR19" s="82"/>
      <c r="JS19" s="91" t="s">
        <v>468</v>
      </c>
      <c r="JT19" s="91" t="s">
        <v>468</v>
      </c>
      <c r="JU19" s="82" t="s">
        <v>637</v>
      </c>
      <c r="JV19" s="91"/>
      <c r="JW19" s="91"/>
      <c r="JX19" s="82"/>
      <c r="JY19" s="91"/>
      <c r="JZ19" s="91"/>
      <c r="KA19" s="91"/>
      <c r="KB19" s="91"/>
      <c r="KC19" s="91"/>
      <c r="KD19" s="82"/>
      <c r="KE19" s="91"/>
      <c r="KF19" s="91"/>
      <c r="KG19" s="91" t="s">
        <v>468</v>
      </c>
      <c r="KH19" s="38" t="s">
        <v>637</v>
      </c>
      <c r="KI19" s="38"/>
      <c r="KJ19" s="38"/>
      <c r="KK19" s="38"/>
      <c r="KL19" s="38"/>
      <c r="KM19" s="38"/>
      <c r="KN19" s="38" t="s">
        <v>468</v>
      </c>
      <c r="KO19" s="38" t="s">
        <v>638</v>
      </c>
      <c r="KP19" s="38"/>
      <c r="KQ19" s="38" t="s">
        <v>639</v>
      </c>
      <c r="KR19" s="38"/>
      <c r="KS19" s="38"/>
      <c r="KT19" s="38" t="s">
        <v>468</v>
      </c>
      <c r="KU19" s="38"/>
      <c r="KV19" s="38"/>
      <c r="KW19" s="38"/>
      <c r="KX19" s="38"/>
      <c r="KY19" s="38"/>
      <c r="KZ19" s="38"/>
      <c r="LA19" s="38"/>
      <c r="LB19" s="38"/>
      <c r="LC19" s="38" t="s">
        <v>468</v>
      </c>
      <c r="LD19" s="38" t="s">
        <v>640</v>
      </c>
      <c r="LE19" s="38" t="s">
        <v>468</v>
      </c>
      <c r="LF19" s="38" t="s">
        <v>640</v>
      </c>
      <c r="LG19" s="38" t="s">
        <v>468</v>
      </c>
      <c r="LH19" s="38" t="s">
        <v>640</v>
      </c>
      <c r="LI19" s="38" t="s">
        <v>468</v>
      </c>
      <c r="LJ19" s="38" t="s">
        <v>640</v>
      </c>
      <c r="LK19" s="38"/>
      <c r="LL19" s="38"/>
      <c r="LM19" s="38"/>
      <c r="LN19" s="38" t="s">
        <v>468</v>
      </c>
      <c r="LO19" s="38"/>
      <c r="LP19" s="38"/>
      <c r="LQ19" s="38"/>
      <c r="LR19" s="38" t="s">
        <v>468</v>
      </c>
      <c r="LS19" s="38"/>
      <c r="LT19" s="38"/>
      <c r="LU19" s="38" t="s">
        <v>468</v>
      </c>
      <c r="LV19" s="38" t="s">
        <v>468</v>
      </c>
      <c r="LW19" s="38" t="s">
        <v>641</v>
      </c>
      <c r="LX19" s="98">
        <v>598</v>
      </c>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t="s">
        <v>468</v>
      </c>
      <c r="BW20" s="38" t="s">
        <v>578</v>
      </c>
      <c r="BX20" s="38">
        <v>1</v>
      </c>
      <c r="BY20" s="38">
        <v>12</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t="s">
        <v>468</v>
      </c>
      <c r="JJ20" s="91"/>
      <c r="JK20" s="91" t="s">
        <v>468</v>
      </c>
      <c r="JL20" s="82" t="s">
        <v>579</v>
      </c>
      <c r="JM20" s="91"/>
      <c r="JN20" s="91" t="s">
        <v>468</v>
      </c>
      <c r="JO20" s="91"/>
      <c r="JP20" s="91"/>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643</v>
      </c>
      <c r="LE20" s="38" t="s">
        <v>468</v>
      </c>
      <c r="LF20" s="38" t="s">
        <v>643</v>
      </c>
      <c r="LG20" s="38"/>
      <c r="LH20" s="38"/>
      <c r="LI20" s="38" t="s">
        <v>468</v>
      </c>
      <c r="LJ20" s="38" t="s">
        <v>643</v>
      </c>
      <c r="LK20" s="38"/>
      <c r="LL20" s="38"/>
      <c r="LM20" s="38"/>
      <c r="LN20" s="38" t="s">
        <v>468</v>
      </c>
      <c r="LO20" s="38" t="s">
        <v>468</v>
      </c>
      <c r="LP20" s="38"/>
      <c r="LQ20" s="38"/>
      <c r="LR20" s="38"/>
      <c r="LS20" s="38"/>
      <c r="LT20" s="38" t="s">
        <v>468</v>
      </c>
      <c r="LU20" s="38"/>
      <c r="LV20" s="38" t="s">
        <v>468</v>
      </c>
      <c r="LW20" s="38" t="s">
        <v>644</v>
      </c>
      <c r="LX20" s="98">
        <v>580</v>
      </c>
      <c r="LY20" s="98"/>
      <c r="LZ20" s="98">
        <v>240</v>
      </c>
      <c r="MA20" s="98">
        <v>161.69999999999999</v>
      </c>
      <c r="MB20" s="98"/>
      <c r="MC20" s="98"/>
      <c r="MD20" s="98"/>
      <c r="ME20" s="98">
        <v>240</v>
      </c>
      <c r="MF20" s="98"/>
      <c r="MG20" s="98"/>
      <c r="MH20" s="98"/>
      <c r="MI20" s="98"/>
      <c r="MJ20" s="98"/>
      <c r="MK20" s="98">
        <v>340.1</v>
      </c>
      <c r="ML20" s="98"/>
    </row>
    <row r="21" spans="1:350" ht="13.5" customHeight="1" x14ac:dyDescent="0.15">
      <c r="A21" s="38" t="s">
        <v>451</v>
      </c>
      <c r="B21" s="39" t="s">
        <v>511</v>
      </c>
      <c r="C21" s="38" t="s">
        <v>512</v>
      </c>
      <c r="D21" s="38"/>
      <c r="E21" s="38"/>
      <c r="F21" s="38"/>
      <c r="G21" s="38" t="s">
        <v>468</v>
      </c>
      <c r="H21" s="38" t="s">
        <v>468</v>
      </c>
      <c r="I21" s="38"/>
      <c r="J21" s="38"/>
      <c r="K21" s="38"/>
      <c r="L21" s="38"/>
      <c r="M21" s="38"/>
      <c r="N21" s="38" t="s">
        <v>468</v>
      </c>
      <c r="O21" s="38"/>
      <c r="P21" s="38"/>
      <c r="Q21" s="38" t="s">
        <v>468</v>
      </c>
      <c r="R21" s="38"/>
      <c r="S21" s="38" t="s">
        <v>468</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t="s">
        <v>468</v>
      </c>
      <c r="DE21" s="82" t="s">
        <v>587</v>
      </c>
      <c r="DF21" s="82">
        <v>24</v>
      </c>
      <c r="DG21" s="82">
        <v>1</v>
      </c>
      <c r="DH21" s="91"/>
      <c r="DI21" s="82"/>
      <c r="DJ21" s="82"/>
      <c r="DK21" s="82"/>
      <c r="DL21" s="91"/>
      <c r="DM21" s="91"/>
      <c r="DN21" s="82"/>
      <c r="DO21" s="82"/>
      <c r="DP21" s="82"/>
      <c r="DQ21" s="91"/>
      <c r="DR21" s="91" t="s">
        <v>468</v>
      </c>
      <c r="DS21" s="82" t="s">
        <v>587</v>
      </c>
      <c r="DT21" s="82">
        <v>24</v>
      </c>
      <c r="DU21" s="82">
        <v>1</v>
      </c>
      <c r="DV21" s="91"/>
      <c r="DW21" s="82"/>
      <c r="DX21" s="82"/>
      <c r="DY21" s="82"/>
      <c r="DZ21" s="91"/>
      <c r="EA21" s="91"/>
      <c r="EB21" s="82"/>
      <c r="EC21" s="82"/>
      <c r="ED21" s="82"/>
      <c r="EE21" s="91"/>
      <c r="EF21" s="91"/>
      <c r="EG21" s="82"/>
      <c r="EH21" s="82"/>
      <c r="EI21" s="82"/>
      <c r="EJ21" s="91"/>
      <c r="EK21" s="82"/>
      <c r="EL21" s="82"/>
      <c r="EM21" s="82"/>
      <c r="EN21" s="91" t="s">
        <v>468</v>
      </c>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t="s">
        <v>468</v>
      </c>
      <c r="GU21" s="38"/>
      <c r="GV21" s="91"/>
      <c r="GW21" s="91"/>
      <c r="GX21" s="91"/>
      <c r="GY21" s="91"/>
      <c r="GZ21" s="82"/>
      <c r="HA21" s="91"/>
      <c r="HB21" s="91"/>
      <c r="HC21" s="91"/>
      <c r="HD21" s="91"/>
      <c r="HE21" s="91"/>
      <c r="HF21" s="91"/>
      <c r="HG21" s="91"/>
      <c r="HH21" s="91"/>
      <c r="HI21" s="82"/>
      <c r="HJ21" s="82" t="s">
        <v>645</v>
      </c>
      <c r="HK21" s="91"/>
      <c r="HL21" s="91"/>
      <c r="HM21" s="91"/>
      <c r="HN21" s="91"/>
      <c r="HO21" s="91"/>
      <c r="HP21" s="91"/>
      <c r="HQ21" s="91"/>
      <c r="HR21" s="91"/>
      <c r="HS21" s="91"/>
      <c r="HT21" s="91"/>
      <c r="HU21" s="91"/>
      <c r="HV21" s="91"/>
      <c r="HW21" s="91"/>
      <c r="HX21" s="91"/>
      <c r="HY21" s="91"/>
      <c r="HZ21" s="91"/>
      <c r="IA21" s="91"/>
      <c r="IB21" s="91"/>
      <c r="IC21" s="82"/>
      <c r="ID21" s="91"/>
      <c r="IE21" s="91" t="s">
        <v>468</v>
      </c>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t="s">
        <v>468</v>
      </c>
      <c r="JF21" s="91"/>
      <c r="JG21" s="82"/>
      <c r="JH21" s="91"/>
      <c r="JI21" s="91"/>
      <c r="JJ21" s="91" t="s">
        <v>468</v>
      </c>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t="s">
        <v>468</v>
      </c>
      <c r="KJ21" s="38"/>
      <c r="KK21" s="38"/>
      <c r="KL21" s="38"/>
      <c r="KM21" s="38"/>
      <c r="KN21" s="38"/>
      <c r="KO21" s="38"/>
      <c r="KP21" s="38"/>
      <c r="KQ21" s="38"/>
      <c r="KR21" s="38" t="s">
        <v>468</v>
      </c>
      <c r="KS21" s="38"/>
      <c r="KT21" s="38"/>
      <c r="KU21" s="38"/>
      <c r="KV21" s="38"/>
      <c r="KW21" s="38" t="s">
        <v>468</v>
      </c>
      <c r="KX21" s="38"/>
      <c r="KY21" s="38"/>
      <c r="KZ21" s="38"/>
      <c r="LA21" s="38" t="s">
        <v>468</v>
      </c>
      <c r="LB21" s="38" t="s">
        <v>646</v>
      </c>
      <c r="LC21" s="38"/>
      <c r="LD21" s="38"/>
      <c r="LE21" s="38"/>
      <c r="LF21" s="38"/>
      <c r="LG21" s="38"/>
      <c r="LH21" s="38"/>
      <c r="LI21" s="38"/>
      <c r="LJ21" s="38"/>
      <c r="LK21" s="38"/>
      <c r="LL21" s="38"/>
      <c r="LM21" s="38"/>
      <c r="LN21" s="38"/>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t="s">
        <v>468</v>
      </c>
      <c r="CK22" s="38" t="s">
        <v>578</v>
      </c>
      <c r="CL22" s="38">
        <v>1</v>
      </c>
      <c r="CM22" s="38">
        <v>4</v>
      </c>
      <c r="CN22" s="38"/>
      <c r="CO22" s="38"/>
      <c r="CP22" s="38"/>
      <c r="CQ22" s="38"/>
      <c r="CR22" s="38"/>
      <c r="CS22" s="91"/>
      <c r="CT22" s="91"/>
      <c r="CU22" s="91"/>
      <c r="CV22" s="91"/>
      <c r="CW22" s="91"/>
      <c r="CX22" s="82" t="s">
        <v>606</v>
      </c>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579</v>
      </c>
      <c r="JM22" s="91"/>
      <c r="JN22" s="91" t="s">
        <v>468</v>
      </c>
      <c r="JO22" s="91"/>
      <c r="JP22" s="91"/>
      <c r="JQ22" s="91"/>
      <c r="JR22" s="82"/>
      <c r="JS22" s="91"/>
      <c r="JT22" s="91"/>
      <c r="JU22" s="82"/>
      <c r="JV22" s="91" t="s">
        <v>468</v>
      </c>
      <c r="JW22" s="91"/>
      <c r="JX22" s="82" t="s">
        <v>648</v>
      </c>
      <c r="JY22" s="91"/>
      <c r="JZ22" s="91"/>
      <c r="KA22" s="91"/>
      <c r="KB22" s="91"/>
      <c r="KC22" s="91" t="s">
        <v>468</v>
      </c>
      <c r="KD22" s="82" t="s">
        <v>649</v>
      </c>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650</v>
      </c>
      <c r="LE22" s="38" t="s">
        <v>468</v>
      </c>
      <c r="LF22" s="38" t="s">
        <v>650</v>
      </c>
      <c r="LG22" s="38" t="s">
        <v>468</v>
      </c>
      <c r="LH22" s="38" t="s">
        <v>650</v>
      </c>
      <c r="LI22" s="38" t="s">
        <v>468</v>
      </c>
      <c r="LJ22" s="38" t="s">
        <v>650</v>
      </c>
      <c r="LK22" s="38"/>
      <c r="LL22" s="38"/>
      <c r="LM22" s="38"/>
      <c r="LN22" s="38" t="s">
        <v>468</v>
      </c>
      <c r="LO22" s="38"/>
      <c r="LP22" s="38"/>
      <c r="LQ22" s="38"/>
      <c r="LR22" s="38" t="s">
        <v>468</v>
      </c>
      <c r="LS22" s="38"/>
      <c r="LT22" s="38" t="s">
        <v>468</v>
      </c>
      <c r="LU22" s="38"/>
      <c r="LV22" s="38"/>
      <c r="LW22" s="38"/>
      <c r="LX22" s="98">
        <v>549.70000000000005</v>
      </c>
      <c r="LY22" s="98"/>
      <c r="LZ22" s="98"/>
      <c r="MA22" s="98"/>
      <c r="MB22" s="98"/>
      <c r="MC22" s="98"/>
      <c r="MD22" s="98"/>
      <c r="ME22" s="98"/>
      <c r="MF22" s="98"/>
      <c r="MG22" s="98"/>
      <c r="MH22" s="98"/>
      <c r="MI22" s="98"/>
      <c r="MJ22" s="98"/>
      <c r="MK22" s="98"/>
      <c r="ML22" s="98"/>
    </row>
    <row r="23" spans="1:350" ht="13.5" customHeight="1" x14ac:dyDescent="0.15">
      <c r="A23" s="38" t="s">
        <v>451</v>
      </c>
      <c r="B23" s="39" t="s">
        <v>515</v>
      </c>
      <c r="C23" s="38" t="s">
        <v>516</v>
      </c>
      <c r="D23" s="38"/>
      <c r="E23" s="38" t="s">
        <v>468</v>
      </c>
      <c r="F23" s="38"/>
      <c r="G23" s="38"/>
      <c r="H23" s="38"/>
      <c r="I23" s="38"/>
      <c r="J23" s="38"/>
      <c r="K23" s="38" t="s">
        <v>468</v>
      </c>
      <c r="L23" s="38"/>
      <c r="M23" s="38"/>
      <c r="N23" s="38"/>
      <c r="O23" s="38"/>
      <c r="P23" s="38"/>
      <c r="Q23" s="38"/>
      <c r="R23" s="38"/>
      <c r="S23" s="38"/>
      <c r="T23" s="38"/>
      <c r="U23" s="38"/>
      <c r="V23" s="38"/>
      <c r="W23" s="38" t="s">
        <v>468</v>
      </c>
      <c r="X23" s="38"/>
      <c r="Y23" s="38"/>
      <c r="Z23" s="38"/>
      <c r="AA23" s="38" t="s">
        <v>468</v>
      </c>
      <c r="AB23" s="38"/>
      <c r="AC23" s="38" t="s">
        <v>468</v>
      </c>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c r="BW23" s="38"/>
      <c r="BX23" s="38"/>
      <c r="BY23" s="38"/>
      <c r="BZ23" s="38" t="s">
        <v>468</v>
      </c>
      <c r="CA23" s="38" t="s">
        <v>578</v>
      </c>
      <c r="CB23" s="38">
        <v>6</v>
      </c>
      <c r="CC23" s="38">
        <v>9</v>
      </c>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c r="JK23" s="91"/>
      <c r="JL23" s="82"/>
      <c r="JM23" s="91"/>
      <c r="JN23" s="91"/>
      <c r="JO23" s="91"/>
      <c r="JP23" s="91"/>
      <c r="JQ23" s="91"/>
      <c r="JR23" s="82"/>
      <c r="JS23" s="91" t="s">
        <v>468</v>
      </c>
      <c r="JT23" s="91"/>
      <c r="JU23" s="82"/>
      <c r="JV23" s="91"/>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653</v>
      </c>
      <c r="LE23" s="38" t="s">
        <v>468</v>
      </c>
      <c r="LF23" s="38" t="s">
        <v>653</v>
      </c>
      <c r="LG23" s="38"/>
      <c r="LH23" s="38"/>
      <c r="LI23" s="38" t="s">
        <v>468</v>
      </c>
      <c r="LJ23" s="38" t="s">
        <v>654</v>
      </c>
      <c r="LK23" s="38"/>
      <c r="LL23" s="38"/>
      <c r="LM23" s="38"/>
      <c r="LN23" s="38" t="s">
        <v>468</v>
      </c>
      <c r="LO23" s="38"/>
      <c r="LP23" s="38"/>
      <c r="LQ23" s="38"/>
      <c r="LR23" s="38" t="s">
        <v>468</v>
      </c>
      <c r="LS23" s="38"/>
      <c r="LT23" s="38"/>
      <c r="LU23" s="38"/>
      <c r="LV23" s="38"/>
      <c r="LW23" s="38"/>
      <c r="LX23" s="98">
        <v>695</v>
      </c>
      <c r="LY23" s="98"/>
      <c r="LZ23" s="98">
        <v>160</v>
      </c>
      <c r="MA23" s="98">
        <v>107.8</v>
      </c>
      <c r="MB23" s="98"/>
      <c r="MC23" s="98"/>
      <c r="MD23" s="98"/>
      <c r="ME23" s="98">
        <v>160</v>
      </c>
      <c r="MF23" s="98"/>
      <c r="MG23" s="98"/>
      <c r="MH23" s="98"/>
      <c r="MI23" s="98"/>
      <c r="MJ23" s="98"/>
      <c r="MK23" s="98">
        <v>695</v>
      </c>
      <c r="ML23" s="98"/>
    </row>
    <row r="24" spans="1:350" ht="13.5" customHeight="1" x14ac:dyDescent="0.15">
      <c r="A24" s="38" t="s">
        <v>451</v>
      </c>
      <c r="B24" s="39" t="s">
        <v>517</v>
      </c>
      <c r="C24" s="38" t="s">
        <v>518</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c r="AV24" s="38"/>
      <c r="AW24" s="38"/>
      <c r="AX24" s="38"/>
      <c r="AY24" s="38"/>
      <c r="AZ24" s="38"/>
      <c r="BA24" s="38"/>
      <c r="BB24" s="38"/>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t="s">
        <v>468</v>
      </c>
      <c r="GD24" s="91"/>
      <c r="GE24" s="91"/>
      <c r="GF24" s="91"/>
      <c r="GG24" s="91"/>
      <c r="GH24" s="82"/>
      <c r="GI24" s="91"/>
      <c r="GJ24" s="91"/>
      <c r="GK24" s="91"/>
      <c r="GL24" s="91"/>
      <c r="GM24" s="91"/>
      <c r="GN24" s="91"/>
      <c r="GO24" s="91"/>
      <c r="GP24" s="82"/>
      <c r="GQ24" s="82" t="s">
        <v>655</v>
      </c>
      <c r="GR24" s="91" t="s">
        <v>468</v>
      </c>
      <c r="GS24" s="91"/>
      <c r="GT24" s="91"/>
      <c r="GU24" s="38"/>
      <c r="GV24" s="91"/>
      <c r="GW24" s="91"/>
      <c r="GX24" s="91"/>
      <c r="GY24" s="91"/>
      <c r="GZ24" s="82"/>
      <c r="HA24" s="91" t="s">
        <v>468</v>
      </c>
      <c r="HB24" s="91"/>
      <c r="HC24" s="91"/>
      <c r="HD24" s="91"/>
      <c r="HE24" s="91"/>
      <c r="HF24" s="91"/>
      <c r="HG24" s="91"/>
      <c r="HH24" s="91"/>
      <c r="HI24" s="82"/>
      <c r="HJ24" s="82"/>
      <c r="HK24" s="91" t="s">
        <v>468</v>
      </c>
      <c r="HL24" s="91"/>
      <c r="HM24" s="91"/>
      <c r="HN24" s="91"/>
      <c r="HO24" s="91"/>
      <c r="HP24" s="91"/>
      <c r="HQ24" s="91"/>
      <c r="HR24" s="91"/>
      <c r="HS24" s="91"/>
      <c r="HT24" s="91"/>
      <c r="HU24" s="91" t="s">
        <v>468</v>
      </c>
      <c r="HV24" s="91" t="s">
        <v>468</v>
      </c>
      <c r="HW24" s="91" t="s">
        <v>468</v>
      </c>
      <c r="HX24" s="91" t="s">
        <v>468</v>
      </c>
      <c r="HY24" s="91" t="s">
        <v>468</v>
      </c>
      <c r="HZ24" s="91" t="s">
        <v>468</v>
      </c>
      <c r="IA24" s="91" t="s">
        <v>468</v>
      </c>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c r="JI24" s="91" t="s">
        <v>468</v>
      </c>
      <c r="JJ24" s="91"/>
      <c r="JK24" s="91" t="s">
        <v>468</v>
      </c>
      <c r="JL24" s="82" t="s">
        <v>656</v>
      </c>
      <c r="JM24" s="91" t="s">
        <v>468</v>
      </c>
      <c r="JN24" s="91" t="s">
        <v>468</v>
      </c>
      <c r="JO24" s="91"/>
      <c r="JP24" s="91"/>
      <c r="JQ24" s="91"/>
      <c r="JR24" s="82"/>
      <c r="JS24" s="91"/>
      <c r="JT24" s="91"/>
      <c r="JU24" s="82"/>
      <c r="JV24" s="91" t="s">
        <v>468</v>
      </c>
      <c r="JW24" s="91" t="s">
        <v>468</v>
      </c>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c r="LF24" s="38"/>
      <c r="LG24" s="38"/>
      <c r="LH24" s="38"/>
      <c r="LI24" s="38" t="s">
        <v>468</v>
      </c>
      <c r="LJ24" s="38" t="s">
        <v>657</v>
      </c>
      <c r="LK24" s="38"/>
      <c r="LL24" s="38"/>
      <c r="LM24" s="38"/>
      <c r="LN24" s="38"/>
      <c r="LO24" s="38"/>
      <c r="LP24" s="38"/>
      <c r="LQ24" s="38"/>
      <c r="LR24" s="38" t="s">
        <v>468</v>
      </c>
      <c r="LS24" s="38"/>
      <c r="LT24" s="38"/>
      <c r="LU24" s="38" t="s">
        <v>468</v>
      </c>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519</v>
      </c>
      <c r="C25" s="38" t="s">
        <v>520</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t="s">
        <v>587</v>
      </c>
      <c r="AH25" s="38">
        <v>25</v>
      </c>
      <c r="AI25" s="38">
        <v>4</v>
      </c>
      <c r="AJ25" s="38"/>
      <c r="AK25" s="38"/>
      <c r="AL25" s="38"/>
      <c r="AM25" s="38"/>
      <c r="AN25" s="38"/>
      <c r="AO25" s="38"/>
      <c r="AP25" s="38"/>
      <c r="AQ25" s="38"/>
      <c r="AR25" s="38"/>
      <c r="AS25" s="38"/>
      <c r="AT25" s="38" t="s">
        <v>468</v>
      </c>
      <c r="AU25" s="38"/>
      <c r="AV25" s="38"/>
      <c r="AW25" s="38"/>
      <c r="AX25" s="38"/>
      <c r="AY25" s="38"/>
      <c r="AZ25" s="38"/>
      <c r="BA25" s="38"/>
      <c r="BB25" s="38"/>
      <c r="BC25" s="38"/>
      <c r="BD25" s="38"/>
      <c r="BE25" s="38"/>
      <c r="BF25" s="38"/>
      <c r="BG25" s="38"/>
      <c r="BH25" s="38"/>
      <c r="BI25" s="38"/>
      <c r="BJ25" s="38"/>
      <c r="BK25" s="38"/>
      <c r="BL25" s="38"/>
      <c r="BM25" s="38"/>
      <c r="BN25" s="38"/>
      <c r="BO25" s="38"/>
      <c r="BP25" s="38" t="s">
        <v>468</v>
      </c>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t="s">
        <v>468</v>
      </c>
      <c r="GC25" s="91"/>
      <c r="GD25" s="91"/>
      <c r="GE25" s="91"/>
      <c r="GF25" s="91"/>
      <c r="GG25" s="91"/>
      <c r="GH25" s="82"/>
      <c r="GI25" s="91"/>
      <c r="GJ25" s="91"/>
      <c r="GK25" s="91"/>
      <c r="GL25" s="91"/>
      <c r="GM25" s="91"/>
      <c r="GN25" s="91"/>
      <c r="GO25" s="91"/>
      <c r="GP25" s="82"/>
      <c r="GQ25" s="82" t="s">
        <v>659</v>
      </c>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t="s">
        <v>468</v>
      </c>
      <c r="JA25" s="91"/>
      <c r="JB25" s="91"/>
      <c r="JC25" s="91"/>
      <c r="JD25" s="91"/>
      <c r="JE25" s="91"/>
      <c r="JF25" s="91"/>
      <c r="JG25" s="82"/>
      <c r="JH25" s="91" t="s">
        <v>468</v>
      </c>
      <c r="JI25" s="91"/>
      <c r="JJ25" s="91" t="s">
        <v>468</v>
      </c>
      <c r="JK25" s="91"/>
      <c r="JL25" s="82"/>
      <c r="JM25" s="91"/>
      <c r="JN25" s="91"/>
      <c r="JO25" s="91"/>
      <c r="JP25" s="91"/>
      <c r="JQ25" s="91"/>
      <c r="JR25" s="82"/>
      <c r="JS25" s="91" t="s">
        <v>468</v>
      </c>
      <c r="JT25" s="91"/>
      <c r="JU25" s="82"/>
      <c r="JV25" s="91"/>
      <c r="JW25" s="91"/>
      <c r="JX25" s="82"/>
      <c r="JY25" s="91"/>
      <c r="JZ25" s="91"/>
      <c r="KA25" s="91"/>
      <c r="KB25" s="91"/>
      <c r="KC25" s="91"/>
      <c r="KD25" s="82"/>
      <c r="KE25" s="91" t="s">
        <v>468</v>
      </c>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660</v>
      </c>
      <c r="LE25" s="38"/>
      <c r="LF25" s="38"/>
      <c r="LG25" s="38"/>
      <c r="LH25" s="38"/>
      <c r="LI25" s="38"/>
      <c r="LJ25" s="38"/>
      <c r="LK25" s="38"/>
      <c r="LL25" s="38"/>
      <c r="LM25" s="38"/>
      <c r="LN25" s="38" t="s">
        <v>468</v>
      </c>
      <c r="LO25" s="38" t="s">
        <v>468</v>
      </c>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522</v>
      </c>
      <c r="C26" s="38" t="s">
        <v>523</v>
      </c>
      <c r="D26" s="38"/>
      <c r="E26" s="38"/>
      <c r="F26" s="38"/>
      <c r="G26" s="38" t="s">
        <v>468</v>
      </c>
      <c r="H26" s="38"/>
      <c r="I26" s="38"/>
      <c r="J26" s="38"/>
      <c r="K26" s="38" t="s">
        <v>468</v>
      </c>
      <c r="L26" s="38"/>
      <c r="M26" s="38"/>
      <c r="N26" s="38"/>
      <c r="O26" s="38"/>
      <c r="P26" s="38"/>
      <c r="Q26" s="38"/>
      <c r="R26" s="38"/>
      <c r="S26" s="38" t="s">
        <v>468</v>
      </c>
      <c r="T26" s="38"/>
      <c r="U26" s="38"/>
      <c r="V26" s="38"/>
      <c r="W26" s="38"/>
      <c r="X26" s="38"/>
      <c r="Y26" s="38"/>
      <c r="Z26" s="38"/>
      <c r="AA26" s="38"/>
      <c r="AB26" s="38"/>
      <c r="AC26" s="38" t="s">
        <v>468</v>
      </c>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662</v>
      </c>
      <c r="LE26" s="38" t="s">
        <v>468</v>
      </c>
      <c r="LF26" s="38" t="s">
        <v>662</v>
      </c>
      <c r="LG26" s="38" t="s">
        <v>468</v>
      </c>
      <c r="LH26" s="38" t="s">
        <v>663</v>
      </c>
      <c r="LI26" s="38" t="s">
        <v>468</v>
      </c>
      <c r="LJ26" s="38" t="s">
        <v>662</v>
      </c>
      <c r="LK26" s="38"/>
      <c r="LL26" s="38"/>
      <c r="LM26" s="38"/>
      <c r="LN26" s="38" t="s">
        <v>468</v>
      </c>
      <c r="LO26" s="38"/>
      <c r="LP26" s="38"/>
      <c r="LQ26" s="38"/>
      <c r="LR26" s="38"/>
      <c r="LS26" s="38"/>
      <c r="LT26" s="38"/>
      <c r="LU26" s="38" t="s">
        <v>468</v>
      </c>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524</v>
      </c>
      <c r="C27" s="38" t="s">
        <v>525</v>
      </c>
      <c r="D27" s="38" t="s">
        <v>468</v>
      </c>
      <c r="E27" s="38"/>
      <c r="F27" s="38"/>
      <c r="G27" s="38"/>
      <c r="H27" s="38"/>
      <c r="I27" s="38"/>
      <c r="J27" s="38"/>
      <c r="K27" s="38" t="s">
        <v>468</v>
      </c>
      <c r="L27" s="38"/>
      <c r="M27" s="38"/>
      <c r="N27" s="38"/>
      <c r="O27" s="38"/>
      <c r="P27" s="38"/>
      <c r="Q27" s="38"/>
      <c r="R27" s="38"/>
      <c r="S27" s="38"/>
      <c r="T27" s="38"/>
      <c r="U27" s="38"/>
      <c r="V27" s="38"/>
      <c r="W27" s="38"/>
      <c r="X27" s="38"/>
      <c r="Y27" s="38"/>
      <c r="Z27" s="38"/>
      <c r="AA27" s="38" t="s">
        <v>468</v>
      </c>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t="s">
        <v>468</v>
      </c>
      <c r="CK27" s="38" t="s">
        <v>578</v>
      </c>
      <c r="CL27" s="38">
        <v>2</v>
      </c>
      <c r="CM27" s="38">
        <v>6</v>
      </c>
      <c r="CN27" s="38"/>
      <c r="CO27" s="38"/>
      <c r="CP27" s="38"/>
      <c r="CQ27" s="38"/>
      <c r="CR27" s="38"/>
      <c r="CS27" s="91"/>
      <c r="CT27" s="91"/>
      <c r="CU27" s="91"/>
      <c r="CV27" s="91"/>
      <c r="CW27" s="91"/>
      <c r="CX27" s="82" t="s">
        <v>664</v>
      </c>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c r="JK27" s="91"/>
      <c r="JL27" s="82" t="s">
        <v>579</v>
      </c>
      <c r="JM27" s="91"/>
      <c r="JN27" s="91" t="s">
        <v>468</v>
      </c>
      <c r="JO27" s="91"/>
      <c r="JP27" s="91"/>
      <c r="JQ27" s="91"/>
      <c r="JR27" s="82"/>
      <c r="JS27" s="91" t="s">
        <v>468</v>
      </c>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t="s">
        <v>468</v>
      </c>
      <c r="KS27" s="38"/>
      <c r="KT27" s="38"/>
      <c r="KU27" s="38" t="s">
        <v>468</v>
      </c>
      <c r="KV27" s="38"/>
      <c r="KW27" s="38"/>
      <c r="KX27" s="38"/>
      <c r="KY27" s="38"/>
      <c r="KZ27" s="38"/>
      <c r="LA27" s="38"/>
      <c r="LB27" s="38"/>
      <c r="LC27" s="38" t="s">
        <v>468</v>
      </c>
      <c r="LD27" s="38" t="s">
        <v>665</v>
      </c>
      <c r="LE27" s="38"/>
      <c r="LF27" s="38"/>
      <c r="LG27" s="38"/>
      <c r="LH27" s="38"/>
      <c r="LI27" s="38"/>
      <c r="LJ27" s="38"/>
      <c r="LK27" s="38"/>
      <c r="LL27" s="38"/>
      <c r="LM27" s="38"/>
      <c r="LN27" s="38" t="s">
        <v>468</v>
      </c>
      <c r="LO27" s="38"/>
      <c r="LP27" s="38"/>
      <c r="LQ27" s="38"/>
      <c r="LR27" s="38"/>
      <c r="LS27" s="38"/>
      <c r="LT27" s="38"/>
      <c r="LU27" s="38"/>
      <c r="LV27" s="38"/>
      <c r="LW27" s="38"/>
      <c r="LX27" s="98">
        <v>628.96</v>
      </c>
      <c r="LY27" s="98"/>
      <c r="LZ27" s="98"/>
      <c r="MA27" s="98"/>
      <c r="MB27" s="98"/>
      <c r="MC27" s="98"/>
      <c r="MD27" s="98"/>
      <c r="ME27" s="98"/>
      <c r="MF27" s="98"/>
      <c r="MG27" s="98"/>
      <c r="MH27" s="98"/>
      <c r="MI27" s="98"/>
      <c r="MJ27" s="98"/>
      <c r="MK27" s="98"/>
      <c r="ML27" s="98"/>
    </row>
    <row r="28" spans="1:350" ht="13.5" customHeight="1" x14ac:dyDescent="0.15">
      <c r="A28" s="38" t="s">
        <v>451</v>
      </c>
      <c r="B28" s="39" t="s">
        <v>526</v>
      </c>
      <c r="C28" s="38" t="s">
        <v>527</v>
      </c>
      <c r="D28" s="38"/>
      <c r="E28" s="38"/>
      <c r="F28" s="38"/>
      <c r="G28" s="38" t="s">
        <v>468</v>
      </c>
      <c r="H28" s="38"/>
      <c r="I28" s="38"/>
      <c r="J28" s="38"/>
      <c r="K28" s="38" t="s">
        <v>468</v>
      </c>
      <c r="L28" s="38" t="s">
        <v>468</v>
      </c>
      <c r="M28" s="38"/>
      <c r="N28" s="38"/>
      <c r="O28" s="38"/>
      <c r="P28" s="38"/>
      <c r="Q28" s="38"/>
      <c r="R28" s="38"/>
      <c r="S28" s="38"/>
      <c r="T28" s="38"/>
      <c r="U28" s="38"/>
      <c r="V28" s="38" t="s">
        <v>468</v>
      </c>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t="s">
        <v>468</v>
      </c>
      <c r="KU28" s="38"/>
      <c r="KV28" s="38"/>
      <c r="KW28" s="38"/>
      <c r="KX28" s="38"/>
      <c r="KY28" s="38"/>
      <c r="KZ28" s="38"/>
      <c r="LA28" s="38"/>
      <c r="LB28" s="38"/>
      <c r="LC28" s="38"/>
      <c r="LD28" s="38"/>
      <c r="LE28" s="38"/>
      <c r="LF28" s="38"/>
      <c r="LG28" s="38"/>
      <c r="LH28" s="38"/>
      <c r="LI28" s="38" t="s">
        <v>468</v>
      </c>
      <c r="LJ28" s="38" t="s">
        <v>667</v>
      </c>
      <c r="LK28" s="38"/>
      <c r="LL28" s="38"/>
      <c r="LM28" s="38"/>
      <c r="LN28" s="38" t="s">
        <v>468</v>
      </c>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528</v>
      </c>
      <c r="C29" s="38" t="s">
        <v>529</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578</v>
      </c>
      <c r="AH29" s="38">
        <v>4</v>
      </c>
      <c r="AI29" s="38">
        <v>4</v>
      </c>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t="s">
        <v>468</v>
      </c>
      <c r="KV29" s="38"/>
      <c r="KW29" s="38"/>
      <c r="KX29" s="38"/>
      <c r="KY29" s="38"/>
      <c r="KZ29" s="38"/>
      <c r="LA29" s="38"/>
      <c r="LB29" s="38"/>
      <c r="LC29" s="38"/>
      <c r="LD29" s="38"/>
      <c r="LE29" s="38"/>
      <c r="LF29" s="38"/>
      <c r="LG29" s="38"/>
      <c r="LH29" s="38"/>
      <c r="LI29" s="38" t="s">
        <v>468</v>
      </c>
      <c r="LJ29" s="38" t="s">
        <v>669</v>
      </c>
      <c r="LK29" s="38"/>
      <c r="LL29" s="38"/>
      <c r="LM29" s="38"/>
      <c r="LN29" s="38"/>
      <c r="LO29" s="38"/>
      <c r="LP29" s="38"/>
      <c r="LQ29" s="38"/>
      <c r="LR29" s="38"/>
      <c r="LS29" s="38"/>
      <c r="LT29" s="38"/>
      <c r="LU29" s="38"/>
      <c r="LV29" s="38" t="s">
        <v>468</v>
      </c>
      <c r="LW29" s="38" t="s">
        <v>670</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530</v>
      </c>
      <c r="C30" s="38" t="s">
        <v>531</v>
      </c>
      <c r="D30" s="38"/>
      <c r="E30" s="38"/>
      <c r="F30" s="38"/>
      <c r="G30" s="38" t="s">
        <v>468</v>
      </c>
      <c r="H30" s="38"/>
      <c r="I30" s="38"/>
      <c r="J30" s="38"/>
      <c r="K30" s="38" t="s">
        <v>468</v>
      </c>
      <c r="L30" s="38"/>
      <c r="M30" s="38"/>
      <c r="N30" s="38"/>
      <c r="O30" s="38"/>
      <c r="P30" s="38"/>
      <c r="Q30" s="38" t="s">
        <v>468</v>
      </c>
      <c r="R30" s="38"/>
      <c r="S30" s="38" t="s">
        <v>468</v>
      </c>
      <c r="T30" s="38"/>
      <c r="U30" s="38"/>
      <c r="V30" s="38"/>
      <c r="W30" s="38"/>
      <c r="X30" s="38"/>
      <c r="Y30" s="38"/>
      <c r="Z30" s="38"/>
      <c r="AA30" s="38" t="s">
        <v>468</v>
      </c>
      <c r="AB30" s="38"/>
      <c r="AC30" s="38" t="s">
        <v>468</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673</v>
      </c>
      <c r="LE30" s="38" t="s">
        <v>468</v>
      </c>
      <c r="LF30" s="38" t="s">
        <v>673</v>
      </c>
      <c r="LG30" s="38"/>
      <c r="LH30" s="38"/>
      <c r="LI30" s="38" t="s">
        <v>468</v>
      </c>
      <c r="LJ30" s="38" t="s">
        <v>673</v>
      </c>
      <c r="LK30" s="38"/>
      <c r="LL30" s="38"/>
      <c r="LM30" s="38"/>
      <c r="LN30" s="38" t="s">
        <v>468</v>
      </c>
      <c r="LO30" s="38"/>
      <c r="LP30" s="38"/>
      <c r="LQ30" s="38"/>
      <c r="LR30" s="38" t="s">
        <v>468</v>
      </c>
      <c r="LS30" s="38"/>
      <c r="LT30" s="38"/>
      <c r="LU30" s="38"/>
      <c r="LV30" s="38" t="s">
        <v>468</v>
      </c>
      <c r="LW30" s="38" t="s">
        <v>674</v>
      </c>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532</v>
      </c>
      <c r="C31" s="38" t="s">
        <v>533</v>
      </c>
      <c r="D31" s="38"/>
      <c r="E31" s="38"/>
      <c r="F31" s="38"/>
      <c r="G31" s="38" t="s">
        <v>468</v>
      </c>
      <c r="H31" s="38"/>
      <c r="I31" s="38"/>
      <c r="J31" s="38"/>
      <c r="K31" s="38" t="s">
        <v>468</v>
      </c>
      <c r="L31" s="38" t="s">
        <v>468</v>
      </c>
      <c r="M31" s="38"/>
      <c r="N31" s="38"/>
      <c r="O31" s="38"/>
      <c r="P31" s="38"/>
      <c r="Q31" s="38"/>
      <c r="R31" s="38"/>
      <c r="S31" s="38"/>
      <c r="T31" s="38"/>
      <c r="U31" s="38"/>
      <c r="V31" s="38" t="s">
        <v>468</v>
      </c>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c r="KU31" s="38"/>
      <c r="KV31" s="38"/>
      <c r="KW31" s="38" t="s">
        <v>468</v>
      </c>
      <c r="KX31" s="38" t="s">
        <v>468</v>
      </c>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536</v>
      </c>
      <c r="C32" s="38" t="s">
        <v>537</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587</v>
      </c>
      <c r="AV32" s="38">
        <v>25</v>
      </c>
      <c r="AW32" s="38">
        <v>4</v>
      </c>
      <c r="AX32" s="38"/>
      <c r="AY32" s="38"/>
      <c r="AZ32" s="38"/>
      <c r="BA32" s="38"/>
      <c r="BB32" s="38"/>
      <c r="BC32" s="38"/>
      <c r="BD32" s="38"/>
      <c r="BE32" s="38"/>
      <c r="BF32" s="38"/>
      <c r="BG32" s="38"/>
      <c r="BH32" s="38" t="s">
        <v>468</v>
      </c>
      <c r="BI32" s="38" t="s">
        <v>587</v>
      </c>
      <c r="BJ32" s="38">
        <v>25</v>
      </c>
      <c r="BK32" s="38">
        <v>4</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t="s">
        <v>468</v>
      </c>
      <c r="GE32" s="91"/>
      <c r="GF32" s="91"/>
      <c r="GG32" s="91"/>
      <c r="GH32" s="82"/>
      <c r="GI32" s="91"/>
      <c r="GJ32" s="91"/>
      <c r="GK32" s="91"/>
      <c r="GL32" s="91" t="s">
        <v>468</v>
      </c>
      <c r="GM32" s="91"/>
      <c r="GN32" s="91"/>
      <c r="GO32" s="91"/>
      <c r="GP32" s="82"/>
      <c r="GQ32" s="82"/>
      <c r="GR32" s="91" t="s">
        <v>468</v>
      </c>
      <c r="GS32" s="91"/>
      <c r="GT32" s="91"/>
      <c r="GU32" s="38"/>
      <c r="GV32" s="91"/>
      <c r="GW32" s="91"/>
      <c r="GX32" s="91"/>
      <c r="GY32" s="91"/>
      <c r="GZ32" s="82"/>
      <c r="HA32" s="91" t="s">
        <v>468</v>
      </c>
      <c r="HB32" s="91"/>
      <c r="HC32" s="91"/>
      <c r="HD32" s="91"/>
      <c r="HE32" s="91"/>
      <c r="HF32" s="91"/>
      <c r="HG32" s="91"/>
      <c r="HH32" s="91"/>
      <c r="HI32" s="82"/>
      <c r="HJ32" s="82"/>
      <c r="HK32" s="91" t="s">
        <v>468</v>
      </c>
      <c r="HL32" s="91" t="s">
        <v>468</v>
      </c>
      <c r="HM32" s="91" t="s">
        <v>468</v>
      </c>
      <c r="HN32" s="91"/>
      <c r="HO32" s="91"/>
      <c r="HP32" s="91" t="s">
        <v>468</v>
      </c>
      <c r="HQ32" s="91" t="s">
        <v>468</v>
      </c>
      <c r="HR32" s="91"/>
      <c r="HS32" s="91"/>
      <c r="HT32" s="91"/>
      <c r="HU32" s="91"/>
      <c r="HV32" s="91"/>
      <c r="HW32" s="91" t="s">
        <v>468</v>
      </c>
      <c r="HX32" s="91" t="s">
        <v>468</v>
      </c>
      <c r="HY32" s="91"/>
      <c r="HZ32" s="91"/>
      <c r="IA32" s="91" t="s">
        <v>468</v>
      </c>
      <c r="IB32" s="91"/>
      <c r="IC32" s="82"/>
      <c r="ID32" s="91"/>
      <c r="IE32" s="91" t="s">
        <v>468</v>
      </c>
      <c r="IF32" s="91" t="s">
        <v>468</v>
      </c>
      <c r="IG32" s="91" t="s">
        <v>468</v>
      </c>
      <c r="IH32" s="91"/>
      <c r="II32" s="91"/>
      <c r="IJ32" s="91" t="s">
        <v>468</v>
      </c>
      <c r="IK32" s="91" t="s">
        <v>468</v>
      </c>
      <c r="IL32" s="91"/>
      <c r="IM32" s="91"/>
      <c r="IN32" s="91"/>
      <c r="IO32" s="91"/>
      <c r="IP32" s="91"/>
      <c r="IQ32" s="91" t="s">
        <v>468</v>
      </c>
      <c r="IR32" s="91" t="s">
        <v>468</v>
      </c>
      <c r="IS32" s="91"/>
      <c r="IT32" s="91"/>
      <c r="IU32" s="91" t="s">
        <v>468</v>
      </c>
      <c r="IV32" s="91"/>
      <c r="IW32" s="82"/>
      <c r="IX32" s="91"/>
      <c r="IY32" s="91"/>
      <c r="IZ32" s="91" t="s">
        <v>468</v>
      </c>
      <c r="JA32" s="91"/>
      <c r="JB32" s="91"/>
      <c r="JC32" s="91"/>
      <c r="JD32" s="91"/>
      <c r="JE32" s="91"/>
      <c r="JF32" s="91"/>
      <c r="JG32" s="82"/>
      <c r="JH32" s="91"/>
      <c r="JI32" s="91" t="s">
        <v>468</v>
      </c>
      <c r="JJ32" s="91"/>
      <c r="JK32" s="91" t="s">
        <v>468</v>
      </c>
      <c r="JL32" s="82" t="s">
        <v>675</v>
      </c>
      <c r="JM32" s="91"/>
      <c r="JN32" s="91" t="s">
        <v>468</v>
      </c>
      <c r="JO32" s="91"/>
      <c r="JP32" s="91" t="s">
        <v>468</v>
      </c>
      <c r="JQ32" s="91"/>
      <c r="JR32" s="82"/>
      <c r="JS32" s="91" t="s">
        <v>468</v>
      </c>
      <c r="JT32" s="91"/>
      <c r="JU32" s="82"/>
      <c r="JV32" s="91"/>
      <c r="JW32" s="91" t="s">
        <v>468</v>
      </c>
      <c r="JX32" s="82"/>
      <c r="JY32" s="91"/>
      <c r="JZ32" s="91"/>
      <c r="KA32" s="91"/>
      <c r="KB32" s="91"/>
      <c r="KC32" s="91"/>
      <c r="KD32" s="82"/>
      <c r="KE32" s="91" t="s">
        <v>468</v>
      </c>
      <c r="KF32" s="91"/>
      <c r="KG32" s="91"/>
      <c r="KH32" s="38"/>
      <c r="KI32" s="38"/>
      <c r="KJ32" s="38"/>
      <c r="KK32" s="38"/>
      <c r="KL32" s="38"/>
      <c r="KM32" s="38"/>
      <c r="KN32" s="38"/>
      <c r="KO32" s="38"/>
      <c r="KP32" s="38"/>
      <c r="KQ32" s="38"/>
      <c r="KR32" s="38"/>
      <c r="KS32" s="38" t="s">
        <v>468</v>
      </c>
      <c r="KT32" s="38"/>
      <c r="KU32" s="38"/>
      <c r="KV32" s="38"/>
      <c r="KW32" s="38" t="s">
        <v>468</v>
      </c>
      <c r="KX32" s="38"/>
      <c r="KY32" s="38" t="s">
        <v>468</v>
      </c>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538</v>
      </c>
      <c r="C33" s="38" t="s">
        <v>539</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t="s">
        <v>468</v>
      </c>
      <c r="AG33" s="38" t="s">
        <v>587</v>
      </c>
      <c r="AH33" s="38">
        <v>25</v>
      </c>
      <c r="AI33" s="38">
        <v>11</v>
      </c>
      <c r="AJ33" s="38"/>
      <c r="AK33" s="38"/>
      <c r="AL33" s="38"/>
      <c r="AM33" s="38"/>
      <c r="AN33" s="38"/>
      <c r="AO33" s="38"/>
      <c r="AP33" s="38"/>
      <c r="AQ33" s="38"/>
      <c r="AR33" s="38"/>
      <c r="AS33" s="38"/>
      <c r="AT33" s="38" t="s">
        <v>468</v>
      </c>
      <c r="AU33" s="38" t="s">
        <v>587</v>
      </c>
      <c r="AV33" s="38">
        <v>25</v>
      </c>
      <c r="AW33" s="38">
        <v>4</v>
      </c>
      <c r="AX33" s="38"/>
      <c r="AY33" s="38"/>
      <c r="AZ33" s="38"/>
      <c r="BA33" s="38"/>
      <c r="BB33" s="38"/>
      <c r="BC33" s="38"/>
      <c r="BD33" s="38"/>
      <c r="BE33" s="38"/>
      <c r="BF33" s="38"/>
      <c r="BG33" s="38"/>
      <c r="BH33" s="38" t="s">
        <v>468</v>
      </c>
      <c r="BI33" s="38" t="s">
        <v>587</v>
      </c>
      <c r="BJ33" s="38">
        <v>25</v>
      </c>
      <c r="BK33" s="38">
        <v>4</v>
      </c>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t="s">
        <v>468</v>
      </c>
      <c r="DE33" s="82" t="s">
        <v>587</v>
      </c>
      <c r="DF33" s="82">
        <v>25</v>
      </c>
      <c r="DG33" s="82">
        <v>11</v>
      </c>
      <c r="DH33" s="91"/>
      <c r="DI33" s="82"/>
      <c r="DJ33" s="82"/>
      <c r="DK33" s="82"/>
      <c r="DL33" s="91"/>
      <c r="DM33" s="91"/>
      <c r="DN33" s="82"/>
      <c r="DO33" s="82"/>
      <c r="DP33" s="82"/>
      <c r="DQ33" s="91"/>
      <c r="DR33" s="91" t="s">
        <v>468</v>
      </c>
      <c r="DS33" s="82" t="s">
        <v>587</v>
      </c>
      <c r="DT33" s="82">
        <v>25</v>
      </c>
      <c r="DU33" s="82">
        <v>4</v>
      </c>
      <c r="DV33" s="91"/>
      <c r="DW33" s="82"/>
      <c r="DX33" s="82"/>
      <c r="DY33" s="82"/>
      <c r="DZ33" s="91"/>
      <c r="EA33" s="91"/>
      <c r="EB33" s="82"/>
      <c r="EC33" s="82"/>
      <c r="ED33" s="82"/>
      <c r="EE33" s="91"/>
      <c r="EF33" s="91" t="s">
        <v>468</v>
      </c>
      <c r="EG33" s="82" t="s">
        <v>587</v>
      </c>
      <c r="EH33" s="82">
        <v>25</v>
      </c>
      <c r="EI33" s="82">
        <v>4</v>
      </c>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t="s">
        <v>468</v>
      </c>
      <c r="FI33" s="82" t="s">
        <v>578</v>
      </c>
      <c r="FJ33" s="82">
        <v>4</v>
      </c>
      <c r="FK33" s="82">
        <v>4</v>
      </c>
      <c r="FL33" s="91"/>
      <c r="FM33" s="82"/>
      <c r="FN33" s="82"/>
      <c r="FO33" s="82"/>
      <c r="FP33" s="91"/>
      <c r="FQ33" s="91"/>
      <c r="FR33" s="82"/>
      <c r="FS33" s="82"/>
      <c r="FT33" s="82"/>
      <c r="FU33" s="91"/>
      <c r="FV33" s="82" t="s">
        <v>676</v>
      </c>
      <c r="FW33" s="91"/>
      <c r="FX33" s="82"/>
      <c r="FY33" s="82"/>
      <c r="FZ33" s="82"/>
      <c r="GA33" s="91"/>
      <c r="GB33" s="91"/>
      <c r="GC33" s="91"/>
      <c r="GD33" s="91" t="s">
        <v>468</v>
      </c>
      <c r="GE33" s="91"/>
      <c r="GF33" s="91"/>
      <c r="GG33" s="91"/>
      <c r="GH33" s="82"/>
      <c r="GI33" s="91"/>
      <c r="GJ33" s="91"/>
      <c r="GK33" s="91"/>
      <c r="GL33" s="91" t="s">
        <v>468</v>
      </c>
      <c r="GM33" s="91"/>
      <c r="GN33" s="91"/>
      <c r="GO33" s="91"/>
      <c r="GP33" s="82"/>
      <c r="GQ33" s="82" t="s">
        <v>677</v>
      </c>
      <c r="GR33" s="91"/>
      <c r="GS33" s="91"/>
      <c r="GT33" s="91" t="s">
        <v>468</v>
      </c>
      <c r="GU33" s="38"/>
      <c r="GV33" s="91"/>
      <c r="GW33" s="91"/>
      <c r="GX33" s="91"/>
      <c r="GY33" s="91"/>
      <c r="GZ33" s="82"/>
      <c r="HA33" s="91"/>
      <c r="HB33" s="91"/>
      <c r="HC33" s="91" t="s">
        <v>468</v>
      </c>
      <c r="HD33" s="91"/>
      <c r="HE33" s="91"/>
      <c r="HF33" s="91"/>
      <c r="HG33" s="91"/>
      <c r="HH33" s="91"/>
      <c r="HI33" s="82"/>
      <c r="HJ33" s="82" t="s">
        <v>678</v>
      </c>
      <c r="HK33" s="91"/>
      <c r="HL33" s="91" t="s">
        <v>468</v>
      </c>
      <c r="HM33" s="91" t="s">
        <v>468</v>
      </c>
      <c r="HN33" s="91"/>
      <c r="HO33" s="91"/>
      <c r="HP33" s="91"/>
      <c r="HQ33" s="91"/>
      <c r="HR33" s="91"/>
      <c r="HS33" s="91"/>
      <c r="HT33" s="91" t="s">
        <v>468</v>
      </c>
      <c r="HU33" s="91"/>
      <c r="HV33" s="91"/>
      <c r="HW33" s="91" t="s">
        <v>468</v>
      </c>
      <c r="HX33" s="91" t="s">
        <v>468</v>
      </c>
      <c r="HY33" s="91" t="s">
        <v>468</v>
      </c>
      <c r="HZ33" s="91" t="s">
        <v>468</v>
      </c>
      <c r="IA33" s="91" t="s">
        <v>468</v>
      </c>
      <c r="IB33" s="91"/>
      <c r="IC33" s="82"/>
      <c r="ID33" s="91"/>
      <c r="IE33" s="91" t="s">
        <v>468</v>
      </c>
      <c r="IF33" s="91"/>
      <c r="IG33" s="91"/>
      <c r="IH33" s="91"/>
      <c r="II33" s="91"/>
      <c r="IJ33" s="91"/>
      <c r="IK33" s="91"/>
      <c r="IL33" s="91"/>
      <c r="IM33" s="91"/>
      <c r="IN33" s="91"/>
      <c r="IO33" s="91" t="s">
        <v>468</v>
      </c>
      <c r="IP33" s="91" t="s">
        <v>468</v>
      </c>
      <c r="IQ33" s="91" t="s">
        <v>468</v>
      </c>
      <c r="IR33" s="91" t="s">
        <v>468</v>
      </c>
      <c r="IS33" s="91" t="s">
        <v>468</v>
      </c>
      <c r="IT33" s="91" t="s">
        <v>468</v>
      </c>
      <c r="IU33" s="91" t="s">
        <v>468</v>
      </c>
      <c r="IV33" s="91"/>
      <c r="IW33" s="82"/>
      <c r="IX33" s="91"/>
      <c r="IY33" s="91"/>
      <c r="IZ33" s="91" t="s">
        <v>468</v>
      </c>
      <c r="JA33" s="91"/>
      <c r="JB33" s="91" t="s">
        <v>468</v>
      </c>
      <c r="JC33" s="91"/>
      <c r="JD33" s="91"/>
      <c r="JE33" s="91"/>
      <c r="JF33" s="91"/>
      <c r="JG33" s="82"/>
      <c r="JH33" s="91"/>
      <c r="JI33" s="91" t="s">
        <v>468</v>
      </c>
      <c r="JJ33" s="91"/>
      <c r="JK33" s="91" t="s">
        <v>468</v>
      </c>
      <c r="JL33" s="82" t="s">
        <v>679</v>
      </c>
      <c r="JM33" s="91"/>
      <c r="JN33" s="91" t="s">
        <v>468</v>
      </c>
      <c r="JO33" s="91"/>
      <c r="JP33" s="91" t="s">
        <v>468</v>
      </c>
      <c r="JQ33" s="91"/>
      <c r="JR33" s="82"/>
      <c r="JS33" s="91" t="s">
        <v>468</v>
      </c>
      <c r="JT33" s="91"/>
      <c r="JU33" s="82"/>
      <c r="JV33" s="91"/>
      <c r="JW33" s="91" t="s">
        <v>468</v>
      </c>
      <c r="JX33" s="82"/>
      <c r="JY33" s="91"/>
      <c r="JZ33" s="91"/>
      <c r="KA33" s="91"/>
      <c r="KB33" s="91"/>
      <c r="KC33" s="91"/>
      <c r="KD33" s="82"/>
      <c r="KE33" s="91"/>
      <c r="KF33" s="91" t="s">
        <v>468</v>
      </c>
      <c r="KG33" s="91"/>
      <c r="KH33" s="38"/>
      <c r="KI33" s="38"/>
      <c r="KJ33" s="38"/>
      <c r="KK33" s="38"/>
      <c r="KL33" s="38"/>
      <c r="KM33" s="38"/>
      <c r="KN33" s="38"/>
      <c r="KO33" s="38"/>
      <c r="KP33" s="38"/>
      <c r="KQ33" s="38"/>
      <c r="KR33" s="38"/>
      <c r="KS33" s="38" t="s">
        <v>468</v>
      </c>
      <c r="KT33" s="38"/>
      <c r="KU33" s="38" t="s">
        <v>468</v>
      </c>
      <c r="KV33" s="38"/>
      <c r="KW33" s="38"/>
      <c r="KX33" s="38"/>
      <c r="KY33" s="38"/>
      <c r="KZ33" s="38"/>
      <c r="LA33" s="38"/>
      <c r="LB33" s="38"/>
      <c r="LC33" s="38" t="s">
        <v>468</v>
      </c>
      <c r="LD33" s="38" t="s">
        <v>680</v>
      </c>
      <c r="LE33" s="38"/>
      <c r="LF33" s="38"/>
      <c r="LG33" s="38"/>
      <c r="LH33" s="38"/>
      <c r="LI33" s="38" t="s">
        <v>468</v>
      </c>
      <c r="LJ33" s="38" t="s">
        <v>680</v>
      </c>
      <c r="LK33" s="38"/>
      <c r="LL33" s="38"/>
      <c r="LM33" s="38"/>
      <c r="LN33" s="38" t="s">
        <v>468</v>
      </c>
      <c r="LO33" s="38" t="s">
        <v>468</v>
      </c>
      <c r="LP33" s="38"/>
      <c r="LQ33" s="38"/>
      <c r="LR33" s="38" t="s">
        <v>468</v>
      </c>
      <c r="LS33" s="38"/>
      <c r="LT33" s="38"/>
      <c r="LU33" s="38"/>
      <c r="LV33" s="38" t="s">
        <v>468</v>
      </c>
      <c r="LW33" s="38" t="s">
        <v>681</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540</v>
      </c>
      <c r="C34" s="38" t="s">
        <v>541</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t="s">
        <v>587</v>
      </c>
      <c r="AH34" s="38">
        <v>27</v>
      </c>
      <c r="AI34" s="38">
        <v>10</v>
      </c>
      <c r="AJ34" s="38"/>
      <c r="AK34" s="38"/>
      <c r="AL34" s="38"/>
      <c r="AM34" s="38"/>
      <c r="AN34" s="38"/>
      <c r="AO34" s="38"/>
      <c r="AP34" s="38"/>
      <c r="AQ34" s="38"/>
      <c r="AR34" s="38"/>
      <c r="AS34" s="38"/>
      <c r="AT34" s="38" t="s">
        <v>468</v>
      </c>
      <c r="AU34" s="38" t="s">
        <v>587</v>
      </c>
      <c r="AV34" s="38">
        <v>25</v>
      </c>
      <c r="AW34" s="38">
        <v>4</v>
      </c>
      <c r="AX34" s="38"/>
      <c r="AY34" s="38"/>
      <c r="AZ34" s="38"/>
      <c r="BA34" s="38"/>
      <c r="BB34" s="38"/>
      <c r="BC34" s="38"/>
      <c r="BD34" s="38"/>
      <c r="BE34" s="38"/>
      <c r="BF34" s="38"/>
      <c r="BG34" s="38"/>
      <c r="BH34" s="38" t="s">
        <v>468</v>
      </c>
      <c r="BI34" s="38" t="s">
        <v>587</v>
      </c>
      <c r="BJ34" s="38">
        <v>25</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c r="GK34" s="91"/>
      <c r="GL34" s="91" t="s">
        <v>468</v>
      </c>
      <c r="GM34" s="91"/>
      <c r="GN34" s="91"/>
      <c r="GO34" s="91"/>
      <c r="GP34" s="82"/>
      <c r="GQ34" s="82" t="s">
        <v>655</v>
      </c>
      <c r="GR34" s="91" t="s">
        <v>468</v>
      </c>
      <c r="GS34" s="91"/>
      <c r="GT34" s="91"/>
      <c r="GU34" s="38"/>
      <c r="GV34" s="91"/>
      <c r="GW34" s="91"/>
      <c r="GX34" s="91"/>
      <c r="GY34" s="91"/>
      <c r="GZ34" s="82"/>
      <c r="HA34" s="91" t="s">
        <v>468</v>
      </c>
      <c r="HB34" s="91"/>
      <c r="HC34" s="91"/>
      <c r="HD34" s="91"/>
      <c r="HE34" s="91"/>
      <c r="HF34" s="91"/>
      <c r="HG34" s="91"/>
      <c r="HH34" s="91"/>
      <c r="HI34" s="82"/>
      <c r="HJ34" s="82"/>
      <c r="HK34" s="91"/>
      <c r="HL34" s="91"/>
      <c r="HM34" s="91"/>
      <c r="HN34" s="91"/>
      <c r="HO34" s="91"/>
      <c r="HP34" s="91"/>
      <c r="HQ34" s="91"/>
      <c r="HR34" s="91"/>
      <c r="HS34" s="91"/>
      <c r="HT34" s="91" t="s">
        <v>468</v>
      </c>
      <c r="HU34" s="91"/>
      <c r="HV34" s="91"/>
      <c r="HW34" s="91"/>
      <c r="HX34" s="91"/>
      <c r="HY34" s="91"/>
      <c r="HZ34" s="91"/>
      <c r="IA34" s="91"/>
      <c r="IB34" s="91"/>
      <c r="IC34" s="82"/>
      <c r="ID34" s="91"/>
      <c r="IE34" s="91"/>
      <c r="IF34" s="91"/>
      <c r="IG34" s="91"/>
      <c r="IH34" s="91"/>
      <c r="II34" s="91"/>
      <c r="IJ34" s="91"/>
      <c r="IK34" s="91"/>
      <c r="IL34" s="91"/>
      <c r="IM34" s="91" t="s">
        <v>468</v>
      </c>
      <c r="IN34" s="91"/>
      <c r="IO34" s="91"/>
      <c r="IP34" s="91"/>
      <c r="IQ34" s="91"/>
      <c r="IR34" s="91"/>
      <c r="IS34" s="91"/>
      <c r="IT34" s="91"/>
      <c r="IU34" s="91"/>
      <c r="IV34" s="91"/>
      <c r="IW34" s="82" t="s">
        <v>683</v>
      </c>
      <c r="IX34" s="91"/>
      <c r="IY34" s="91"/>
      <c r="IZ34" s="91" t="s">
        <v>468</v>
      </c>
      <c r="JA34" s="91"/>
      <c r="JB34" s="91"/>
      <c r="JC34" s="91"/>
      <c r="JD34" s="91"/>
      <c r="JE34" s="91"/>
      <c r="JF34" s="91"/>
      <c r="JG34" s="82"/>
      <c r="JH34" s="91" t="s">
        <v>468</v>
      </c>
      <c r="JI34" s="91"/>
      <c r="JJ34" s="91" t="s">
        <v>468</v>
      </c>
      <c r="JK34" s="91"/>
      <c r="JL34" s="82"/>
      <c r="JM34" s="91"/>
      <c r="JN34" s="91"/>
      <c r="JO34" s="91"/>
      <c r="JP34" s="91"/>
      <c r="JQ34" s="91"/>
      <c r="JR34" s="82"/>
      <c r="JS34" s="91"/>
      <c r="JT34" s="91"/>
      <c r="JU34" s="82"/>
      <c r="JV34" s="91" t="s">
        <v>468</v>
      </c>
      <c r="JW34" s="91"/>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t="s">
        <v>468</v>
      </c>
      <c r="KV34" s="38"/>
      <c r="KW34" s="38"/>
      <c r="KX34" s="38"/>
      <c r="KY34" s="38"/>
      <c r="KZ34" s="38"/>
      <c r="LA34" s="38"/>
      <c r="LB34" s="38"/>
      <c r="LC34" s="38"/>
      <c r="LD34" s="38"/>
      <c r="LE34" s="38"/>
      <c r="LF34" s="38"/>
      <c r="LG34" s="38"/>
      <c r="LH34" s="38"/>
      <c r="LI34" s="38"/>
      <c r="LJ34" s="38"/>
      <c r="LK34" s="38" t="s">
        <v>468</v>
      </c>
      <c r="LL34" s="38" t="s">
        <v>684</v>
      </c>
      <c r="LM34" s="38" t="s">
        <v>685</v>
      </c>
      <c r="LN34" s="38" t="s">
        <v>468</v>
      </c>
      <c r="LO34" s="38" t="s">
        <v>468</v>
      </c>
      <c r="LP34" s="38"/>
      <c r="LQ34" s="38"/>
      <c r="LR34" s="38"/>
      <c r="LS34" s="38"/>
      <c r="LT34" s="38"/>
      <c r="LU34" s="38"/>
      <c r="LV34" s="38" t="s">
        <v>468</v>
      </c>
      <c r="LW34" s="38" t="s">
        <v>686</v>
      </c>
      <c r="LX34" s="98"/>
      <c r="LY34" s="98"/>
      <c r="LZ34" s="98"/>
      <c r="MA34" s="98"/>
      <c r="MB34" s="98"/>
      <c r="MC34" s="98"/>
      <c r="MD34" s="98">
        <v>0.4</v>
      </c>
      <c r="ME34" s="98"/>
      <c r="MF34" s="98"/>
      <c r="MG34" s="98"/>
      <c r="MH34" s="98">
        <v>1</v>
      </c>
      <c r="MI34" s="98">
        <v>0.6</v>
      </c>
      <c r="MJ34" s="98">
        <v>6.9</v>
      </c>
      <c r="MK34" s="98"/>
      <c r="ML34" s="98"/>
    </row>
    <row r="35" spans="1:350" ht="13.5" customHeight="1" x14ac:dyDescent="0.15">
      <c r="A35" s="38" t="s">
        <v>451</v>
      </c>
      <c r="B35" s="39" t="s">
        <v>542</v>
      </c>
      <c r="C35" s="38" t="s">
        <v>543</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c r="AU35" s="38"/>
      <c r="AV35" s="38"/>
      <c r="AW35" s="38"/>
      <c r="AX35" s="38"/>
      <c r="AY35" s="38"/>
      <c r="AZ35" s="38"/>
      <c r="BA35" s="38"/>
      <c r="BB35" s="38" t="s">
        <v>468</v>
      </c>
      <c r="BC35" s="38"/>
      <c r="BD35" s="38"/>
      <c r="BE35" s="38"/>
      <c r="BF35" s="38"/>
      <c r="BG35" s="38"/>
      <c r="BH35" s="38"/>
      <c r="BI35" s="38"/>
      <c r="BJ35" s="38"/>
      <c r="BK35" s="38"/>
      <c r="BL35" s="38"/>
      <c r="BM35" s="38"/>
      <c r="BN35" s="38"/>
      <c r="BO35" s="38"/>
      <c r="BP35" s="38" t="s">
        <v>468</v>
      </c>
      <c r="BQ35" s="38"/>
      <c r="BR35" s="38"/>
      <c r="BS35" s="38"/>
      <c r="BT35" s="38"/>
      <c r="BU35" s="38"/>
      <c r="BV35" s="38" t="s">
        <v>468</v>
      </c>
      <c r="BW35" s="38" t="s">
        <v>578</v>
      </c>
      <c r="BX35" s="38">
        <v>1</v>
      </c>
      <c r="BY35" s="38">
        <v>4</v>
      </c>
      <c r="BZ35" s="38"/>
      <c r="CA35" s="38"/>
      <c r="CB35" s="38"/>
      <c r="CC35" s="38"/>
      <c r="CD35" s="38"/>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t="s">
        <v>468</v>
      </c>
      <c r="GS35" s="91"/>
      <c r="GT35" s="91"/>
      <c r="GU35" s="38"/>
      <c r="GV35" s="91"/>
      <c r="GW35" s="91"/>
      <c r="GX35" s="91"/>
      <c r="GY35" s="91"/>
      <c r="GZ35" s="82"/>
      <c r="HA35" s="91" t="s">
        <v>468</v>
      </c>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t="s">
        <v>688</v>
      </c>
      <c r="JM35" s="91"/>
      <c r="JN35" s="91"/>
      <c r="JO35" s="91"/>
      <c r="JP35" s="91"/>
      <c r="JQ35" s="91" t="s">
        <v>468</v>
      </c>
      <c r="JR35" s="82" t="s">
        <v>689</v>
      </c>
      <c r="JS35" s="91"/>
      <c r="JT35" s="91"/>
      <c r="JU35" s="82"/>
      <c r="JV35" s="91" t="s">
        <v>468</v>
      </c>
      <c r="JW35" s="91" t="s">
        <v>468</v>
      </c>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c r="KU35" s="38"/>
      <c r="KV35" s="38" t="s">
        <v>468</v>
      </c>
      <c r="KW35" s="38"/>
      <c r="KX35" s="38" t="s">
        <v>468</v>
      </c>
      <c r="KY35" s="38"/>
      <c r="KZ35" s="38"/>
      <c r="LA35" s="38"/>
      <c r="LB35" s="38"/>
      <c r="LC35" s="38"/>
      <c r="LD35" s="38"/>
      <c r="LE35" s="38"/>
      <c r="LF35" s="38"/>
      <c r="LG35" s="38"/>
      <c r="LH35" s="38"/>
      <c r="LI35" s="38" t="s">
        <v>468</v>
      </c>
      <c r="LJ35" s="38" t="s">
        <v>690</v>
      </c>
      <c r="LK35" s="38"/>
      <c r="LL35" s="38"/>
      <c r="LM35" s="38"/>
      <c r="LN35" s="38"/>
      <c r="LO35" s="38"/>
      <c r="LP35" s="38"/>
      <c r="LQ35" s="38"/>
      <c r="LR35" s="38" t="s">
        <v>468</v>
      </c>
      <c r="LS35" s="38"/>
      <c r="LT35" s="38"/>
      <c r="LU35" s="38"/>
      <c r="LV35" s="38"/>
      <c r="LW35" s="38"/>
      <c r="LX35" s="98">
        <v>1</v>
      </c>
      <c r="LY35" s="98"/>
      <c r="LZ35" s="98">
        <v>1</v>
      </c>
      <c r="MA35" s="98"/>
      <c r="MB35" s="98">
        <v>1</v>
      </c>
      <c r="MC35" s="98"/>
      <c r="MD35" s="98">
        <v>1</v>
      </c>
      <c r="ME35" s="98"/>
      <c r="MF35" s="98"/>
      <c r="MG35" s="98"/>
      <c r="MH35" s="98"/>
      <c r="MI35" s="98"/>
      <c r="MJ35" s="98"/>
      <c r="MK35" s="98"/>
      <c r="ML35" s="98"/>
    </row>
    <row r="36" spans="1:350" ht="13.5" customHeight="1" x14ac:dyDescent="0.15">
      <c r="A36" s="38" t="s">
        <v>451</v>
      </c>
      <c r="B36" s="39" t="s">
        <v>544</v>
      </c>
      <c r="C36" s="38" t="s">
        <v>545</v>
      </c>
      <c r="D36" s="38"/>
      <c r="E36" s="38"/>
      <c r="F36" s="38"/>
      <c r="G36" s="38" t="s">
        <v>468</v>
      </c>
      <c r="H36" s="38"/>
      <c r="I36" s="38"/>
      <c r="J36" s="38"/>
      <c r="K36" s="38" t="s">
        <v>468</v>
      </c>
      <c r="L36" s="38"/>
      <c r="M36" s="38"/>
      <c r="N36" s="38"/>
      <c r="O36" s="38"/>
      <c r="P36" s="38" t="s">
        <v>468</v>
      </c>
      <c r="Q36" s="38" t="s">
        <v>468</v>
      </c>
      <c r="R36" s="38"/>
      <c r="S36" s="38" t="s">
        <v>468</v>
      </c>
      <c r="T36" s="38"/>
      <c r="U36" s="38"/>
      <c r="V36" s="38"/>
      <c r="W36" s="38"/>
      <c r="X36" s="38"/>
      <c r="Y36" s="38"/>
      <c r="Z36" s="38" t="s">
        <v>468</v>
      </c>
      <c r="AA36" s="38" t="s">
        <v>468</v>
      </c>
      <c r="AB36" s="38"/>
      <c r="AC36" s="38" t="s">
        <v>468</v>
      </c>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t="s">
        <v>468</v>
      </c>
      <c r="KO36" s="38" t="s">
        <v>692</v>
      </c>
      <c r="KP36" s="38" t="s">
        <v>693</v>
      </c>
      <c r="KQ36" s="38" t="s">
        <v>694</v>
      </c>
      <c r="KR36" s="38"/>
      <c r="KS36" s="38"/>
      <c r="KT36" s="38"/>
      <c r="KU36" s="38" t="s">
        <v>468</v>
      </c>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546</v>
      </c>
      <c r="C37" s="38" t="s">
        <v>547</v>
      </c>
      <c r="D37" s="38"/>
      <c r="E37" s="38"/>
      <c r="F37" s="38"/>
      <c r="G37" s="38" t="s">
        <v>468</v>
      </c>
      <c r="H37" s="38"/>
      <c r="I37" s="38"/>
      <c r="J37" s="38"/>
      <c r="K37" s="38" t="s">
        <v>468</v>
      </c>
      <c r="L37" s="38"/>
      <c r="M37" s="38"/>
      <c r="N37" s="38"/>
      <c r="O37" s="38"/>
      <c r="P37" s="38"/>
      <c r="Q37" s="38"/>
      <c r="R37" s="38"/>
      <c r="S37" s="38" t="s">
        <v>468</v>
      </c>
      <c r="T37" s="38"/>
      <c r="U37" s="38"/>
      <c r="V37" s="38"/>
      <c r="W37" s="38"/>
      <c r="X37" s="38"/>
      <c r="Y37" s="38"/>
      <c r="Z37" s="38"/>
      <c r="AA37" s="38"/>
      <c r="AB37" s="38"/>
      <c r="AC37" s="38" t="s">
        <v>468</v>
      </c>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t="s">
        <v>468</v>
      </c>
      <c r="KS37" s="38"/>
      <c r="KT37" s="38"/>
      <c r="KU37" s="38" t="s">
        <v>468</v>
      </c>
      <c r="KV37" s="38"/>
      <c r="KW37" s="38"/>
      <c r="KX37" s="38"/>
      <c r="KY37" s="38"/>
      <c r="KZ37" s="38"/>
      <c r="LA37" s="38"/>
      <c r="LB37" s="38"/>
      <c r="LC37" s="38" t="s">
        <v>468</v>
      </c>
      <c r="LD37" s="242" t="s">
        <v>695</v>
      </c>
      <c r="LE37" s="38"/>
      <c r="LF37" s="38"/>
      <c r="LG37" s="38"/>
      <c r="LH37" s="38"/>
      <c r="LI37" s="38"/>
      <c r="LJ37" s="38"/>
      <c r="LK37" s="38"/>
      <c r="LL37" s="38"/>
      <c r="LM37" s="38"/>
      <c r="LN37" s="38" t="s">
        <v>468</v>
      </c>
      <c r="LO37" s="38"/>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548</v>
      </c>
      <c r="C38" s="38" t="s">
        <v>549</v>
      </c>
      <c r="D38" s="38"/>
      <c r="E38" s="38"/>
      <c r="F38" s="38"/>
      <c r="G38" s="38" t="s">
        <v>468</v>
      </c>
      <c r="H38" s="38" t="s">
        <v>468</v>
      </c>
      <c r="I38" s="38"/>
      <c r="J38" s="38"/>
      <c r="K38" s="38"/>
      <c r="L38" s="38"/>
      <c r="M38" s="38" t="s">
        <v>468</v>
      </c>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t="s">
        <v>468</v>
      </c>
      <c r="DM38" s="91"/>
      <c r="DN38" s="82"/>
      <c r="DO38" s="82"/>
      <c r="DP38" s="82"/>
      <c r="DQ38" s="91"/>
      <c r="DR38" s="91" t="s">
        <v>468</v>
      </c>
      <c r="DS38" s="82"/>
      <c r="DT38" s="82"/>
      <c r="DU38" s="82"/>
      <c r="DV38" s="91"/>
      <c r="DW38" s="82"/>
      <c r="DX38" s="82"/>
      <c r="DY38" s="82"/>
      <c r="DZ38" s="91"/>
      <c r="EA38" s="91"/>
      <c r="EB38" s="82"/>
      <c r="EC38" s="82"/>
      <c r="ED38" s="82"/>
      <c r="EE38" s="91"/>
      <c r="EF38" s="91" t="s">
        <v>468</v>
      </c>
      <c r="EG38" s="82"/>
      <c r="EH38" s="82"/>
      <c r="EI38" s="82"/>
      <c r="EJ38" s="91"/>
      <c r="EK38" s="82"/>
      <c r="EL38" s="82"/>
      <c r="EM38" s="82"/>
      <c r="EN38" s="91"/>
      <c r="EO38" s="91"/>
      <c r="EP38" s="82"/>
      <c r="EQ38" s="82"/>
      <c r="ER38" s="82"/>
      <c r="ES38" s="91"/>
      <c r="ET38" s="91"/>
      <c r="EU38" s="82"/>
      <c r="EV38" s="82"/>
      <c r="EW38" s="82"/>
      <c r="EX38" s="91"/>
      <c r="EY38" s="82"/>
      <c r="EZ38" s="82"/>
      <c r="FA38" s="82"/>
      <c r="FB38" s="91" t="s">
        <v>468</v>
      </c>
      <c r="FC38" s="91"/>
      <c r="FD38" s="82"/>
      <c r="FE38" s="82"/>
      <c r="FF38" s="82"/>
      <c r="FG38" s="91"/>
      <c r="FH38" s="91"/>
      <c r="FI38" s="82"/>
      <c r="FJ38" s="82"/>
      <c r="FK38" s="82"/>
      <c r="FL38" s="91"/>
      <c r="FM38" s="82"/>
      <c r="FN38" s="82"/>
      <c r="FO38" s="82"/>
      <c r="FP38" s="91" t="s">
        <v>468</v>
      </c>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t="s">
        <v>468</v>
      </c>
      <c r="GU38" s="38"/>
      <c r="GV38" s="91"/>
      <c r="GW38" s="91"/>
      <c r="GX38" s="91"/>
      <c r="GY38" s="91"/>
      <c r="GZ38" s="82"/>
      <c r="HA38" s="91"/>
      <c r="HB38" s="91"/>
      <c r="HC38" s="91" t="s">
        <v>468</v>
      </c>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t="s">
        <v>468</v>
      </c>
      <c r="JF38" s="91"/>
      <c r="JG38" s="82"/>
      <c r="JH38" s="91"/>
      <c r="JI38" s="91"/>
      <c r="JJ38" s="91"/>
      <c r="JK38" s="91" t="s">
        <v>468</v>
      </c>
      <c r="JL38" s="82"/>
      <c r="JM38" s="91"/>
      <c r="JN38" s="91"/>
      <c r="JO38" s="91"/>
      <c r="JP38" s="91"/>
      <c r="JQ38" s="91"/>
      <c r="JR38" s="82"/>
      <c r="JS38" s="91"/>
      <c r="JT38" s="91"/>
      <c r="JU38" s="82"/>
      <c r="JV38" s="91"/>
      <c r="JW38" s="91"/>
      <c r="JX38" s="82"/>
      <c r="JY38" s="91"/>
      <c r="JZ38" s="91" t="s">
        <v>468</v>
      </c>
      <c r="KA38" s="91"/>
      <c r="KB38" s="91"/>
      <c r="KC38" s="91"/>
      <c r="KD38" s="82"/>
      <c r="KE38" s="91"/>
      <c r="KF38" s="91" t="s">
        <v>468</v>
      </c>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c r="LE38" s="38"/>
      <c r="LF38" s="38"/>
      <c r="LG38" s="38"/>
      <c r="LH38" s="38"/>
      <c r="LI38" s="38"/>
      <c r="LJ38" s="38"/>
      <c r="LK38" s="38"/>
      <c r="LL38" s="38"/>
      <c r="LM38" s="38"/>
      <c r="LN38" s="38" t="s">
        <v>468</v>
      </c>
      <c r="LO38" s="38"/>
      <c r="LP38" s="38"/>
      <c r="LQ38" s="38"/>
      <c r="LR38" s="38"/>
      <c r="LS38" s="38"/>
      <c r="LT38" s="38"/>
      <c r="LU38" s="38"/>
      <c r="LV38" s="38" t="s">
        <v>468</v>
      </c>
      <c r="LW38" s="38" t="s">
        <v>696</v>
      </c>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550</v>
      </c>
      <c r="C39" s="38" t="s">
        <v>551</v>
      </c>
      <c r="D39" s="38"/>
      <c r="E39" s="38"/>
      <c r="F39" s="38"/>
      <c r="G39" s="38" t="s">
        <v>468</v>
      </c>
      <c r="H39" s="38" t="s">
        <v>468</v>
      </c>
      <c r="I39" s="38"/>
      <c r="J39" s="38"/>
      <c r="K39" s="38"/>
      <c r="L39" s="38"/>
      <c r="M39" s="38" t="s">
        <v>468</v>
      </c>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t="s">
        <v>468</v>
      </c>
      <c r="DM39" s="91"/>
      <c r="DN39" s="82"/>
      <c r="DO39" s="82"/>
      <c r="DP39" s="82"/>
      <c r="DQ39" s="91"/>
      <c r="DR39" s="91" t="s">
        <v>468</v>
      </c>
      <c r="DS39" s="82"/>
      <c r="DT39" s="82"/>
      <c r="DU39" s="82"/>
      <c r="DV39" s="91"/>
      <c r="DW39" s="82"/>
      <c r="DX39" s="82"/>
      <c r="DY39" s="82"/>
      <c r="DZ39" s="91"/>
      <c r="EA39" s="91"/>
      <c r="EB39" s="82"/>
      <c r="EC39" s="82"/>
      <c r="ED39" s="82"/>
      <c r="EE39" s="91"/>
      <c r="EF39" s="91" t="s">
        <v>468</v>
      </c>
      <c r="EG39" s="82"/>
      <c r="EH39" s="82"/>
      <c r="EI39" s="82"/>
      <c r="EJ39" s="91"/>
      <c r="EK39" s="82"/>
      <c r="EL39" s="82"/>
      <c r="EM39" s="82"/>
      <c r="EN39" s="91"/>
      <c r="EO39" s="91"/>
      <c r="EP39" s="82"/>
      <c r="EQ39" s="82"/>
      <c r="ER39" s="82"/>
      <c r="ES39" s="91"/>
      <c r="ET39" s="91"/>
      <c r="EU39" s="82"/>
      <c r="EV39" s="82"/>
      <c r="EW39" s="82"/>
      <c r="EX39" s="91"/>
      <c r="EY39" s="82"/>
      <c r="EZ39" s="82"/>
      <c r="FA39" s="82"/>
      <c r="FB39" s="91" t="s">
        <v>468</v>
      </c>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t="s">
        <v>468</v>
      </c>
      <c r="GU39" s="38"/>
      <c r="GV39" s="91"/>
      <c r="GW39" s="91"/>
      <c r="GX39" s="91"/>
      <c r="GY39" s="91"/>
      <c r="GZ39" s="82"/>
      <c r="HA39" s="91"/>
      <c r="HB39" s="91"/>
      <c r="HC39" s="91" t="s">
        <v>468</v>
      </c>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t="s">
        <v>468</v>
      </c>
      <c r="JD39" s="91"/>
      <c r="JE39" s="91"/>
      <c r="JF39" s="91"/>
      <c r="JG39" s="82"/>
      <c r="JH39" s="91"/>
      <c r="JI39" s="91"/>
      <c r="JJ39" s="91"/>
      <c r="JK39" s="91" t="s">
        <v>468</v>
      </c>
      <c r="JL39" s="82"/>
      <c r="JM39" s="91"/>
      <c r="JN39" s="91"/>
      <c r="JO39" s="91"/>
      <c r="JP39" s="91"/>
      <c r="JQ39" s="91"/>
      <c r="JR39" s="82"/>
      <c r="JS39" s="91"/>
      <c r="JT39" s="91"/>
      <c r="JU39" s="82"/>
      <c r="JV39" s="91"/>
      <c r="JW39" s="91"/>
      <c r="JX39" s="82" t="s">
        <v>656</v>
      </c>
      <c r="JY39" s="91"/>
      <c r="JZ39" s="91" t="s">
        <v>468</v>
      </c>
      <c r="KA39" s="91"/>
      <c r="KB39" s="91"/>
      <c r="KC39" s="91"/>
      <c r="KD39" s="82"/>
      <c r="KE39" s="91"/>
      <c r="KF39" s="91" t="s">
        <v>468</v>
      </c>
      <c r="KG39" s="91"/>
      <c r="KH39" s="38"/>
      <c r="KI39" s="38"/>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t="s">
        <v>697</v>
      </c>
      <c r="LE39" s="38"/>
      <c r="LF39" s="38"/>
      <c r="LG39" s="38"/>
      <c r="LH39" s="38"/>
      <c r="LI39" s="38"/>
      <c r="LJ39" s="38"/>
      <c r="LK39" s="38"/>
      <c r="LL39" s="38"/>
      <c r="LM39" s="38"/>
      <c r="LN39" s="38" t="s">
        <v>468</v>
      </c>
      <c r="LO39" s="38"/>
      <c r="LP39" s="38"/>
      <c r="LQ39" s="38"/>
      <c r="LR39" s="38"/>
      <c r="LS39" s="38"/>
      <c r="LT39" s="38"/>
      <c r="LU39" s="38"/>
      <c r="LV39" s="38" t="s">
        <v>468</v>
      </c>
      <c r="LW39" s="38" t="s">
        <v>696</v>
      </c>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552</v>
      </c>
      <c r="C40" s="38" t="s">
        <v>553</v>
      </c>
      <c r="D40" s="38"/>
      <c r="E40" s="38"/>
      <c r="F40" s="38"/>
      <c r="G40" s="38" t="s">
        <v>468</v>
      </c>
      <c r="H40" s="38"/>
      <c r="I40" s="38"/>
      <c r="J40" s="38"/>
      <c r="K40" s="38" t="s">
        <v>468</v>
      </c>
      <c r="L40" s="38"/>
      <c r="M40" s="38"/>
      <c r="N40" s="38"/>
      <c r="O40" s="38"/>
      <c r="P40" s="38"/>
      <c r="Q40" s="38"/>
      <c r="R40" s="38"/>
      <c r="S40" s="38" t="s">
        <v>468</v>
      </c>
      <c r="T40" s="38"/>
      <c r="U40" s="38"/>
      <c r="V40" s="38"/>
      <c r="W40" s="38"/>
      <c r="X40" s="38"/>
      <c r="Y40" s="38"/>
      <c r="Z40" s="38"/>
      <c r="AA40" s="38"/>
      <c r="AB40" s="38"/>
      <c r="AC40" s="38" t="s">
        <v>468</v>
      </c>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t="s">
        <v>468</v>
      </c>
      <c r="KS40" s="38"/>
      <c r="KT40" s="38" t="s">
        <v>468</v>
      </c>
      <c r="KU40" s="38"/>
      <c r="KV40" s="38"/>
      <c r="KW40" s="38"/>
      <c r="KX40" s="38"/>
      <c r="KY40" s="38"/>
      <c r="KZ40" s="38"/>
      <c r="LA40" s="38"/>
      <c r="LB40" s="38"/>
      <c r="LC40" s="38"/>
      <c r="LD40" s="38"/>
      <c r="LE40" s="38" t="s">
        <v>468</v>
      </c>
      <c r="LF40" s="38" t="s">
        <v>698</v>
      </c>
      <c r="LG40" s="38"/>
      <c r="LH40" s="38"/>
      <c r="LI40" s="38"/>
      <c r="LJ40" s="38"/>
      <c r="LK40" s="38"/>
      <c r="LL40" s="38"/>
      <c r="LM40" s="38"/>
      <c r="LN40" s="38" t="s">
        <v>468</v>
      </c>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554</v>
      </c>
      <c r="C41" s="38" t="s">
        <v>555</v>
      </c>
      <c r="D41" s="38"/>
      <c r="E41" s="38"/>
      <c r="F41" s="38" t="s">
        <v>468</v>
      </c>
      <c r="G41" s="38"/>
      <c r="H41" s="38"/>
      <c r="I41" s="38"/>
      <c r="J41" s="38" t="s">
        <v>468</v>
      </c>
      <c r="K41" s="38"/>
      <c r="L41" s="38" t="s">
        <v>468</v>
      </c>
      <c r="M41" s="38"/>
      <c r="N41" s="38"/>
      <c r="O41" s="38"/>
      <c r="P41" s="38"/>
      <c r="Q41" s="38"/>
      <c r="R41" s="38"/>
      <c r="S41" s="38"/>
      <c r="T41" s="38"/>
      <c r="U41" s="38"/>
      <c r="V41" s="38" t="s">
        <v>468</v>
      </c>
      <c r="W41" s="38"/>
      <c r="X41" s="38"/>
      <c r="Y41" s="38"/>
      <c r="Z41" s="38"/>
      <c r="AA41" s="38"/>
      <c r="AB41" s="38"/>
      <c r="AC41" s="38"/>
      <c r="AD41" s="38"/>
      <c r="AE41" s="38"/>
      <c r="AF41" s="38"/>
      <c r="AG41" s="38"/>
      <c r="AH41" s="38"/>
      <c r="AI41" s="38"/>
      <c r="AJ41" s="38"/>
      <c r="AK41" s="38"/>
      <c r="AL41" s="38"/>
      <c r="AM41" s="38"/>
      <c r="AN41" s="38"/>
      <c r="AO41" s="38" t="s">
        <v>468</v>
      </c>
      <c r="AP41" s="38" t="s">
        <v>587</v>
      </c>
      <c r="AQ41" s="38">
        <v>24</v>
      </c>
      <c r="AR41" s="38">
        <v>6</v>
      </c>
      <c r="AS41" s="38"/>
      <c r="AT41" s="38"/>
      <c r="AU41" s="38"/>
      <c r="AV41" s="38"/>
      <c r="AW41" s="38"/>
      <c r="AX41" s="38"/>
      <c r="AY41" s="38"/>
      <c r="AZ41" s="38"/>
      <c r="BA41" s="38"/>
      <c r="BB41" s="38"/>
      <c r="BC41" s="38"/>
      <c r="BD41" s="38"/>
      <c r="BE41" s="38"/>
      <c r="BF41" s="38"/>
      <c r="BG41" s="38" t="s">
        <v>468</v>
      </c>
      <c r="BH41" s="38"/>
      <c r="BI41" s="38"/>
      <c r="BJ41" s="38"/>
      <c r="BK41" s="38"/>
      <c r="BL41" s="38"/>
      <c r="BM41" s="38"/>
      <c r="BN41" s="38"/>
      <c r="BO41" s="38"/>
      <c r="BP41" s="38"/>
      <c r="BQ41" s="38"/>
      <c r="BR41" s="38"/>
      <c r="BS41" s="38"/>
      <c r="BT41" s="38"/>
      <c r="BU41" s="38" t="s">
        <v>468</v>
      </c>
      <c r="BV41" s="38"/>
      <c r="BW41" s="38"/>
      <c r="BX41" s="38"/>
      <c r="BY41" s="38"/>
      <c r="BZ41" s="38"/>
      <c r="CA41" s="38"/>
      <c r="CB41" s="38"/>
      <c r="CC41" s="38"/>
      <c r="CD41" s="38"/>
      <c r="CE41" s="38"/>
      <c r="CF41" s="38"/>
      <c r="CG41" s="38"/>
      <c r="CH41" s="91"/>
      <c r="CI41" s="91" t="s">
        <v>468</v>
      </c>
      <c r="CJ41" s="38"/>
      <c r="CK41" s="38"/>
      <c r="CL41" s="38"/>
      <c r="CM41" s="38"/>
      <c r="CN41" s="38"/>
      <c r="CO41" s="38"/>
      <c r="CP41" s="38"/>
      <c r="CQ41" s="38"/>
      <c r="CR41" s="38"/>
      <c r="CS41" s="91"/>
      <c r="CT41" s="91"/>
      <c r="CU41" s="91"/>
      <c r="CV41" s="91"/>
      <c r="CW41" s="91" t="s">
        <v>468</v>
      </c>
      <c r="CX41" s="82"/>
      <c r="CY41" s="38"/>
      <c r="CZ41" s="38"/>
      <c r="DA41" s="38"/>
      <c r="DB41" s="38"/>
      <c r="DC41" s="91"/>
      <c r="DD41" s="91"/>
      <c r="DE41" s="82"/>
      <c r="DF41" s="82"/>
      <c r="DG41" s="82"/>
      <c r="DH41" s="91"/>
      <c r="DI41" s="82"/>
      <c r="DJ41" s="82"/>
      <c r="DK41" s="82"/>
      <c r="DL41" s="91"/>
      <c r="DM41" s="91"/>
      <c r="DN41" s="82"/>
      <c r="DO41" s="82"/>
      <c r="DP41" s="82"/>
      <c r="DQ41" s="91" t="s">
        <v>468</v>
      </c>
      <c r="DR41" s="91"/>
      <c r="DS41" s="82"/>
      <c r="DT41" s="82"/>
      <c r="DU41" s="82"/>
      <c r="DV41" s="91"/>
      <c r="DW41" s="82"/>
      <c r="DX41" s="82"/>
      <c r="DY41" s="82"/>
      <c r="DZ41" s="91"/>
      <c r="EA41" s="91"/>
      <c r="EB41" s="82"/>
      <c r="EC41" s="82"/>
      <c r="ED41" s="82"/>
      <c r="EE41" s="91" t="s">
        <v>468</v>
      </c>
      <c r="EF41" s="91"/>
      <c r="EG41" s="82"/>
      <c r="EH41" s="82"/>
      <c r="EI41" s="82"/>
      <c r="EJ41" s="91"/>
      <c r="EK41" s="82"/>
      <c r="EL41" s="82"/>
      <c r="EM41" s="82"/>
      <c r="EN41" s="91"/>
      <c r="EO41" s="91"/>
      <c r="EP41" s="82"/>
      <c r="EQ41" s="82"/>
      <c r="ER41" s="82"/>
      <c r="ES41" s="91" t="s">
        <v>468</v>
      </c>
      <c r="ET41" s="91"/>
      <c r="EU41" s="82"/>
      <c r="EV41" s="82"/>
      <c r="EW41" s="82"/>
      <c r="EX41" s="91"/>
      <c r="EY41" s="82"/>
      <c r="EZ41" s="82"/>
      <c r="FA41" s="82"/>
      <c r="FB41" s="91"/>
      <c r="FC41" s="91"/>
      <c r="FD41" s="82"/>
      <c r="FE41" s="82"/>
      <c r="FF41" s="82"/>
      <c r="FG41" s="91" t="s">
        <v>468</v>
      </c>
      <c r="FH41" s="91"/>
      <c r="FI41" s="82"/>
      <c r="FJ41" s="82"/>
      <c r="FK41" s="82"/>
      <c r="FL41" s="91"/>
      <c r="FM41" s="82"/>
      <c r="FN41" s="82"/>
      <c r="FO41" s="82"/>
      <c r="FP41" s="91"/>
      <c r="FQ41" s="91"/>
      <c r="FR41" s="82"/>
      <c r="FS41" s="82"/>
      <c r="FT41" s="82"/>
      <c r="FU41" s="91" t="s">
        <v>468</v>
      </c>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t="s">
        <v>468</v>
      </c>
      <c r="JK41" s="91"/>
      <c r="JL41" s="82" t="s">
        <v>579</v>
      </c>
      <c r="JM41" s="91"/>
      <c r="JN41" s="91" t="s">
        <v>468</v>
      </c>
      <c r="JO41" s="91"/>
      <c r="JP41" s="91"/>
      <c r="JQ41" s="91"/>
      <c r="JR41" s="82"/>
      <c r="JS41" s="91"/>
      <c r="JT41" s="91"/>
      <c r="JU41" s="82"/>
      <c r="JV41" s="91" t="s">
        <v>468</v>
      </c>
      <c r="JW41" s="91"/>
      <c r="JX41" s="82"/>
      <c r="JY41" s="91"/>
      <c r="JZ41" s="91"/>
      <c r="KA41" s="91"/>
      <c r="KB41" s="91"/>
      <c r="KC41" s="91"/>
      <c r="KD41" s="82"/>
      <c r="KE41" s="91" t="s">
        <v>468</v>
      </c>
      <c r="KF41" s="91"/>
      <c r="KG41" s="91"/>
      <c r="KH41" s="38"/>
      <c r="KI41" s="38"/>
      <c r="KJ41" s="38"/>
      <c r="KK41" s="38"/>
      <c r="KL41" s="38"/>
      <c r="KM41" s="38"/>
      <c r="KN41" s="38"/>
      <c r="KO41" s="38"/>
      <c r="KP41" s="38"/>
      <c r="KQ41" s="38"/>
      <c r="KR41" s="38" t="s">
        <v>468</v>
      </c>
      <c r="KS41" s="38"/>
      <c r="KT41" s="38"/>
      <c r="KU41" s="38"/>
      <c r="KV41" s="38" t="s">
        <v>468</v>
      </c>
      <c r="KW41" s="38"/>
      <c r="KX41" s="38" t="s">
        <v>468</v>
      </c>
      <c r="KY41" s="38"/>
      <c r="KZ41" s="38"/>
      <c r="LA41" s="38"/>
      <c r="LB41" s="38"/>
      <c r="LC41" s="38"/>
      <c r="LD41" s="38"/>
      <c r="LE41" s="38"/>
      <c r="LF41" s="38"/>
      <c r="LG41" s="38"/>
      <c r="LH41" s="38"/>
      <c r="LI41" s="38" t="s">
        <v>468</v>
      </c>
      <c r="LJ41" s="38" t="s">
        <v>699</v>
      </c>
      <c r="LK41" s="38"/>
      <c r="LL41" s="38"/>
      <c r="LM41" s="38"/>
      <c r="LN41" s="38" t="s">
        <v>468</v>
      </c>
      <c r="LO41" s="38"/>
      <c r="LP41" s="38"/>
      <c r="LQ41" s="38"/>
      <c r="LR41" s="38" t="s">
        <v>468</v>
      </c>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1">
    <sortCondition ref="A8:A41"/>
    <sortCondition ref="B8:B41"/>
    <sortCondition ref="C8:C4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2024-12-05T09:53:32Z</dcterms:modified>
</cp:coreProperties>
</file>