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3東京都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'災害廃棄物処理従事職員数（市町村）'!$2:$41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6" i="3"/>
  <c r="AD16" i="3"/>
  <c r="Y16" i="3"/>
  <c r="N16" i="3"/>
  <c r="AB16" i="3"/>
  <c r="H16" i="3"/>
  <c r="E16" i="3"/>
  <c r="AC15" i="3"/>
  <c r="AD15" i="3"/>
  <c r="Y15" i="3"/>
  <c r="N15" i="3"/>
  <c r="AB15" i="3"/>
  <c r="H15" i="3"/>
  <c r="E15" i="3"/>
  <c r="AC14" i="3"/>
  <c r="AA14" i="3"/>
  <c r="Q14" i="3"/>
  <c r="Y14" i="3"/>
  <c r="N14" i="3"/>
  <c r="AB14" i="3"/>
  <c r="H14" i="3"/>
  <c r="E14" i="3"/>
  <c r="X13" i="3"/>
  <c r="AD13" i="3"/>
  <c r="AC13" i="3"/>
  <c r="Y13" i="3"/>
  <c r="N13" i="3"/>
  <c r="AB13" i="3"/>
  <c r="AA13" i="3"/>
  <c r="H13" i="3"/>
  <c r="E13" i="3"/>
  <c r="AD12" i="3"/>
  <c r="X12" i="3"/>
  <c r="AA12" i="3"/>
  <c r="Q12" i="3"/>
  <c r="N12" i="3"/>
  <c r="AC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C9" i="3"/>
  <c r="Q9" i="3"/>
  <c r="Y9" i="3"/>
  <c r="N9" i="3"/>
  <c r="AB9" i="3"/>
  <c r="H9" i="3"/>
  <c r="E9" i="3"/>
  <c r="AC8" i="3"/>
  <c r="AD8" i="3"/>
  <c r="Y8" i="3"/>
  <c r="N8" i="3"/>
  <c r="AB8" i="3"/>
  <c r="H8" i="3"/>
  <c r="E8" i="3"/>
  <c r="AD41" i="2"/>
  <c r="AC41" i="2"/>
  <c r="Y41" i="2"/>
  <c r="X41" i="2"/>
  <c r="N41" i="2"/>
  <c r="AB41" i="2"/>
  <c r="AA41" i="2"/>
  <c r="H41" i="2"/>
  <c r="D41" i="2" s="1"/>
  <c r="E41" i="2"/>
  <c r="AA40" i="2"/>
  <c r="AD40" i="2"/>
  <c r="AC40" i="2"/>
  <c r="Y40" i="2"/>
  <c r="X40" i="2"/>
  <c r="N40" i="2"/>
  <c r="AB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X34" i="2"/>
  <c r="AC34" i="2"/>
  <c r="AB34" i="2"/>
  <c r="Q34" i="2"/>
  <c r="N34" i="2"/>
  <c r="H34" i="2"/>
  <c r="Y34" i="2"/>
  <c r="E34" i="2"/>
  <c r="AD33" i="2"/>
  <c r="AC33" i="2"/>
  <c r="Q33" i="2"/>
  <c r="X33" i="2"/>
  <c r="N33" i="2"/>
  <c r="AA33" i="2"/>
  <c r="H33" i="2"/>
  <c r="E33" i="2"/>
  <c r="AD32" i="2"/>
  <c r="X32" i="2"/>
  <c r="AC32" i="2"/>
  <c r="AB32" i="2"/>
  <c r="Q32" i="2"/>
  <c r="N32" i="2"/>
  <c r="H32" i="2"/>
  <c r="Y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N26" i="2"/>
  <c r="AB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C20" i="2"/>
  <c r="Q20" i="2"/>
  <c r="Y20" i="2"/>
  <c r="N20" i="2"/>
  <c r="AB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A17" i="2"/>
  <c r="Q17" i="2"/>
  <c r="N17" i="2"/>
  <c r="W17" i="2" s="1"/>
  <c r="AD17" i="2"/>
  <c r="AC17" i="2"/>
  <c r="H17" i="2"/>
  <c r="D17" i="2" s="1"/>
  <c r="X17" i="2"/>
  <c r="E17" i="2"/>
  <c r="AD16" i="2"/>
  <c r="AC16" i="2"/>
  <c r="Y16" i="2"/>
  <c r="X16" i="2"/>
  <c r="N16" i="2"/>
  <c r="AB16" i="2"/>
  <c r="AA16" i="2"/>
  <c r="H16" i="2"/>
  <c r="E16" i="2"/>
  <c r="AB15" i="2"/>
  <c r="AA15" i="2"/>
  <c r="Q15" i="2"/>
  <c r="N15" i="2"/>
  <c r="AD15" i="2"/>
  <c r="AC15" i="2"/>
  <c r="H15" i="2"/>
  <c r="D15" i="2" s="1"/>
  <c r="X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Y12" i="2"/>
  <c r="AD12" i="2"/>
  <c r="AC12" i="2"/>
  <c r="AB12" i="2"/>
  <c r="Q12" i="2"/>
  <c r="X12" i="2"/>
  <c r="N12" i="2"/>
  <c r="AA12" i="2"/>
  <c r="H12" i="2"/>
  <c r="E12" i="2"/>
  <c r="AD11" i="2"/>
  <c r="AC11" i="2"/>
  <c r="AB11" i="2"/>
  <c r="Q11" i="2"/>
  <c r="X11" i="2"/>
  <c r="N11" i="2"/>
  <c r="AA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Y9" i="2"/>
  <c r="X9" i="2"/>
  <c r="N9" i="2"/>
  <c r="AB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D12" i="3"/>
  <c r="D11" i="3"/>
  <c r="D27" i="2"/>
  <c r="D29" i="2"/>
  <c r="D31" i="2"/>
  <c r="D33" i="2"/>
  <c r="D10" i="2"/>
  <c r="D18" i="2"/>
  <c r="D14" i="2"/>
  <c r="D21" i="2"/>
  <c r="D23" i="2"/>
  <c r="D25" i="2"/>
  <c r="D36" i="2"/>
  <c r="D38" i="2"/>
  <c r="D28" i="2"/>
  <c r="D30" i="2"/>
  <c r="D11" i="2"/>
  <c r="Z15" i="2"/>
  <c r="Z17" i="2"/>
  <c r="D19" i="2"/>
  <c r="D16" i="3"/>
  <c r="W16" i="3"/>
  <c r="Q16" i="3"/>
  <c r="AA16" i="3"/>
  <c r="X16" i="3"/>
  <c r="D15" i="3"/>
  <c r="W15" i="3"/>
  <c r="AA15" i="3"/>
  <c r="Q15" i="3"/>
  <c r="X15" i="3"/>
  <c r="D14" i="3"/>
  <c r="W14" i="3"/>
  <c r="Z14" i="3"/>
  <c r="M14" i="3"/>
  <c r="AD14" i="3"/>
  <c r="X14" i="3"/>
  <c r="W13" i="3"/>
  <c r="D13" i="3"/>
  <c r="Q13" i="3"/>
  <c r="Z12" i="3"/>
  <c r="W12" i="3"/>
  <c r="AB12" i="3"/>
  <c r="M12" i="3"/>
  <c r="V12" i="3" s="1"/>
  <c r="Y12" i="3"/>
  <c r="W11" i="3"/>
  <c r="Q11" i="3"/>
  <c r="W10" i="3"/>
  <c r="Q10" i="3"/>
  <c r="D9" i="3"/>
  <c r="W9" i="3"/>
  <c r="Z9" i="3"/>
  <c r="M9" i="3"/>
  <c r="V9" i="3" s="1"/>
  <c r="AD9" i="3"/>
  <c r="AA9" i="3"/>
  <c r="X9" i="3"/>
  <c r="D8" i="3"/>
  <c r="W8" i="3"/>
  <c r="Q8" i="3"/>
  <c r="X8" i="3"/>
  <c r="AA8" i="3"/>
  <c r="W41" i="2"/>
  <c r="Q41" i="2"/>
  <c r="W40" i="2"/>
  <c r="D40" i="2"/>
  <c r="Q40" i="2"/>
  <c r="W39" i="2"/>
  <c r="Q39" i="2"/>
  <c r="W38" i="2"/>
  <c r="Q38" i="2"/>
  <c r="W37" i="2"/>
  <c r="Q37" i="2"/>
  <c r="W36" i="2"/>
  <c r="Q36" i="2"/>
  <c r="W35" i="2"/>
  <c r="Q35" i="2"/>
  <c r="D34" i="2"/>
  <c r="Z34" i="2"/>
  <c r="M34" i="2"/>
  <c r="W34" i="2"/>
  <c r="AA34" i="2"/>
  <c r="Z33" i="2"/>
  <c r="M33" i="2"/>
  <c r="W33" i="2"/>
  <c r="Y33" i="2"/>
  <c r="AB33" i="2"/>
  <c r="D32" i="2"/>
  <c r="Z32" i="2"/>
  <c r="M32" i="2"/>
  <c r="W32" i="2"/>
  <c r="AA32" i="2"/>
  <c r="W31" i="2"/>
  <c r="Q31" i="2"/>
  <c r="W30" i="2"/>
  <c r="Q30" i="2"/>
  <c r="W29" i="2"/>
  <c r="Q29" i="2"/>
  <c r="W28" i="2"/>
  <c r="Q28" i="2"/>
  <c r="W27" i="2"/>
  <c r="Q27" i="2"/>
  <c r="D26" i="2"/>
  <c r="W26" i="2"/>
  <c r="AA26" i="2"/>
  <c r="Q26" i="2"/>
  <c r="X26" i="2"/>
  <c r="W25" i="2"/>
  <c r="Q25" i="2"/>
  <c r="W24" i="2"/>
  <c r="Q24" i="2"/>
  <c r="W23" i="2"/>
  <c r="Q23" i="2"/>
  <c r="W22" i="2"/>
  <c r="Q22" i="2"/>
  <c r="W21" i="2"/>
  <c r="Q21" i="2"/>
  <c r="D20" i="2"/>
  <c r="W20" i="2"/>
  <c r="Z20" i="2"/>
  <c r="M20" i="2"/>
  <c r="V20" i="2" s="1"/>
  <c r="AD20" i="2"/>
  <c r="AA20" i="2"/>
  <c r="X20" i="2"/>
  <c r="W19" i="2"/>
  <c r="Q19" i="2"/>
  <c r="W18" i="2"/>
  <c r="Q18" i="2"/>
  <c r="AB17" i="2"/>
  <c r="M17" i="2"/>
  <c r="V17" i="2" s="1"/>
  <c r="Y17" i="2"/>
  <c r="D16" i="2"/>
  <c r="W16" i="2"/>
  <c r="Q16" i="2"/>
  <c r="W15" i="2"/>
  <c r="M15" i="2"/>
  <c r="V15" i="2" s="1"/>
  <c r="Y15" i="2"/>
  <c r="W14" i="2"/>
  <c r="Q14" i="2"/>
  <c r="W13" i="2"/>
  <c r="Q13" i="2"/>
  <c r="Z12" i="2"/>
  <c r="M12" i="2"/>
  <c r="W12" i="2"/>
  <c r="D12" i="2"/>
  <c r="Z11" i="2"/>
  <c r="M11" i="2"/>
  <c r="V11" i="2" s="1"/>
  <c r="W11" i="2"/>
  <c r="Y11" i="2"/>
  <c r="W10" i="2"/>
  <c r="Q10" i="2"/>
  <c r="D9" i="2"/>
  <c r="W9" i="2"/>
  <c r="Q9" i="2"/>
  <c r="W8" i="2"/>
  <c r="Z8" i="2"/>
  <c r="M8" i="2"/>
  <c r="D8" i="2"/>
  <c r="V32" i="2" l="1"/>
  <c r="V33" i="2"/>
  <c r="Z16" i="3"/>
  <c r="M16" i="3"/>
  <c r="V16" i="3" s="1"/>
  <c r="Z15" i="3"/>
  <c r="M15" i="3"/>
  <c r="V15" i="3" s="1"/>
  <c r="V14" i="3"/>
  <c r="Z13" i="3"/>
  <c r="M13" i="3"/>
  <c r="V13" i="3" s="1"/>
  <c r="M11" i="3"/>
  <c r="V11" i="3" s="1"/>
  <c r="Z11" i="3"/>
  <c r="M10" i="3"/>
  <c r="V10" i="3" s="1"/>
  <c r="Z10" i="3"/>
  <c r="Z8" i="3"/>
  <c r="M8" i="3"/>
  <c r="V8" i="3" s="1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V34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Z26" i="2"/>
  <c r="M26" i="2"/>
  <c r="V26" i="2" s="1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19" i="2"/>
  <c r="V19" i="2" s="1"/>
  <c r="Z19" i="2"/>
  <c r="M18" i="2"/>
  <c r="V18" i="2" s="1"/>
  <c r="Z18" i="2"/>
  <c r="M16" i="2"/>
  <c r="V16" i="2" s="1"/>
  <c r="Z16" i="2"/>
  <c r="M14" i="2"/>
  <c r="V14" i="2" s="1"/>
  <c r="Z14" i="2"/>
  <c r="M13" i="2"/>
  <c r="V13" i="2" s="1"/>
  <c r="Z13" i="2"/>
  <c r="V12" i="2"/>
  <c r="M10" i="2"/>
  <c r="V10" i="2" s="1"/>
  <c r="Z10" i="2"/>
  <c r="M9" i="2"/>
  <c r="V9" i="2" s="1"/>
  <c r="Z9" i="2"/>
  <c r="V8" i="2"/>
</calcChain>
</file>

<file path=xl/sharedStrings.xml><?xml version="1.0" encoding="utf-8"?>
<sst xmlns="http://schemas.openxmlformats.org/spreadsheetml/2006/main" count="276" uniqueCount="119">
  <si>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</si>
  <si>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</si>
  <si>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</si>
  <si>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</si>
  <si>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</si>
  <si>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</si>
  <si>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</si>
  <si>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</si>
  <si>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</si>
  <si>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</si>
  <si>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</si>
  <si>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</si>
  <si>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</si>
  <si>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</si>
  <si>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</si>
  <si>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</si>
  <si>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</si>
  <si>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</si>
  <si>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</si>
  <si>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</si>
  <si>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東京都</t>
    <phoneticPr fontId="2"/>
  </si>
  <si>
    <t>13105</t>
    <phoneticPr fontId="2"/>
  </si>
  <si>
    <t>文京区</t>
    <phoneticPr fontId="2"/>
  </si>
  <si>
    <t/>
  </si>
  <si>
    <t>13106</t>
    <phoneticPr fontId="2"/>
  </si>
  <si>
    <t>台東区</t>
    <phoneticPr fontId="2"/>
  </si>
  <si>
    <t>13107</t>
    <phoneticPr fontId="2"/>
  </si>
  <si>
    <t>墨田区</t>
    <phoneticPr fontId="2"/>
  </si>
  <si>
    <t>東京都</t>
    <phoneticPr fontId="2"/>
  </si>
  <si>
    <t>13111</t>
    <phoneticPr fontId="2"/>
  </si>
  <si>
    <t>大田区</t>
    <phoneticPr fontId="2"/>
  </si>
  <si>
    <t>東京都</t>
    <phoneticPr fontId="2"/>
  </si>
  <si>
    <t>13112</t>
    <phoneticPr fontId="2"/>
  </si>
  <si>
    <t>世田谷区</t>
    <phoneticPr fontId="2"/>
  </si>
  <si>
    <t>東京都</t>
    <phoneticPr fontId="2"/>
  </si>
  <si>
    <t>13114</t>
    <phoneticPr fontId="2"/>
  </si>
  <si>
    <t>中野区</t>
    <phoneticPr fontId="2"/>
  </si>
  <si>
    <t>東京都</t>
    <phoneticPr fontId="2"/>
  </si>
  <si>
    <t>13116</t>
    <phoneticPr fontId="2"/>
  </si>
  <si>
    <t>豊島区</t>
    <phoneticPr fontId="2"/>
  </si>
  <si>
    <t>東京都</t>
    <phoneticPr fontId="2"/>
  </si>
  <si>
    <t>13117</t>
    <phoneticPr fontId="2"/>
  </si>
  <si>
    <t>北区</t>
    <phoneticPr fontId="2"/>
  </si>
  <si>
    <t>東京都</t>
    <phoneticPr fontId="2"/>
  </si>
  <si>
    <t>13119</t>
    <phoneticPr fontId="2"/>
  </si>
  <si>
    <t>板橋区</t>
    <phoneticPr fontId="2"/>
  </si>
  <si>
    <t>13120</t>
    <phoneticPr fontId="2"/>
  </si>
  <si>
    <t>練馬区</t>
    <phoneticPr fontId="2"/>
  </si>
  <si>
    <t>13122</t>
    <phoneticPr fontId="2"/>
  </si>
  <si>
    <t>葛飾区</t>
    <phoneticPr fontId="2"/>
  </si>
  <si>
    <t>13123</t>
    <phoneticPr fontId="2"/>
  </si>
  <si>
    <t>江戸川区</t>
    <phoneticPr fontId="2"/>
  </si>
  <si>
    <t>13210</t>
    <phoneticPr fontId="2"/>
  </si>
  <si>
    <t>小金井市</t>
    <phoneticPr fontId="2"/>
  </si>
  <si>
    <t>13211</t>
    <phoneticPr fontId="2"/>
  </si>
  <si>
    <t>小平市</t>
    <phoneticPr fontId="2"/>
  </si>
  <si>
    <t>13214</t>
    <phoneticPr fontId="2"/>
  </si>
  <si>
    <t>国分寺市</t>
    <phoneticPr fontId="2"/>
  </si>
  <si>
    <t>東京都</t>
    <phoneticPr fontId="2"/>
  </si>
  <si>
    <t>13215</t>
    <phoneticPr fontId="2"/>
  </si>
  <si>
    <t>国立市</t>
    <phoneticPr fontId="2"/>
  </si>
  <si>
    <t>13219</t>
    <phoneticPr fontId="2"/>
  </si>
  <si>
    <t>狛江市</t>
    <phoneticPr fontId="2"/>
  </si>
  <si>
    <t>東京都</t>
    <phoneticPr fontId="2"/>
  </si>
  <si>
    <t>13221</t>
    <phoneticPr fontId="2"/>
  </si>
  <si>
    <t>清瀬市</t>
    <phoneticPr fontId="2"/>
  </si>
  <si>
    <t>13222</t>
    <phoneticPr fontId="2"/>
  </si>
  <si>
    <t>東久留米市</t>
    <phoneticPr fontId="2"/>
  </si>
  <si>
    <t>13223</t>
    <phoneticPr fontId="2"/>
  </si>
  <si>
    <t>武蔵村山市</t>
    <phoneticPr fontId="2"/>
  </si>
  <si>
    <t>13224</t>
    <phoneticPr fontId="2"/>
  </si>
  <si>
    <t>多摩市</t>
    <phoneticPr fontId="2"/>
  </si>
  <si>
    <t>13225</t>
    <phoneticPr fontId="2"/>
  </si>
  <si>
    <t>稲城市</t>
    <phoneticPr fontId="2"/>
  </si>
  <si>
    <t>13227</t>
    <phoneticPr fontId="2"/>
  </si>
  <si>
    <t>羽村市</t>
    <phoneticPr fontId="2"/>
  </si>
  <si>
    <t>東京都</t>
    <phoneticPr fontId="2"/>
  </si>
  <si>
    <t>13303</t>
    <phoneticPr fontId="2"/>
  </si>
  <si>
    <t>瑞穂町</t>
    <phoneticPr fontId="2"/>
  </si>
  <si>
    <t>13305</t>
    <phoneticPr fontId="2"/>
  </si>
  <si>
    <t>日の出町</t>
    <phoneticPr fontId="2"/>
  </si>
  <si>
    <t>13307</t>
    <phoneticPr fontId="2"/>
  </si>
  <si>
    <t>檜原村</t>
    <phoneticPr fontId="2"/>
  </si>
  <si>
    <t>13361</t>
    <phoneticPr fontId="2"/>
  </si>
  <si>
    <t>大島町</t>
    <phoneticPr fontId="2"/>
  </si>
  <si>
    <t>13362</t>
    <phoneticPr fontId="2"/>
  </si>
  <si>
    <t>利島村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</si>
  <si>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</si>
  <si>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</si>
  <si>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</si>
  <si>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</si>
  <si>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13382</t>
    <phoneticPr fontId="2"/>
  </si>
  <si>
    <t>御蔵島村</t>
    <phoneticPr fontId="2"/>
  </si>
  <si>
    <t>東京都</t>
    <phoneticPr fontId="2"/>
  </si>
  <si>
    <t>13401</t>
    <phoneticPr fontId="2"/>
  </si>
  <si>
    <t>八丈町</t>
    <phoneticPr fontId="2"/>
  </si>
  <si>
    <t>13402</t>
    <phoneticPr fontId="2"/>
  </si>
  <si>
    <t>青ヶ島村</t>
    <phoneticPr fontId="2"/>
  </si>
  <si>
    <t>13421</t>
    <phoneticPr fontId="2"/>
  </si>
  <si>
    <t>小笠原村</t>
    <phoneticPr fontId="2"/>
  </si>
  <si>
    <t>13806</t>
    <phoneticPr fontId="2"/>
  </si>
  <si>
    <t>東京都島嶼町村一部事務組合</t>
    <phoneticPr fontId="2"/>
  </si>
  <si>
    <t>13815</t>
    <phoneticPr fontId="2"/>
  </si>
  <si>
    <t>ふじみ衛生組合</t>
    <phoneticPr fontId="2"/>
  </si>
  <si>
    <t>13816</t>
    <phoneticPr fontId="2"/>
  </si>
  <si>
    <t>柳泉園組合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</si>
  <si>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</si>
  <si>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</si>
  <si>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</si>
  <si>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</si>
  <si>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13823</t>
    <phoneticPr fontId="2"/>
  </si>
  <si>
    <t>小平・村山・大和衛生組合</t>
    <phoneticPr fontId="2"/>
  </si>
  <si>
    <t>13844</t>
    <phoneticPr fontId="2"/>
  </si>
  <si>
    <t>西秋川衛生組合</t>
    <phoneticPr fontId="2"/>
  </si>
  <si>
    <t>13847</t>
    <phoneticPr fontId="2"/>
  </si>
  <si>
    <t>東京たま広域資源循環組合</t>
    <phoneticPr fontId="2"/>
  </si>
  <si>
    <t>13860</t>
    <phoneticPr fontId="2"/>
  </si>
  <si>
    <t>浅川清流環境組合</t>
    <phoneticPr fontId="2"/>
  </si>
  <si>
    <t>13000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</si>
</sst>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58</v>
      </c>
      <c r="B7" s="27" t="s">
        <v>118</v>
      </c>
      <c r="C7" s="26" t="s">
        <v>17</v>
      </c>
      <c r="D7" s="28">
        <f>SUM($D$8:$D$41)</f>
        <v>6</v>
      </c>
      <c r="E7" s="28">
        <f>SUM($E$8:$E$41)</f>
        <v>6</v>
      </c>
      <c r="F7" s="28">
        <f>SUM($F$8:$F$41)</f>
        <v>5</v>
      </c>
      <c r="G7" s="28">
        <f>SUM($G$8:$G$41)</f>
        <v>1</v>
      </c>
      <c r="H7" s="28">
        <f>SUM($H$8:$H$41)</f>
        <v>0</v>
      </c>
      <c r="I7" s="28">
        <f>SUM($I$8:$I$41)</f>
        <v>0</v>
      </c>
      <c r="J7" s="28">
        <f>SUM($J$8:$J$41)</f>
        <v>0</v>
      </c>
      <c r="K7" s="28">
        <f>SUM($K$8:$K$41)</f>
        <v>0</v>
      </c>
      <c r="L7" s="28">
        <f>SUM($L$8:$L$41)</f>
        <v>0</v>
      </c>
      <c r="M7" s="28">
        <f>SUM($M$8:$M$41)</f>
        <v>4</v>
      </c>
      <c r="N7" s="28">
        <f>SUM($N$8:$N$41)</f>
        <v>4</v>
      </c>
      <c r="O7" s="28">
        <f>SUM($O$8:$O$41)</f>
        <v>4</v>
      </c>
      <c r="P7" s="28">
        <f>SUM($P$8:$P$41)</f>
        <v>0</v>
      </c>
      <c r="Q7" s="28">
        <f>SUM($Q$8:$Q$41)</f>
        <v>0</v>
      </c>
      <c r="R7" s="28">
        <f>SUM($R$8:$R$41)</f>
        <v>0</v>
      </c>
      <c r="S7" s="28">
        <f>SUM($S$8:$S$41)</f>
        <v>0</v>
      </c>
      <c r="T7" s="28">
        <f>SUM($T$8:$T$41)</f>
        <v>0</v>
      </c>
      <c r="U7" s="28">
        <f>SUM($U$8:$U$41)</f>
        <v>0</v>
      </c>
      <c r="V7" s="28">
        <f>SUM($V$8:$V$41)</f>
        <v>10</v>
      </c>
      <c r="W7" s="28">
        <f>SUM($W$8:$W$41)</f>
        <v>10</v>
      </c>
      <c r="X7" s="28">
        <f>SUM($X$8:$X$41)</f>
        <v>9</v>
      </c>
      <c r="Y7" s="28">
        <f>SUM($Y$8:$Y$41)</f>
        <v>1</v>
      </c>
      <c r="Z7" s="28">
        <f>SUM($Z$8:$Z$41)</f>
        <v>0</v>
      </c>
      <c r="AA7" s="28">
        <f>SUM($AA$8:$AA$41)</f>
        <v>0</v>
      </c>
      <c r="AB7" s="28">
        <f>SUM($AB$8:$AB$41)</f>
        <v>0</v>
      </c>
      <c r="AC7" s="28">
        <f>SUM($AC$8:$AC$41)</f>
        <v>0</v>
      </c>
      <c r="AD7" s="28">
        <f>SUM($AD$8:$AD$41)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1" si="0">SUM(D8,+M8)</f>
        <v>0</v>
      </c>
      <c r="W8" s="21">
        <f t="shared" ref="W8:W41" si="1">SUM(E8,+N8)</f>
        <v>0</v>
      </c>
      <c r="X8" s="21">
        <f t="shared" ref="X8:X41" si="2">SUM(F8,+O8)</f>
        <v>0</v>
      </c>
      <c r="Y8" s="21">
        <f t="shared" ref="Y8:Y41" si="3">SUM(G8,+P8)</f>
        <v>0</v>
      </c>
      <c r="Z8" s="21">
        <f t="shared" ref="Z8:Z41" si="4">SUM(H8,+Q8)</f>
        <v>0</v>
      </c>
      <c r="AA8" s="21">
        <f t="shared" ref="AA8:AA41" si="5">SUM(I8,+R8)</f>
        <v>0</v>
      </c>
      <c r="AB8" s="21">
        <f t="shared" ref="AB8:AB41" si="6">SUM(J8,+S8)</f>
        <v>0</v>
      </c>
      <c r="AC8" s="21">
        <f t="shared" ref="AC8:AC41" si="7">SUM(K8,+T8)</f>
        <v>0</v>
      </c>
      <c r="AD8" s="21">
        <f t="shared" ref="AD8:AD41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37</v>
      </c>
      <c r="B14" s="20" t="s">
        <v>38</v>
      </c>
      <c r="C14" s="3" t="s">
        <v>39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40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43</v>
      </c>
      <c r="B16" s="20" t="s">
        <v>44</v>
      </c>
      <c r="C16" s="3" t="s">
        <v>45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46</v>
      </c>
      <c r="C17" s="3" t="s">
        <v>47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52</v>
      </c>
      <c r="C20" s="3" t="s">
        <v>53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40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58</v>
      </c>
      <c r="B23" s="20" t="s">
        <v>59</v>
      </c>
      <c r="C23" s="3" t="s">
        <v>60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43</v>
      </c>
      <c r="B24" s="20" t="s">
        <v>61</v>
      </c>
      <c r="C24" s="3" t="s">
        <v>62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63</v>
      </c>
      <c r="B25" s="20" t="s">
        <v>64</v>
      </c>
      <c r="C25" s="3" t="s">
        <v>65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58</v>
      </c>
      <c r="B26" s="20" t="s">
        <v>66</v>
      </c>
      <c r="C26" s="3" t="s">
        <v>67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43</v>
      </c>
      <c r="B27" s="20" t="s">
        <v>68</v>
      </c>
      <c r="C27" s="3" t="s">
        <v>69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37</v>
      </c>
      <c r="B28" s="20" t="s">
        <v>70</v>
      </c>
      <c r="C28" s="3" t="s">
        <v>71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63</v>
      </c>
      <c r="B29" s="20" t="s">
        <v>72</v>
      </c>
      <c r="C29" s="3" t="s">
        <v>73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58</v>
      </c>
      <c r="B30" s="20" t="s">
        <v>74</v>
      </c>
      <c r="C30" s="3" t="s">
        <v>75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76</v>
      </c>
      <c r="B31" s="20" t="s">
        <v>77</v>
      </c>
      <c r="C31" s="3" t="s">
        <v>78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43</v>
      </c>
      <c r="B32" s="20" t="s">
        <v>79</v>
      </c>
      <c r="C32" s="3" t="s">
        <v>80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43</v>
      </c>
      <c r="B33" s="20" t="s">
        <v>81</v>
      </c>
      <c r="C33" s="3" t="s">
        <v>82</v>
      </c>
      <c r="D33" s="21">
        <f>SUM(E33,+H33)</f>
        <v>1</v>
      </c>
      <c r="E33" s="21">
        <f>SUM(F33:G33)</f>
        <v>1</v>
      </c>
      <c r="F33" s="21">
        <v>1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1</v>
      </c>
      <c r="N33" s="21">
        <f>SUM(O33:P33)</f>
        <v>1</v>
      </c>
      <c r="O33" s="21">
        <v>1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2</v>
      </c>
      <c r="W33" s="21">
        <f t="shared" si="1"/>
        <v>2</v>
      </c>
      <c r="X33" s="21">
        <f t="shared" si="2"/>
        <v>2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43</v>
      </c>
      <c r="B34" s="20" t="s">
        <v>83</v>
      </c>
      <c r="C34" s="3" t="s">
        <v>84</v>
      </c>
      <c r="D34" s="21">
        <f>SUM(E34,+H34)</f>
        <v>4</v>
      </c>
      <c r="E34" s="21">
        <f>SUM(F34:G34)</f>
        <v>4</v>
      </c>
      <c r="F34" s="21">
        <v>3</v>
      </c>
      <c r="G34" s="21">
        <v>1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2</v>
      </c>
      <c r="N34" s="21">
        <f>SUM(O34:P34)</f>
        <v>2</v>
      </c>
      <c r="O34" s="21">
        <v>2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6</v>
      </c>
      <c r="W34" s="21">
        <f t="shared" si="1"/>
        <v>6</v>
      </c>
      <c r="X34" s="21">
        <f t="shared" si="2"/>
        <v>5</v>
      </c>
      <c r="Y34" s="21">
        <f t="shared" si="3"/>
        <v>1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63</v>
      </c>
      <c r="B35" s="20" t="s">
        <v>85</v>
      </c>
      <c r="C35" s="3" t="s">
        <v>86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43</v>
      </c>
      <c r="B36" s="20" t="s">
        <v>87</v>
      </c>
      <c r="C36" s="3" t="s">
        <v>88</v>
      </c>
      <c r="D36" s="21">
        <f>SUM(E36,+H36)</f>
        <v>1</v>
      </c>
      <c r="E36" s="21">
        <f>SUM(F36:G36)</f>
        <v>1</v>
      </c>
      <c r="F36" s="21">
        <v>1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1</v>
      </c>
      <c r="N36" s="21">
        <f>SUM(O36:P36)</f>
        <v>1</v>
      </c>
      <c r="O36" s="21">
        <v>1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2</v>
      </c>
      <c r="W36" s="21">
        <f t="shared" si="1"/>
        <v>2</v>
      </c>
      <c r="X36" s="21">
        <f t="shared" si="2"/>
        <v>2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58</v>
      </c>
      <c r="B37" s="20" t="s">
        <v>89</v>
      </c>
      <c r="C37" s="3" t="s">
        <v>90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91</v>
      </c>
      <c r="C38" s="3" t="s">
        <v>92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93</v>
      </c>
      <c r="B39" s="20" t="s">
        <v>94</v>
      </c>
      <c r="C39" s="3" t="s">
        <v>95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43</v>
      </c>
      <c r="B40" s="20" t="s">
        <v>96</v>
      </c>
      <c r="C40" s="3" t="s">
        <v>97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20</v>
      </c>
      <c r="B41" s="20" t="s">
        <v>98</v>
      </c>
      <c r="C41" s="3" t="s">
        <v>99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1:AD995">
    <cfRule type="expression" dxfId="89" priority="45" stopIfTrue="1">
      <formula>$A51&lt;&gt;""</formula>
    </cfRule>
  </conditionalFormatting>
  <conditionalFormatting sqref="A8:AD8">
    <cfRule type="expression" dxfId="88" priority="44" stopIfTrue="1">
      <formula>$A8&lt;&gt;""</formula>
    </cfRule>
  </conditionalFormatting>
  <conditionalFormatting sqref="A9:AD9">
    <cfRule type="expression" dxfId="87" priority="43" stopIfTrue="1">
      <formula>$A9&lt;&gt;""</formula>
    </cfRule>
  </conditionalFormatting>
  <conditionalFormatting sqref="A10:AD10">
    <cfRule type="expression" dxfId="86" priority="42" stopIfTrue="1">
      <formula>$A10&lt;&gt;""</formula>
    </cfRule>
  </conditionalFormatting>
  <conditionalFormatting sqref="A11:AD11">
    <cfRule type="expression" dxfId="85" priority="41" stopIfTrue="1">
      <formula>$A11&lt;&gt;""</formula>
    </cfRule>
  </conditionalFormatting>
  <conditionalFormatting sqref="A12:AD12">
    <cfRule type="expression" dxfId="84" priority="40" stopIfTrue="1">
      <formula>$A12&lt;&gt;""</formula>
    </cfRule>
  </conditionalFormatting>
  <conditionalFormatting sqref="A13:AD13">
    <cfRule type="expression" dxfId="83" priority="39" stopIfTrue="1">
      <formula>$A13&lt;&gt;""</formula>
    </cfRule>
  </conditionalFormatting>
  <conditionalFormatting sqref="A14:AD14">
    <cfRule type="expression" dxfId="82" priority="38" stopIfTrue="1">
      <formula>$A14&lt;&gt;""</formula>
    </cfRule>
  </conditionalFormatting>
  <conditionalFormatting sqref="A15:AD15">
    <cfRule type="expression" dxfId="81" priority="37" stopIfTrue="1">
      <formula>$A15&lt;&gt;""</formula>
    </cfRule>
  </conditionalFormatting>
  <conditionalFormatting sqref="A16:AD16">
    <cfRule type="expression" dxfId="80" priority="36" stopIfTrue="1">
      <formula>$A16&lt;&gt;""</formula>
    </cfRule>
  </conditionalFormatting>
  <conditionalFormatting sqref="A17:AD17">
    <cfRule type="expression" dxfId="79" priority="35" stopIfTrue="1">
      <formula>$A17&lt;&gt;""</formula>
    </cfRule>
  </conditionalFormatting>
  <conditionalFormatting sqref="A18:AD18">
    <cfRule type="expression" dxfId="78" priority="34" stopIfTrue="1">
      <formula>$A18&lt;&gt;""</formula>
    </cfRule>
  </conditionalFormatting>
  <conditionalFormatting sqref="A19:AD19">
    <cfRule type="expression" dxfId="77" priority="33" stopIfTrue="1">
      <formula>$A19&lt;&gt;""</formula>
    </cfRule>
  </conditionalFormatting>
  <conditionalFormatting sqref="A20:AD20">
    <cfRule type="expression" dxfId="76" priority="32" stopIfTrue="1">
      <formula>$A20&lt;&gt;""</formula>
    </cfRule>
  </conditionalFormatting>
  <conditionalFormatting sqref="A21:AD21">
    <cfRule type="expression" dxfId="75" priority="31" stopIfTrue="1">
      <formula>$A21&lt;&gt;""</formula>
    </cfRule>
  </conditionalFormatting>
  <conditionalFormatting sqref="A22:AD22">
    <cfRule type="expression" dxfId="74" priority="30" stopIfTrue="1">
      <formula>$A22&lt;&gt;""</formula>
    </cfRule>
  </conditionalFormatting>
  <conditionalFormatting sqref="A23:AD23">
    <cfRule type="expression" dxfId="73" priority="29" stopIfTrue="1">
      <formula>$A23&lt;&gt;""</formula>
    </cfRule>
  </conditionalFormatting>
  <conditionalFormatting sqref="A24:AD24">
    <cfRule type="expression" dxfId="72" priority="28" stopIfTrue="1">
      <formula>$A24&lt;&gt;""</formula>
    </cfRule>
  </conditionalFormatting>
  <conditionalFormatting sqref="A25:AD25">
    <cfRule type="expression" dxfId="71" priority="27" stopIfTrue="1">
      <formula>$A25&lt;&gt;""</formula>
    </cfRule>
  </conditionalFormatting>
  <conditionalFormatting sqref="A26:AD26">
    <cfRule type="expression" dxfId="70" priority="26" stopIfTrue="1">
      <formula>$A26&lt;&gt;""</formula>
    </cfRule>
  </conditionalFormatting>
  <conditionalFormatting sqref="A27:AD27">
    <cfRule type="expression" dxfId="69" priority="25" stopIfTrue="1">
      <formula>$A27&lt;&gt;""</formula>
    </cfRule>
  </conditionalFormatting>
  <conditionalFormatting sqref="A28:AD28">
    <cfRule type="expression" dxfId="68" priority="24" stopIfTrue="1">
      <formula>$A28&lt;&gt;""</formula>
    </cfRule>
  </conditionalFormatting>
  <conditionalFormatting sqref="A29:AD29">
    <cfRule type="expression" dxfId="67" priority="23" stopIfTrue="1">
      <formula>$A29&lt;&gt;""</formula>
    </cfRule>
  </conditionalFormatting>
  <conditionalFormatting sqref="A30:AD30">
    <cfRule type="expression" dxfId="66" priority="22" stopIfTrue="1">
      <formula>$A30&lt;&gt;""</formula>
    </cfRule>
  </conditionalFormatting>
  <conditionalFormatting sqref="A31:AD31">
    <cfRule type="expression" dxfId="65" priority="21" stopIfTrue="1">
      <formula>$A31&lt;&gt;""</formula>
    </cfRule>
  </conditionalFormatting>
  <conditionalFormatting sqref="A32:AD32">
    <cfRule type="expression" dxfId="64" priority="20" stopIfTrue="1">
      <formula>$A32&lt;&gt;""</formula>
    </cfRule>
  </conditionalFormatting>
  <conditionalFormatting sqref="A33:AD33">
    <cfRule type="expression" dxfId="63" priority="19" stopIfTrue="1">
      <formula>$A33&lt;&gt;""</formula>
    </cfRule>
  </conditionalFormatting>
  <conditionalFormatting sqref="A34:AD34">
    <cfRule type="expression" dxfId="62" priority="18" stopIfTrue="1">
      <formula>$A34&lt;&gt;""</formula>
    </cfRule>
  </conditionalFormatting>
  <conditionalFormatting sqref="A35:AD35">
    <cfRule type="expression" dxfId="61" priority="17" stopIfTrue="1">
      <formula>$A35&lt;&gt;""</formula>
    </cfRule>
  </conditionalFormatting>
  <conditionalFormatting sqref="A36:AD36">
    <cfRule type="expression" dxfId="60" priority="16" stopIfTrue="1">
      <formula>$A36&lt;&gt;""</formula>
    </cfRule>
  </conditionalFormatting>
  <conditionalFormatting sqref="A37:AD37">
    <cfRule type="expression" dxfId="59" priority="15" stopIfTrue="1">
      <formula>$A37&lt;&gt;""</formula>
    </cfRule>
  </conditionalFormatting>
  <conditionalFormatting sqref="A38:AD38">
    <cfRule type="expression" dxfId="58" priority="14" stopIfTrue="1">
      <formula>$A38&lt;&gt;""</formula>
    </cfRule>
  </conditionalFormatting>
  <conditionalFormatting sqref="A39:AD39">
    <cfRule type="expression" dxfId="57" priority="13" stopIfTrue="1">
      <formula>$A39&lt;&gt;""</formula>
    </cfRule>
  </conditionalFormatting>
  <conditionalFormatting sqref="A40:AD40">
    <cfRule type="expression" dxfId="56" priority="12" stopIfTrue="1">
      <formula>$A40&lt;&gt;""</formula>
    </cfRule>
  </conditionalFormatting>
  <conditionalFormatting sqref="A41:AD41">
    <cfRule type="expression" dxfId="55" priority="11" stopIfTrue="1">
      <formula>$A41&lt;&gt;""</formula>
    </cfRule>
  </conditionalFormatting>
  <conditionalFormatting sqref="A42:AD42">
    <cfRule type="expression" dxfId="54" priority="10" stopIfTrue="1">
      <formula>$A42&lt;&gt;""</formula>
    </cfRule>
  </conditionalFormatting>
  <conditionalFormatting sqref="A43:AD43">
    <cfRule type="expression" dxfId="53" priority="9" stopIfTrue="1">
      <formula>$A43&lt;&gt;""</formula>
    </cfRule>
  </conditionalFormatting>
  <conditionalFormatting sqref="A44:AD44">
    <cfRule type="expression" dxfId="52" priority="8" stopIfTrue="1">
      <formula>$A44&lt;&gt;""</formula>
    </cfRule>
  </conditionalFormatting>
  <conditionalFormatting sqref="A45:AD45">
    <cfRule type="expression" dxfId="51" priority="7" stopIfTrue="1">
      <formula>$A45&lt;&gt;""</formula>
    </cfRule>
  </conditionalFormatting>
  <conditionalFormatting sqref="A46:AD46">
    <cfRule type="expression" dxfId="50" priority="6" stopIfTrue="1">
      <formula>$A46&lt;&gt;""</formula>
    </cfRule>
  </conditionalFormatting>
  <conditionalFormatting sqref="A47:AD47">
    <cfRule type="expression" dxfId="49" priority="5" stopIfTrue="1">
      <formula>$A47&lt;&gt;""</formula>
    </cfRule>
  </conditionalFormatting>
  <conditionalFormatting sqref="A48:AD48">
    <cfRule type="expression" dxfId="48" priority="4" stopIfTrue="1">
      <formula>$A48&lt;&gt;""</formula>
    </cfRule>
  </conditionalFormatting>
  <conditionalFormatting sqref="A49:AD49">
    <cfRule type="expression" dxfId="47" priority="3" stopIfTrue="1">
      <formula>$A49&lt;&gt;""</formula>
    </cfRule>
  </conditionalFormatting>
  <conditionalFormatting sqref="A50:AD50">
    <cfRule type="expression" dxfId="46" priority="2" stopIfTrue="1">
      <formula>$A50&lt;&gt;""</formula>
    </cfRule>
  </conditionalFormatting>
  <conditionalFormatting sqref="A7:AD7">
    <cfRule type="expression" dxfId="4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40" man="1"/>
    <brk id="21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58</v>
      </c>
      <c r="B7" s="27" t="s">
        <v>118</v>
      </c>
      <c r="C7" s="26" t="s">
        <v>17</v>
      </c>
      <c r="D7" s="28">
        <f>SUM($D$8:$D$16)</f>
        <v>21</v>
      </c>
      <c r="E7" s="28">
        <f>SUM($E$8:$E$16)</f>
        <v>21</v>
      </c>
      <c r="F7" s="28">
        <f>SUM($F$8:$F$16)</f>
        <v>9</v>
      </c>
      <c r="G7" s="28">
        <f>SUM($G$8:$G$16)</f>
        <v>12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1</v>
      </c>
      <c r="N7" s="28">
        <f>SUM($N$8:$N$16)</f>
        <v>1</v>
      </c>
      <c r="O7" s="28">
        <f>SUM($O$8:$O$16)</f>
        <v>1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22</v>
      </c>
      <c r="W7" s="28">
        <f>SUM($W$8:$W$16)</f>
        <v>22</v>
      </c>
      <c r="X7" s="28">
        <f>SUM($X$8:$X$16)</f>
        <v>10</v>
      </c>
      <c r="Y7" s="28">
        <f>SUM($Y$8:$Y$16)</f>
        <v>12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58</v>
      </c>
      <c r="B8" s="20" t="s">
        <v>100</v>
      </c>
      <c r="C8" s="3" t="s">
        <v>101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20</v>
      </c>
      <c r="B9" s="20" t="s">
        <v>102</v>
      </c>
      <c r="C9" s="3" t="s">
        <v>103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104</v>
      </c>
      <c r="C10" s="3" t="s">
        <v>105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106</v>
      </c>
      <c r="C11" s="3" t="s">
        <v>107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108</v>
      </c>
      <c r="C12" s="3" t="s">
        <v>109</v>
      </c>
      <c r="D12" s="21">
        <f>SUM(E12,+H12)</f>
        <v>21</v>
      </c>
      <c r="E12" s="21">
        <f>SUM(F12:G12)</f>
        <v>21</v>
      </c>
      <c r="F12" s="21">
        <v>9</v>
      </c>
      <c r="G12" s="21">
        <v>12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1</v>
      </c>
      <c r="N12" s="21">
        <f>SUM(O12:P12)</f>
        <v>1</v>
      </c>
      <c r="O12" s="21">
        <v>1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22</v>
      </c>
      <c r="W12" s="21">
        <f t="shared" si="1"/>
        <v>22</v>
      </c>
      <c r="X12" s="21">
        <f t="shared" si="2"/>
        <v>10</v>
      </c>
      <c r="Y12" s="21">
        <f t="shared" si="3"/>
        <v>12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110</v>
      </c>
      <c r="C13" s="3" t="s">
        <v>111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112</v>
      </c>
      <c r="C14" s="3" t="s">
        <v>113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114</v>
      </c>
      <c r="C15" s="3" t="s">
        <v>115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116</v>
      </c>
      <c r="C16" s="3" t="s">
        <v>117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61">
    <cfRule type="expression" dxfId="44" priority="45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2024-11-22T02:45:42Z</dcterms:modified>
</cp:coreProperties>
</file>