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13東京都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'災害廃棄物事業経費（歳出）'!$2:$50</definedName>
    <definedName name="_xlnm.Print_Area" localSheetId="2">'災害廃棄物事業経費（歳入）'!$2:$50</definedName>
    <definedName name="_xlnm.Print_Area" localSheetId="0">'災害廃棄物事業経費（市町村）'!$2:$41</definedName>
    <definedName name="_xlnm.Print_Area" localSheetId="1">'災害廃棄物事業経費（組合）'!$2:$16</definedName>
    <definedName name="_xlnm.Print_Area" localSheetId="5">市町村分担金内訳!$2:$16</definedName>
    <definedName name="_xlnm.Print_Area" localSheetId="4">組合分担金内訳!$2:$41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6" i="6"/>
  <c r="D16" i="6"/>
  <c r="J16" i="2" s="1"/>
  <c r="CH50" i="4"/>
  <c r="CG50" i="4"/>
  <c r="BZ50" i="4"/>
  <c r="BU50" i="4"/>
  <c r="BT50" i="4"/>
  <c r="BN50" i="4"/>
  <c r="BM50" i="4"/>
  <c r="CE50" i="4"/>
  <c r="CD50" i="4"/>
  <c r="CC50" i="4"/>
  <c r="CB50" i="4"/>
  <c r="BY50" i="4"/>
  <c r="BX50" i="4"/>
  <c r="BV50" i="4"/>
  <c r="BS50" i="4"/>
  <c r="BL50" i="4"/>
  <c r="BK50" i="4"/>
  <c r="M50" i="3"/>
  <c r="DH16" i="2"/>
  <c r="DA16" i="2"/>
  <c r="CU16" i="2"/>
  <c r="CN16" i="2"/>
  <c r="DI16" i="2"/>
  <c r="DE16" i="2"/>
  <c r="DD16" i="2"/>
  <c r="DC16" i="2"/>
  <c r="BZ16" i="2"/>
  <c r="CY16" i="2"/>
  <c r="CX16" i="2"/>
  <c r="BU16" i="2"/>
  <c r="CV16" i="2"/>
  <c r="CS16" i="2"/>
  <c r="CO16" i="2"/>
  <c r="CL16" i="2"/>
  <c r="CK16" i="2"/>
  <c r="BH16" i="2"/>
  <c r="BG16" i="2" s="1"/>
  <c r="DF16" i="2"/>
  <c r="AX16" i="2"/>
  <c r="CZ16" i="2"/>
  <c r="AS16" i="2"/>
  <c r="CT16" i="2"/>
  <c r="AN16" i="2"/>
  <c r="CM16" i="2"/>
  <c r="AF16" i="2"/>
  <c r="AE16" i="2" s="1"/>
  <c r="N16" i="2"/>
  <c r="E16" i="2"/>
  <c r="E15" i="6"/>
  <c r="D15" i="6"/>
  <c r="CD49" i="4"/>
  <c r="BX49" i="4"/>
  <c r="BR49" i="4"/>
  <c r="BK49" i="4"/>
  <c r="CH49" i="4"/>
  <c r="CG49" i="4"/>
  <c r="BZ49" i="4"/>
  <c r="BU49" i="4"/>
  <c r="BN49" i="4"/>
  <c r="BM49" i="4"/>
  <c r="CE49" i="4"/>
  <c r="CC49" i="4"/>
  <c r="CB49" i="4"/>
  <c r="BY49" i="4"/>
  <c r="BW49" i="4"/>
  <c r="BV49" i="4"/>
  <c r="BS49" i="4"/>
  <c r="BL49" i="4"/>
  <c r="BJ49" i="4"/>
  <c r="DI15" i="2"/>
  <c r="DH15" i="2"/>
  <c r="DD15" i="2"/>
  <c r="DC15" i="2"/>
  <c r="BZ15" i="2"/>
  <c r="DA15" i="2"/>
  <c r="CX15" i="2"/>
  <c r="BU15" i="2"/>
  <c r="CV15" i="2"/>
  <c r="BP15" i="2"/>
  <c r="CO15" i="2"/>
  <c r="CN15" i="2"/>
  <c r="CK15" i="2"/>
  <c r="BH15" i="2"/>
  <c r="BG15" i="2"/>
  <c r="DF15" i="2"/>
  <c r="DE15" i="2"/>
  <c r="AX15" i="2"/>
  <c r="CZ15" i="2"/>
  <c r="CY15" i="2"/>
  <c r="AS15" i="2"/>
  <c r="CT15" i="2"/>
  <c r="CS15" i="2"/>
  <c r="CM15" i="2"/>
  <c r="CL15" i="2"/>
  <c r="AF15" i="2"/>
  <c r="AE15" i="2" s="1"/>
  <c r="N15" i="2"/>
  <c r="E15" i="2"/>
  <c r="E14" i="6"/>
  <c r="D14" i="6"/>
  <c r="J14" i="2" s="1"/>
  <c r="CG48" i="4"/>
  <c r="BZ48" i="4"/>
  <c r="BT48" i="4"/>
  <c r="BM48" i="4"/>
  <c r="CH48" i="4"/>
  <c r="BU48" i="4"/>
  <c r="BN48" i="4"/>
  <c r="CE48" i="4"/>
  <c r="CD48" i="4"/>
  <c r="CC48" i="4"/>
  <c r="CB48" i="4"/>
  <c r="BY48" i="4"/>
  <c r="BX48" i="4"/>
  <c r="BV48" i="4"/>
  <c r="BS48" i="4"/>
  <c r="BL48" i="4"/>
  <c r="BK48" i="4"/>
  <c r="DF14" i="2"/>
  <c r="DE14" i="2"/>
  <c r="CZ14" i="2"/>
  <c r="CY14" i="2"/>
  <c r="CT14" i="2"/>
  <c r="CS14" i="2"/>
  <c r="CM14" i="2"/>
  <c r="CL14" i="2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AX14" i="2"/>
  <c r="AS14" i="2"/>
  <c r="AN14" i="2"/>
  <c r="AF14" i="2"/>
  <c r="AE14" i="2" s="1"/>
  <c r="N14" i="2"/>
  <c r="E14" i="2"/>
  <c r="D13" i="6"/>
  <c r="E13" i="6"/>
  <c r="CH47" i="4"/>
  <c r="CG47" i="4"/>
  <c r="BZ47" i="4"/>
  <c r="BU47" i="4"/>
  <c r="BT47" i="4"/>
  <c r="BN47" i="4"/>
  <c r="BM47" i="4"/>
  <c r="CE47" i="4"/>
  <c r="CD47" i="4"/>
  <c r="CC47" i="4"/>
  <c r="CB47" i="4"/>
  <c r="BY47" i="4"/>
  <c r="BX47" i="4"/>
  <c r="BV47" i="4"/>
  <c r="BS47" i="4"/>
  <c r="BL47" i="4"/>
  <c r="BK47" i="4"/>
  <c r="DF13" i="2"/>
  <c r="CZ13" i="2"/>
  <c r="CT13" i="2"/>
  <c r="CM13" i="2"/>
  <c r="DI13" i="2"/>
  <c r="DH13" i="2"/>
  <c r="DD13" i="2"/>
  <c r="DC13" i="2"/>
  <c r="BZ13" i="2"/>
  <c r="DB13" i="2" s="1"/>
  <c r="DA13" i="2"/>
  <c r="CX13" i="2"/>
  <c r="BU13" i="2"/>
  <c r="CV13" i="2"/>
  <c r="BP13" i="2"/>
  <c r="CO13" i="2"/>
  <c r="CN13" i="2"/>
  <c r="CK13" i="2"/>
  <c r="BH13" i="2"/>
  <c r="BG13" i="2" s="1"/>
  <c r="DE13" i="2"/>
  <c r="AX13" i="2"/>
  <c r="CY13" i="2"/>
  <c r="AS13" i="2"/>
  <c r="CS13" i="2"/>
  <c r="AN13" i="2"/>
  <c r="CL13" i="2"/>
  <c r="AF13" i="2"/>
  <c r="AE13" i="2" s="1"/>
  <c r="N13" i="2"/>
  <c r="E13" i="2"/>
  <c r="E12" i="6"/>
  <c r="D12" i="6"/>
  <c r="J12" i="2" s="1"/>
  <c r="CG46" i="4"/>
  <c r="BZ46" i="4"/>
  <c r="BU46" i="4"/>
  <c r="BT46" i="4"/>
  <c r="BM46" i="4"/>
  <c r="CH46" i="4"/>
  <c r="BN46" i="4"/>
  <c r="CE46" i="4"/>
  <c r="CD46" i="4"/>
  <c r="CC46" i="4"/>
  <c r="CB46" i="4"/>
  <c r="BY46" i="4"/>
  <c r="BX46" i="4"/>
  <c r="BV46" i="4"/>
  <c r="BS46" i="4"/>
  <c r="BL46" i="4"/>
  <c r="BK46" i="4"/>
  <c r="D46" i="3"/>
  <c r="CV12" i="2"/>
  <c r="DI12" i="2"/>
  <c r="DH12" i="2"/>
  <c r="DD12" i="2"/>
  <c r="DC12" i="2"/>
  <c r="BZ12" i="2"/>
  <c r="DA12" i="2"/>
  <c r="CX12" i="2"/>
  <c r="BU12" i="2"/>
  <c r="BP12" i="2"/>
  <c r="CO12" i="2"/>
  <c r="CN12" i="2"/>
  <c r="CK12" i="2"/>
  <c r="BH12" i="2"/>
  <c r="DF12" i="2"/>
  <c r="DE12" i="2"/>
  <c r="AX12" i="2"/>
  <c r="CZ12" i="2"/>
  <c r="CY12" i="2"/>
  <c r="AS12" i="2"/>
  <c r="CT12" i="2"/>
  <c r="AN12" i="2"/>
  <c r="CM12" i="2"/>
  <c r="CL12" i="2"/>
  <c r="N12" i="2"/>
  <c r="E12" i="2"/>
  <c r="E11" i="6"/>
  <c r="D11" i="6"/>
  <c r="CG45" i="4"/>
  <c r="CE45" i="4"/>
  <c r="BZ45" i="4"/>
  <c r="BY45" i="4"/>
  <c r="BT45" i="4"/>
  <c r="BS45" i="4"/>
  <c r="BM45" i="4"/>
  <c r="BL45" i="4"/>
  <c r="CH45" i="4"/>
  <c r="BU45" i="4"/>
  <c r="BN45" i="4"/>
  <c r="CD45" i="4"/>
  <c r="CC45" i="4"/>
  <c r="CB45" i="4"/>
  <c r="BX45" i="4"/>
  <c r="BV45" i="4"/>
  <c r="BK45" i="4"/>
  <c r="M45" i="3"/>
  <c r="DI11" i="2"/>
  <c r="DH11" i="2"/>
  <c r="DD11" i="2"/>
  <c r="DC11" i="2"/>
  <c r="BZ11" i="2"/>
  <c r="DA11" i="2"/>
  <c r="BU11" i="2"/>
  <c r="CV11" i="2"/>
  <c r="BP11" i="2"/>
  <c r="CO11" i="2"/>
  <c r="CN11" i="2"/>
  <c r="BH11" i="2"/>
  <c r="DF11" i="2"/>
  <c r="DE11" i="2"/>
  <c r="AX11" i="2"/>
  <c r="CZ11" i="2"/>
  <c r="CY11" i="2"/>
  <c r="AS11" i="2"/>
  <c r="CT11" i="2"/>
  <c r="CS11" i="2"/>
  <c r="AN11" i="2"/>
  <c r="CM11" i="2"/>
  <c r="CL11" i="2"/>
  <c r="AF11" i="2"/>
  <c r="AE11" i="2" s="1"/>
  <c r="N11" i="2"/>
  <c r="E11" i="2"/>
  <c r="E10" i="6"/>
  <c r="D10" i="6"/>
  <c r="CH44" i="4"/>
  <c r="CG44" i="4"/>
  <c r="BZ44" i="4"/>
  <c r="BU44" i="4"/>
  <c r="BN44" i="4"/>
  <c r="BM44" i="4"/>
  <c r="CE44" i="4"/>
  <c r="CD44" i="4"/>
  <c r="CC44" i="4"/>
  <c r="CB44" i="4"/>
  <c r="BY44" i="4"/>
  <c r="BX44" i="4"/>
  <c r="BV44" i="4"/>
  <c r="BS44" i="4"/>
  <c r="BL44" i="4"/>
  <c r="BK44" i="4"/>
  <c r="M44" i="3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DF10" i="2"/>
  <c r="DE10" i="2"/>
  <c r="AX10" i="2"/>
  <c r="CZ10" i="2"/>
  <c r="CY10" i="2"/>
  <c r="AS10" i="2"/>
  <c r="CT10" i="2"/>
  <c r="AN10" i="2"/>
  <c r="CM10" i="2"/>
  <c r="CL10" i="2"/>
  <c r="AF10" i="2"/>
  <c r="AE10" i="2" s="1"/>
  <c r="N10" i="2"/>
  <c r="E10" i="2"/>
  <c r="D9" i="6"/>
  <c r="E9" i="6"/>
  <c r="CG43" i="4"/>
  <c r="BZ43" i="4"/>
  <c r="BT43" i="4"/>
  <c r="BM43" i="4"/>
  <c r="CH43" i="4"/>
  <c r="CB43" i="4"/>
  <c r="BN43" i="4"/>
  <c r="CE43" i="4"/>
  <c r="CD43" i="4"/>
  <c r="CC43" i="4"/>
  <c r="BY43" i="4"/>
  <c r="BX43" i="4"/>
  <c r="BV43" i="4"/>
  <c r="BS43" i="4"/>
  <c r="BL43" i="4"/>
  <c r="BK43" i="4"/>
  <c r="DI9" i="2"/>
  <c r="DH9" i="2"/>
  <c r="DD9" i="2"/>
  <c r="DC9" i="2"/>
  <c r="BZ9" i="2"/>
  <c r="DA9" i="2"/>
  <c r="CX9" i="2"/>
  <c r="BU9" i="2"/>
  <c r="CV9" i="2"/>
  <c r="CU9" i="2"/>
  <c r="CO9" i="2"/>
  <c r="CN9" i="2"/>
  <c r="CK9" i="2"/>
  <c r="BH9" i="2"/>
  <c r="DF9" i="2"/>
  <c r="DE9" i="2"/>
  <c r="AX9" i="2"/>
  <c r="CZ9" i="2"/>
  <c r="CY9" i="2"/>
  <c r="AS9" i="2"/>
  <c r="CT9" i="2"/>
  <c r="AN9" i="2"/>
  <c r="CM9" i="2"/>
  <c r="CL9" i="2"/>
  <c r="AF9" i="2"/>
  <c r="AE9" i="2" s="1"/>
  <c r="N9" i="2"/>
  <c r="E9" i="2"/>
  <c r="E8" i="6"/>
  <c r="D8" i="6"/>
  <c r="CG42" i="4"/>
  <c r="BZ42" i="4"/>
  <c r="BT42" i="4"/>
  <c r="BM42" i="4"/>
  <c r="CH42" i="4"/>
  <c r="CB42" i="4"/>
  <c r="BU42" i="4"/>
  <c r="BN42" i="4"/>
  <c r="CE42" i="4"/>
  <c r="CD42" i="4"/>
  <c r="CC42" i="4"/>
  <c r="BY42" i="4"/>
  <c r="BX42" i="4"/>
  <c r="BV42" i="4"/>
  <c r="BS42" i="4"/>
  <c r="BL42" i="4"/>
  <c r="BK42" i="4"/>
  <c r="DF8" i="2"/>
  <c r="DE8" i="2"/>
  <c r="CZ8" i="2"/>
  <c r="CY8" i="2"/>
  <c r="CT8" i="2"/>
  <c r="CS8" i="2"/>
  <c r="CM8" i="2"/>
  <c r="CL8" i="2"/>
  <c r="DI8" i="2"/>
  <c r="DH8" i="2"/>
  <c r="DD8" i="2"/>
  <c r="BZ8" i="2"/>
  <c r="DA8" i="2"/>
  <c r="BU8" i="2"/>
  <c r="CV8" i="2"/>
  <c r="BP8" i="2"/>
  <c r="CO8" i="2"/>
  <c r="CN8" i="2"/>
  <c r="BH8" i="2"/>
  <c r="DC8" i="2"/>
  <c r="AS8" i="2"/>
  <c r="AN8" i="2"/>
  <c r="AF8" i="2"/>
  <c r="AE8" i="2" s="1"/>
  <c r="N8" i="2"/>
  <c r="BE41" i="5"/>
  <c r="BB41" i="5"/>
  <c r="AW41" i="5"/>
  <c r="AT41" i="5"/>
  <c r="AO41" i="5"/>
  <c r="AL41" i="5"/>
  <c r="AG41" i="5"/>
  <c r="Q41" i="5"/>
  <c r="N41" i="5"/>
  <c r="D41" i="5"/>
  <c r="G41" i="5"/>
  <c r="BZ41" i="4"/>
  <c r="BT41" i="4"/>
  <c r="BN41" i="4"/>
  <c r="CE41" i="4"/>
  <c r="BY41" i="4"/>
  <c r="BS41" i="4"/>
  <c r="AM41" i="4"/>
  <c r="BM41" i="4"/>
  <c r="CH41" i="4"/>
  <c r="CG41" i="4"/>
  <c r="CD41" i="4"/>
  <c r="CC41" i="4"/>
  <c r="BX41" i="4"/>
  <c r="BW41" i="4"/>
  <c r="BU41" i="4"/>
  <c r="BR41" i="4"/>
  <c r="BQ41" i="4"/>
  <c r="BL41" i="4"/>
  <c r="BK41" i="4"/>
  <c r="BJ41" i="4"/>
  <c r="DH41" i="1"/>
  <c r="DA41" i="1"/>
  <c r="CV41" i="1"/>
  <c r="CU41" i="1"/>
  <c r="CO41" i="1"/>
  <c r="DF41" i="1"/>
  <c r="DE41" i="1"/>
  <c r="DD41" i="1"/>
  <c r="BZ41" i="1"/>
  <c r="CZ41" i="1"/>
  <c r="CY41" i="1"/>
  <c r="CX41" i="1"/>
  <c r="CT41" i="1"/>
  <c r="BP41" i="1"/>
  <c r="CN41" i="1"/>
  <c r="CM41" i="1"/>
  <c r="CL41" i="1"/>
  <c r="BH41" i="1"/>
  <c r="DI41" i="1"/>
  <c r="DC41" i="1"/>
  <c r="AS41" i="1"/>
  <c r="AN41" i="1"/>
  <c r="CK41" i="1"/>
  <c r="E41" i="1"/>
  <c r="BE40" i="5"/>
  <c r="BB40" i="5"/>
  <c r="AW40" i="5"/>
  <c r="AT40" i="5"/>
  <c r="AO40" i="5"/>
  <c r="AL40" i="5"/>
  <c r="AG40" i="5"/>
  <c r="H40" i="5"/>
  <c r="Q40" i="5"/>
  <c r="N40" i="5"/>
  <c r="D40" i="5"/>
  <c r="G40" i="5"/>
  <c r="E40" i="5"/>
  <c r="BC40" i="1" s="1"/>
  <c r="BT40" i="4"/>
  <c r="BN40" i="4"/>
  <c r="CE40" i="4"/>
  <c r="BZ40" i="4"/>
  <c r="BY40" i="4"/>
  <c r="BS40" i="4"/>
  <c r="BM40" i="4"/>
  <c r="CH40" i="4"/>
  <c r="CG40" i="4"/>
  <c r="CD40" i="4"/>
  <c r="CC40" i="4"/>
  <c r="CB40" i="4"/>
  <c r="BX40" i="4"/>
  <c r="BW40" i="4"/>
  <c r="BU40" i="4"/>
  <c r="BR40" i="4"/>
  <c r="BL40" i="4"/>
  <c r="BK40" i="4"/>
  <c r="BJ40" i="4"/>
  <c r="M40" i="3"/>
  <c r="DA40" i="1"/>
  <c r="CU40" i="1"/>
  <c r="CO40" i="1"/>
  <c r="DF40" i="1"/>
  <c r="DE40" i="1"/>
  <c r="DD40" i="1"/>
  <c r="CZ40" i="1"/>
  <c r="CY40" i="1"/>
  <c r="CX40" i="1"/>
  <c r="CT40" i="1"/>
  <c r="BP40" i="1"/>
  <c r="CN40" i="1"/>
  <c r="CM40" i="1"/>
  <c r="CL40" i="1"/>
  <c r="DI40" i="1"/>
  <c r="DH40" i="1"/>
  <c r="DC40" i="1"/>
  <c r="AS40" i="1"/>
  <c r="CV40" i="1"/>
  <c r="AN40" i="1"/>
  <c r="CK40" i="1"/>
  <c r="N40" i="1"/>
  <c r="E40" i="1"/>
  <c r="BE39" i="5"/>
  <c r="BB39" i="5"/>
  <c r="AW39" i="5"/>
  <c r="AT39" i="5"/>
  <c r="AO39" i="5"/>
  <c r="AL39" i="5"/>
  <c r="AG39" i="5"/>
  <c r="H39" i="5"/>
  <c r="Q39" i="5"/>
  <c r="E39" i="5"/>
  <c r="D39" i="5"/>
  <c r="G39" i="5"/>
  <c r="BN39" i="1" s="1"/>
  <c r="BZ39" i="4"/>
  <c r="BT39" i="4"/>
  <c r="BN39" i="4"/>
  <c r="CE39" i="4"/>
  <c r="BY39" i="4"/>
  <c r="BS39" i="4"/>
  <c r="BM39" i="4"/>
  <c r="CH39" i="4"/>
  <c r="CG39" i="4"/>
  <c r="CD39" i="4"/>
  <c r="CC39" i="4"/>
  <c r="CB39" i="4"/>
  <c r="BX39" i="4"/>
  <c r="BW39" i="4"/>
  <c r="BU39" i="4"/>
  <c r="BR39" i="4"/>
  <c r="BL39" i="4"/>
  <c r="BK39" i="4"/>
  <c r="M39" i="3"/>
  <c r="DA39" i="1"/>
  <c r="CU39" i="1"/>
  <c r="CO39" i="1"/>
  <c r="DF39" i="1"/>
  <c r="DE39" i="1"/>
  <c r="DD39" i="1"/>
  <c r="BZ39" i="1"/>
  <c r="CZ39" i="1"/>
  <c r="CY39" i="1"/>
  <c r="CX39" i="1"/>
  <c r="CT39" i="1"/>
  <c r="CS39" i="1"/>
  <c r="CN39" i="1"/>
  <c r="CM39" i="1"/>
  <c r="CL39" i="1"/>
  <c r="BH39" i="1"/>
  <c r="DI39" i="1"/>
  <c r="DH39" i="1"/>
  <c r="AX39" i="1"/>
  <c r="DC39" i="1"/>
  <c r="AS39" i="1"/>
  <c r="CV39" i="1"/>
  <c r="AN39" i="1"/>
  <c r="AF39" i="1"/>
  <c r="AE39" i="1" s="1"/>
  <c r="CK39" i="1"/>
  <c r="N39" i="1"/>
  <c r="BE38" i="5"/>
  <c r="G38" i="5"/>
  <c r="BB38" i="5"/>
  <c r="AW38" i="5"/>
  <c r="AT38" i="5"/>
  <c r="AO38" i="5"/>
  <c r="AL38" i="5"/>
  <c r="AG38" i="5"/>
  <c r="H38" i="5"/>
  <c r="Q38" i="5"/>
  <c r="N38" i="5"/>
  <c r="D38" i="5"/>
  <c r="E38" i="5"/>
  <c r="BC38" i="1" s="1"/>
  <c r="CG38" i="4"/>
  <c r="BZ38" i="4"/>
  <c r="BU38" i="4"/>
  <c r="BT38" i="4"/>
  <c r="BN38" i="4"/>
  <c r="CH38" i="4"/>
  <c r="CE38" i="4"/>
  <c r="CD38" i="4"/>
  <c r="CC38" i="4"/>
  <c r="CA38" i="4"/>
  <c r="BY38" i="4"/>
  <c r="BX38" i="4"/>
  <c r="BW38" i="4"/>
  <c r="BS38" i="4"/>
  <c r="BR38" i="4"/>
  <c r="BM38" i="4"/>
  <c r="BL38" i="4"/>
  <c r="BK38" i="4"/>
  <c r="BJ38" i="4"/>
  <c r="M38" i="3"/>
  <c r="DH38" i="1"/>
  <c r="CV38" i="1"/>
  <c r="DF38" i="1"/>
  <c r="BZ38" i="1"/>
  <c r="DA38" i="1"/>
  <c r="CZ38" i="1"/>
  <c r="CY38" i="1"/>
  <c r="CU38" i="1"/>
  <c r="CT38" i="1"/>
  <c r="BP38" i="1"/>
  <c r="CO38" i="1"/>
  <c r="CN38" i="1"/>
  <c r="BH38" i="1"/>
  <c r="DI38" i="1"/>
  <c r="DD38" i="1"/>
  <c r="DC38" i="1"/>
  <c r="CX38" i="1"/>
  <c r="AN38" i="1"/>
  <c r="CL38" i="1"/>
  <c r="CK38" i="1"/>
  <c r="N38" i="1"/>
  <c r="M38" i="1" s="1"/>
  <c r="E38" i="1"/>
  <c r="BE37" i="5"/>
  <c r="BB37" i="5"/>
  <c r="AW37" i="5"/>
  <c r="AT37" i="5"/>
  <c r="AO37" i="5"/>
  <c r="AL37" i="5"/>
  <c r="AG37" i="5"/>
  <c r="H37" i="5"/>
  <c r="Q37" i="5"/>
  <c r="E37" i="5"/>
  <c r="D37" i="5"/>
  <c r="G37" i="5"/>
  <c r="AM37" i="4" s="1"/>
  <c r="BZ37" i="4"/>
  <c r="BT37" i="4"/>
  <c r="BN37" i="4"/>
  <c r="CE37" i="4"/>
  <c r="BY37" i="4"/>
  <c r="BS37" i="4"/>
  <c r="BM37" i="4"/>
  <c r="CH37" i="4"/>
  <c r="CG37" i="4"/>
  <c r="CD37" i="4"/>
  <c r="CC37" i="4"/>
  <c r="CB37" i="4"/>
  <c r="BX37" i="4"/>
  <c r="BW37" i="4"/>
  <c r="BU37" i="4"/>
  <c r="BR37" i="4"/>
  <c r="BL37" i="4"/>
  <c r="BK37" i="4"/>
  <c r="BJ37" i="4"/>
  <c r="M37" i="3"/>
  <c r="DH37" i="1"/>
  <c r="CV37" i="1"/>
  <c r="DF37" i="1"/>
  <c r="BZ37" i="1"/>
  <c r="DA37" i="1"/>
  <c r="CZ37" i="1"/>
  <c r="CY37" i="1"/>
  <c r="CU37" i="1"/>
  <c r="CT37" i="1"/>
  <c r="BP37" i="1"/>
  <c r="CO37" i="1"/>
  <c r="CN37" i="1"/>
  <c r="BH37" i="1"/>
  <c r="DI37" i="1"/>
  <c r="DD37" i="1"/>
  <c r="DC37" i="1"/>
  <c r="CX37" i="1"/>
  <c r="AN37" i="1"/>
  <c r="CL37" i="1"/>
  <c r="CK37" i="1"/>
  <c r="N37" i="1"/>
  <c r="E37" i="1"/>
  <c r="BE36" i="5"/>
  <c r="BB36" i="5"/>
  <c r="AW36" i="5"/>
  <c r="AT36" i="5"/>
  <c r="AO36" i="5"/>
  <c r="AL36" i="5"/>
  <c r="AG36" i="5"/>
  <c r="H36" i="5"/>
  <c r="Q36" i="5"/>
  <c r="N36" i="5"/>
  <c r="D36" i="5"/>
  <c r="G36" i="5"/>
  <c r="BN36" i="1" s="1"/>
  <c r="E36" i="5"/>
  <c r="AB36" i="4" s="1"/>
  <c r="BZ36" i="4"/>
  <c r="BT36" i="4"/>
  <c r="BN36" i="4"/>
  <c r="CE36" i="4"/>
  <c r="BY36" i="4"/>
  <c r="BS36" i="4"/>
  <c r="BM36" i="4"/>
  <c r="CH36" i="4"/>
  <c r="CG36" i="4"/>
  <c r="CD36" i="4"/>
  <c r="CC36" i="4"/>
  <c r="CB36" i="4"/>
  <c r="BX36" i="4"/>
  <c r="BW36" i="4"/>
  <c r="BU36" i="4"/>
  <c r="BR36" i="4"/>
  <c r="BL36" i="4"/>
  <c r="BK36" i="4"/>
  <c r="BJ36" i="4"/>
  <c r="M36" i="3"/>
  <c r="DA36" i="1"/>
  <c r="CU36" i="1"/>
  <c r="CO36" i="1"/>
  <c r="DF36" i="1"/>
  <c r="DE36" i="1"/>
  <c r="DD36" i="1"/>
  <c r="CZ36" i="1"/>
  <c r="CY36" i="1"/>
  <c r="CX36" i="1"/>
  <c r="CT36" i="1"/>
  <c r="BP36" i="1"/>
  <c r="CN36" i="1"/>
  <c r="CM36" i="1"/>
  <c r="CL36" i="1"/>
  <c r="DI36" i="1"/>
  <c r="DH36" i="1"/>
  <c r="DC36" i="1"/>
  <c r="AS36" i="1"/>
  <c r="CV36" i="1"/>
  <c r="AN36" i="1"/>
  <c r="CK36" i="1"/>
  <c r="E36" i="1"/>
  <c r="BE35" i="5"/>
  <c r="BB35" i="5"/>
  <c r="AW35" i="5"/>
  <c r="AT35" i="5"/>
  <c r="AO35" i="5"/>
  <c r="AL35" i="5"/>
  <c r="AG35" i="5"/>
  <c r="H35" i="5"/>
  <c r="Q35" i="5"/>
  <c r="N35" i="5"/>
  <c r="D35" i="5"/>
  <c r="E35" i="5"/>
  <c r="AB35" i="4" s="1"/>
  <c r="BZ35" i="4"/>
  <c r="BT35" i="4"/>
  <c r="BN35" i="4"/>
  <c r="CE35" i="4"/>
  <c r="BY35" i="4"/>
  <c r="BS35" i="4"/>
  <c r="BM35" i="4"/>
  <c r="CH35" i="4"/>
  <c r="CG35" i="4"/>
  <c r="CD35" i="4"/>
  <c r="CC35" i="4"/>
  <c r="CB35" i="4"/>
  <c r="BX35" i="4"/>
  <c r="BW35" i="4"/>
  <c r="BU35" i="4"/>
  <c r="BR35" i="4"/>
  <c r="BL35" i="4"/>
  <c r="BK35" i="4"/>
  <c r="DH35" i="1"/>
  <c r="DA35" i="1"/>
  <c r="CV35" i="1"/>
  <c r="CU35" i="1"/>
  <c r="CO35" i="1"/>
  <c r="DI35" i="1"/>
  <c r="DF35" i="1"/>
  <c r="DE35" i="1"/>
  <c r="DD35" i="1"/>
  <c r="BZ35" i="1"/>
  <c r="CZ35" i="1"/>
  <c r="CY35" i="1"/>
  <c r="CX35" i="1"/>
  <c r="CT35" i="1"/>
  <c r="BP35" i="1"/>
  <c r="CN35" i="1"/>
  <c r="CM35" i="1"/>
  <c r="CL35" i="1"/>
  <c r="BH35" i="1"/>
  <c r="AX35" i="1"/>
  <c r="AS35" i="1"/>
  <c r="AN35" i="1"/>
  <c r="AF35" i="1"/>
  <c r="AE35" i="1" s="1"/>
  <c r="N35" i="1"/>
  <c r="M35" i="1" s="1"/>
  <c r="BE34" i="5"/>
  <c r="BB34" i="5"/>
  <c r="AW34" i="5"/>
  <c r="AT34" i="5"/>
  <c r="AO34" i="5"/>
  <c r="AL34" i="5"/>
  <c r="AG34" i="5"/>
  <c r="H34" i="5"/>
  <c r="Q34" i="5"/>
  <c r="N34" i="5"/>
  <c r="D34" i="5"/>
  <c r="E34" i="5"/>
  <c r="AB34" i="4" s="1"/>
  <c r="BZ34" i="4"/>
  <c r="BT34" i="4"/>
  <c r="BN34" i="4"/>
  <c r="CE34" i="4"/>
  <c r="BY34" i="4"/>
  <c r="BS34" i="4"/>
  <c r="BM34" i="4"/>
  <c r="CH34" i="4"/>
  <c r="CG34" i="4"/>
  <c r="CD34" i="4"/>
  <c r="CC34" i="4"/>
  <c r="CB34" i="4"/>
  <c r="CA34" i="4"/>
  <c r="BX34" i="4"/>
  <c r="BW34" i="4"/>
  <c r="BU34" i="4"/>
  <c r="BR34" i="4"/>
  <c r="BL34" i="4"/>
  <c r="BK34" i="4"/>
  <c r="BJ34" i="4"/>
  <c r="BI34" i="4"/>
  <c r="M34" i="3"/>
  <c r="DF34" i="1"/>
  <c r="DE34" i="1"/>
  <c r="DD34" i="1"/>
  <c r="DA34" i="1"/>
  <c r="CZ34" i="1"/>
  <c r="CY34" i="1"/>
  <c r="CX34" i="1"/>
  <c r="CU34" i="1"/>
  <c r="CT34" i="1"/>
  <c r="CS34" i="1"/>
  <c r="CO34" i="1"/>
  <c r="CN34" i="1"/>
  <c r="CM34" i="1"/>
  <c r="CL34" i="1"/>
  <c r="DI34" i="1"/>
  <c r="DH34" i="1"/>
  <c r="AX34" i="1"/>
  <c r="DC34" i="1"/>
  <c r="AS34" i="1"/>
  <c r="CV34" i="1"/>
  <c r="AN34" i="1"/>
  <c r="CK34" i="1"/>
  <c r="N34" i="1"/>
  <c r="BE33" i="5"/>
  <c r="BB33" i="5"/>
  <c r="AW33" i="5"/>
  <c r="AT33" i="5"/>
  <c r="AO33" i="5"/>
  <c r="AL33" i="5"/>
  <c r="AG33" i="5"/>
  <c r="Q33" i="5"/>
  <c r="N33" i="5"/>
  <c r="D33" i="5"/>
  <c r="G33" i="5"/>
  <c r="AM33" i="4" s="1"/>
  <c r="E33" i="5"/>
  <c r="AB33" i="4" s="1"/>
  <c r="BZ33" i="4"/>
  <c r="BT33" i="4"/>
  <c r="BN33" i="4"/>
  <c r="CE33" i="4"/>
  <c r="BY33" i="4"/>
  <c r="BS33" i="4"/>
  <c r="BM33" i="4"/>
  <c r="CH33" i="4"/>
  <c r="CG33" i="4"/>
  <c r="CD33" i="4"/>
  <c r="CC33" i="4"/>
  <c r="CB33" i="4"/>
  <c r="CA33" i="4"/>
  <c r="BX33" i="4"/>
  <c r="BW33" i="4"/>
  <c r="BV33" i="4"/>
  <c r="BU33" i="4"/>
  <c r="BR33" i="4"/>
  <c r="BL33" i="4"/>
  <c r="BK33" i="4"/>
  <c r="M33" i="3"/>
  <c r="DF33" i="1"/>
  <c r="DE33" i="1"/>
  <c r="DD33" i="1"/>
  <c r="DA33" i="1"/>
  <c r="CZ33" i="1"/>
  <c r="CY33" i="1"/>
  <c r="CX33" i="1"/>
  <c r="CU33" i="1"/>
  <c r="CT33" i="1"/>
  <c r="BP33" i="1"/>
  <c r="CO33" i="1"/>
  <c r="CN33" i="1"/>
  <c r="CM33" i="1"/>
  <c r="CL33" i="1"/>
  <c r="DI33" i="1"/>
  <c r="DH33" i="1"/>
  <c r="DC33" i="1"/>
  <c r="AS33" i="1"/>
  <c r="CV33" i="1"/>
  <c r="AN33" i="1"/>
  <c r="CK33" i="1"/>
  <c r="N33" i="1"/>
  <c r="E33" i="1"/>
  <c r="BE32" i="5"/>
  <c r="BB32" i="5"/>
  <c r="AW32" i="5"/>
  <c r="AT32" i="5"/>
  <c r="AO32" i="5"/>
  <c r="AL32" i="5"/>
  <c r="AG32" i="5"/>
  <c r="H32" i="5"/>
  <c r="Q32" i="5"/>
  <c r="N32" i="5"/>
  <c r="D32" i="5"/>
  <c r="E32" i="5"/>
  <c r="AB32" i="4" s="1"/>
  <c r="BZ32" i="4"/>
  <c r="BT32" i="4"/>
  <c r="BN32" i="4"/>
  <c r="CE32" i="4"/>
  <c r="BY32" i="4"/>
  <c r="BS32" i="4"/>
  <c r="BM32" i="4"/>
  <c r="CH32" i="4"/>
  <c r="CG32" i="4"/>
  <c r="CD32" i="4"/>
  <c r="CC32" i="4"/>
  <c r="CB32" i="4"/>
  <c r="BX32" i="4"/>
  <c r="BW32" i="4"/>
  <c r="BV32" i="4"/>
  <c r="BR32" i="4"/>
  <c r="BL32" i="4"/>
  <c r="BK32" i="4"/>
  <c r="DF32" i="1"/>
  <c r="DE32" i="1"/>
  <c r="DD32" i="1"/>
  <c r="DA32" i="1"/>
  <c r="CZ32" i="1"/>
  <c r="CY32" i="1"/>
  <c r="CX32" i="1"/>
  <c r="CU32" i="1"/>
  <c r="CT32" i="1"/>
  <c r="BP32" i="1"/>
  <c r="CO32" i="1"/>
  <c r="CN32" i="1"/>
  <c r="CM32" i="1"/>
  <c r="CL32" i="1"/>
  <c r="DI32" i="1"/>
  <c r="DH32" i="1"/>
  <c r="DC32" i="1"/>
  <c r="AS32" i="1"/>
  <c r="CV32" i="1"/>
  <c r="AN32" i="1"/>
  <c r="CK32" i="1"/>
  <c r="N32" i="1"/>
  <c r="E32" i="1"/>
  <c r="BE31" i="5"/>
  <c r="BB31" i="5"/>
  <c r="AW31" i="5"/>
  <c r="AT31" i="5"/>
  <c r="AO31" i="5"/>
  <c r="AL31" i="5"/>
  <c r="AG31" i="5"/>
  <c r="H31" i="5"/>
  <c r="Q31" i="5"/>
  <c r="N31" i="5"/>
  <c r="D31" i="5"/>
  <c r="G31" i="5"/>
  <c r="AM31" i="4" s="1"/>
  <c r="E31" i="5"/>
  <c r="AB31" i="4" s="1"/>
  <c r="CE31" i="4"/>
  <c r="BZ31" i="4"/>
  <c r="BY31" i="4"/>
  <c r="BT31" i="4"/>
  <c r="BS31" i="4"/>
  <c r="BN31" i="4"/>
  <c r="BM31" i="4"/>
  <c r="CH31" i="4"/>
  <c r="CG31" i="4"/>
  <c r="CD31" i="4"/>
  <c r="CC31" i="4"/>
  <c r="CB31" i="4"/>
  <c r="CA31" i="4"/>
  <c r="BX31" i="4"/>
  <c r="BW31" i="4"/>
  <c r="BV31" i="4"/>
  <c r="BU31" i="4"/>
  <c r="BR31" i="4"/>
  <c r="BL31" i="4"/>
  <c r="BK31" i="4"/>
  <c r="BJ31" i="4"/>
  <c r="M31" i="3"/>
  <c r="DH31" i="1"/>
  <c r="CV31" i="1"/>
  <c r="DF31" i="1"/>
  <c r="DE31" i="1"/>
  <c r="DD31" i="1"/>
  <c r="DA31" i="1"/>
  <c r="CZ31" i="1"/>
  <c r="CY31" i="1"/>
  <c r="CX31" i="1"/>
  <c r="CU31" i="1"/>
  <c r="CT31" i="1"/>
  <c r="BP31" i="1"/>
  <c r="CO31" i="1"/>
  <c r="CN31" i="1"/>
  <c r="CM31" i="1"/>
  <c r="CL31" i="1"/>
  <c r="DI31" i="1"/>
  <c r="DC31" i="1"/>
  <c r="AS31" i="1"/>
  <c r="AN31" i="1"/>
  <c r="CK31" i="1"/>
  <c r="N31" i="1"/>
  <c r="E31" i="1"/>
  <c r="BE30" i="5"/>
  <c r="BB30" i="5"/>
  <c r="AW30" i="5"/>
  <c r="AT30" i="5"/>
  <c r="AO30" i="5"/>
  <c r="AL30" i="5"/>
  <c r="AG30" i="5"/>
  <c r="H30" i="5"/>
  <c r="Q30" i="5"/>
  <c r="N30" i="5"/>
  <c r="D30" i="5"/>
  <c r="E30" i="5"/>
  <c r="AB30" i="4" s="1"/>
  <c r="BZ30" i="4"/>
  <c r="BT30" i="4"/>
  <c r="BN30" i="4"/>
  <c r="CE30" i="4"/>
  <c r="BY30" i="4"/>
  <c r="BS30" i="4"/>
  <c r="BM30" i="4"/>
  <c r="CH30" i="4"/>
  <c r="CG30" i="4"/>
  <c r="CD30" i="4"/>
  <c r="CC30" i="4"/>
  <c r="CB30" i="4"/>
  <c r="CA30" i="4"/>
  <c r="BX30" i="4"/>
  <c r="BW30" i="4"/>
  <c r="BU30" i="4"/>
  <c r="BR30" i="4"/>
  <c r="BL30" i="4"/>
  <c r="BK30" i="4"/>
  <c r="BJ30" i="4"/>
  <c r="M30" i="3"/>
  <c r="DF30" i="1"/>
  <c r="CZ30" i="1"/>
  <c r="CT30" i="1"/>
  <c r="CN30" i="1"/>
  <c r="DH30" i="1"/>
  <c r="DE30" i="1"/>
  <c r="DD30" i="1"/>
  <c r="DA30" i="1"/>
  <c r="CY30" i="1"/>
  <c r="CX30" i="1"/>
  <c r="CV30" i="1"/>
  <c r="CU30" i="1"/>
  <c r="CS30" i="1"/>
  <c r="BP30" i="1"/>
  <c r="CO30" i="1"/>
  <c r="CM30" i="1"/>
  <c r="CL30" i="1"/>
  <c r="DI30" i="1"/>
  <c r="DC30" i="1"/>
  <c r="AX30" i="1"/>
  <c r="AS30" i="1"/>
  <c r="AN30" i="1"/>
  <c r="CK30" i="1"/>
  <c r="AF30" i="1"/>
  <c r="AE30" i="1" s="1"/>
  <c r="N30" i="1"/>
  <c r="M30" i="1" s="1"/>
  <c r="E30" i="1"/>
  <c r="BE29" i="5"/>
  <c r="BB29" i="5"/>
  <c r="AW29" i="5"/>
  <c r="AT29" i="5"/>
  <c r="AO29" i="5"/>
  <c r="AL29" i="5"/>
  <c r="AG29" i="5"/>
  <c r="H29" i="5"/>
  <c r="Q29" i="5"/>
  <c r="N29" i="5"/>
  <c r="D29" i="5"/>
  <c r="E29" i="5"/>
  <c r="AB29" i="4" s="1"/>
  <c r="CE29" i="4"/>
  <c r="BZ29" i="4"/>
  <c r="BY29" i="4"/>
  <c r="BT29" i="4"/>
  <c r="BS29" i="4"/>
  <c r="BN29" i="4"/>
  <c r="BM29" i="4"/>
  <c r="CH29" i="4"/>
  <c r="CG29" i="4"/>
  <c r="CD29" i="4"/>
  <c r="CC29" i="4"/>
  <c r="CB29" i="4"/>
  <c r="CA29" i="4"/>
  <c r="BX29" i="4"/>
  <c r="BW29" i="4"/>
  <c r="BV29" i="4"/>
  <c r="BU29" i="4"/>
  <c r="BR29" i="4"/>
  <c r="BL29" i="4"/>
  <c r="BK29" i="4"/>
  <c r="BJ29" i="4"/>
  <c r="DD29" i="1"/>
  <c r="CX29" i="1"/>
  <c r="CL29" i="1"/>
  <c r="DH29" i="1"/>
  <c r="BZ29" i="1"/>
  <c r="DA29" i="1"/>
  <c r="CY29" i="1"/>
  <c r="BU29" i="1"/>
  <c r="CV29" i="1"/>
  <c r="CU29" i="1"/>
  <c r="BP29" i="1"/>
  <c r="CO29" i="1"/>
  <c r="BH29" i="1"/>
  <c r="DI29" i="1"/>
  <c r="DF29" i="1"/>
  <c r="DC29" i="1"/>
  <c r="CZ29" i="1"/>
  <c r="AS29" i="1"/>
  <c r="CT29" i="1"/>
  <c r="AN29" i="1"/>
  <c r="CN29" i="1"/>
  <c r="CK29" i="1"/>
  <c r="N29" i="1"/>
  <c r="M29" i="1" s="1"/>
  <c r="E29" i="1"/>
  <c r="BE28" i="5"/>
  <c r="BB28" i="5"/>
  <c r="AW28" i="5"/>
  <c r="AT28" i="5"/>
  <c r="AO28" i="5"/>
  <c r="AL28" i="5"/>
  <c r="AG28" i="5"/>
  <c r="H28" i="5"/>
  <c r="Q28" i="5"/>
  <c r="N28" i="5"/>
  <c r="D28" i="5"/>
  <c r="E28" i="5"/>
  <c r="AB28" i="4" s="1"/>
  <c r="CE28" i="4"/>
  <c r="BZ28" i="4"/>
  <c r="BY28" i="4"/>
  <c r="BT28" i="4"/>
  <c r="BS28" i="4"/>
  <c r="BN28" i="4"/>
  <c r="BM28" i="4"/>
  <c r="CH28" i="4"/>
  <c r="CG28" i="4"/>
  <c r="CD28" i="4"/>
  <c r="CC28" i="4"/>
  <c r="CB28" i="4"/>
  <c r="CA28" i="4"/>
  <c r="BX28" i="4"/>
  <c r="BW28" i="4"/>
  <c r="BV28" i="4"/>
  <c r="BU28" i="4"/>
  <c r="BR28" i="4"/>
  <c r="BL28" i="4"/>
  <c r="BK28" i="4"/>
  <c r="DH28" i="1"/>
  <c r="CV28" i="1"/>
  <c r="DF28" i="1"/>
  <c r="BZ28" i="1"/>
  <c r="DA28" i="1"/>
  <c r="CZ28" i="1"/>
  <c r="CY28" i="1"/>
  <c r="CU28" i="1"/>
  <c r="CT28" i="1"/>
  <c r="BP28" i="1"/>
  <c r="CO28" i="1"/>
  <c r="CN28" i="1"/>
  <c r="BH28" i="1"/>
  <c r="DI28" i="1"/>
  <c r="DD28" i="1"/>
  <c r="DC28" i="1"/>
  <c r="CX28" i="1"/>
  <c r="AN28" i="1"/>
  <c r="CL28" i="1"/>
  <c r="CK28" i="1"/>
  <c r="N28" i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BC27" i="1" s="1"/>
  <c r="CE27" i="4"/>
  <c r="BZ27" i="4"/>
  <c r="BY27" i="4"/>
  <c r="BT27" i="4"/>
  <c r="BS27" i="4"/>
  <c r="BN27" i="4"/>
  <c r="BM27" i="4"/>
  <c r="CH27" i="4"/>
  <c r="CG27" i="4"/>
  <c r="CD27" i="4"/>
  <c r="CC27" i="4"/>
  <c r="CB27" i="4"/>
  <c r="BX27" i="4"/>
  <c r="BW27" i="4"/>
  <c r="BU27" i="4"/>
  <c r="BR27" i="4"/>
  <c r="BL27" i="4"/>
  <c r="BK27" i="4"/>
  <c r="BJ27" i="4"/>
  <c r="M27" i="3"/>
  <c r="DI27" i="1"/>
  <c r="DC27" i="1"/>
  <c r="CK27" i="1"/>
  <c r="DF27" i="1"/>
  <c r="DE27" i="1"/>
  <c r="DD27" i="1"/>
  <c r="DA27" i="1"/>
  <c r="CZ27" i="1"/>
  <c r="CY27" i="1"/>
  <c r="CX27" i="1"/>
  <c r="CU27" i="1"/>
  <c r="CT27" i="1"/>
  <c r="CS27" i="1"/>
  <c r="CO27" i="1"/>
  <c r="CN27" i="1"/>
  <c r="CM27" i="1"/>
  <c r="CL27" i="1"/>
  <c r="DH27" i="1"/>
  <c r="AX27" i="1"/>
  <c r="AS27" i="1"/>
  <c r="CV27" i="1"/>
  <c r="AN27" i="1"/>
  <c r="AF27" i="1"/>
  <c r="AE27" i="1" s="1"/>
  <c r="N27" i="1"/>
  <c r="BE26" i="5"/>
  <c r="BB26" i="5"/>
  <c r="AW26" i="5"/>
  <c r="AT26" i="5"/>
  <c r="AO26" i="5"/>
  <c r="AL26" i="5"/>
  <c r="AG26" i="5"/>
  <c r="H26" i="5"/>
  <c r="Q26" i="5"/>
  <c r="N26" i="5"/>
  <c r="D26" i="5"/>
  <c r="CG26" i="4"/>
  <c r="BZ26" i="4"/>
  <c r="BU26" i="4"/>
  <c r="BT26" i="4"/>
  <c r="BN26" i="4"/>
  <c r="CH26" i="4"/>
  <c r="CE26" i="4"/>
  <c r="CD26" i="4"/>
  <c r="CC26" i="4"/>
  <c r="BY26" i="4"/>
  <c r="BX26" i="4"/>
  <c r="BW26" i="4"/>
  <c r="BS26" i="4"/>
  <c r="BR26" i="4"/>
  <c r="BQ26" i="4"/>
  <c r="BM26" i="4"/>
  <c r="BL26" i="4"/>
  <c r="BK26" i="4"/>
  <c r="CZ26" i="1"/>
  <c r="CT26" i="1"/>
  <c r="CN26" i="1"/>
  <c r="DI26" i="1"/>
  <c r="DH26" i="1"/>
  <c r="DE26" i="1"/>
  <c r="DD26" i="1"/>
  <c r="BZ26" i="1"/>
  <c r="CY26" i="1"/>
  <c r="CX26" i="1"/>
  <c r="BU26" i="1"/>
  <c r="CV26" i="1"/>
  <c r="CS26" i="1"/>
  <c r="BP26" i="1"/>
  <c r="CM26" i="1"/>
  <c r="CL26" i="1"/>
  <c r="BH26" i="1"/>
  <c r="DF26" i="1"/>
  <c r="AX26" i="1"/>
  <c r="DA26" i="1"/>
  <c r="AS26" i="1"/>
  <c r="CU26" i="1"/>
  <c r="AN26" i="1"/>
  <c r="CO26" i="1"/>
  <c r="AF26" i="1"/>
  <c r="AE26" i="1" s="1"/>
  <c r="N26" i="1"/>
  <c r="M26" i="1" s="1"/>
  <c r="BE25" i="5"/>
  <c r="BB25" i="5"/>
  <c r="AW25" i="5"/>
  <c r="AT25" i="5"/>
  <c r="AO25" i="5"/>
  <c r="AL25" i="5"/>
  <c r="AG25" i="5"/>
  <c r="H25" i="5"/>
  <c r="Q25" i="5"/>
  <c r="N25" i="5"/>
  <c r="D25" i="5"/>
  <c r="E25" i="5"/>
  <c r="AB25" i="4" s="1"/>
  <c r="CE25" i="4"/>
  <c r="BZ25" i="4"/>
  <c r="BY25" i="4"/>
  <c r="BT25" i="4"/>
  <c r="BS25" i="4"/>
  <c r="BN25" i="4"/>
  <c r="BM25" i="4"/>
  <c r="CH25" i="4"/>
  <c r="CG25" i="4"/>
  <c r="CD25" i="4"/>
  <c r="CC25" i="4"/>
  <c r="CB25" i="4"/>
  <c r="CA25" i="4"/>
  <c r="BX25" i="4"/>
  <c r="BW25" i="4"/>
  <c r="BV25" i="4"/>
  <c r="BU25" i="4"/>
  <c r="BR25" i="4"/>
  <c r="BL25" i="4"/>
  <c r="BK25" i="4"/>
  <c r="BJ25" i="4"/>
  <c r="DF25" i="1"/>
  <c r="DE25" i="1"/>
  <c r="DD25" i="1"/>
  <c r="DA25" i="1"/>
  <c r="CZ25" i="1"/>
  <c r="CY25" i="1"/>
  <c r="CX25" i="1"/>
  <c r="CU25" i="1"/>
  <c r="CT25" i="1"/>
  <c r="CS25" i="1"/>
  <c r="CO25" i="1"/>
  <c r="CN25" i="1"/>
  <c r="CM25" i="1"/>
  <c r="CL25" i="1"/>
  <c r="DI25" i="1"/>
  <c r="DH25" i="1"/>
  <c r="AX25" i="1"/>
  <c r="DC25" i="1"/>
  <c r="AS25" i="1"/>
  <c r="CV25" i="1"/>
  <c r="AN25" i="1"/>
  <c r="CK25" i="1"/>
  <c r="N25" i="1"/>
  <c r="BE24" i="5"/>
  <c r="BB24" i="5"/>
  <c r="AW24" i="5"/>
  <c r="AT24" i="5"/>
  <c r="AO24" i="5"/>
  <c r="AL24" i="5"/>
  <c r="AG24" i="5"/>
  <c r="H24" i="5"/>
  <c r="N24" i="5"/>
  <c r="E24" i="5"/>
  <c r="AB24" i="4" s="1"/>
  <c r="D24" i="5"/>
  <c r="K24" i="4" s="1"/>
  <c r="CE24" i="4"/>
  <c r="BY24" i="4"/>
  <c r="BS24" i="4"/>
  <c r="BM24" i="4"/>
  <c r="CH24" i="4"/>
  <c r="CG24" i="4"/>
  <c r="CD24" i="4"/>
  <c r="CC24" i="4"/>
  <c r="CB24" i="4"/>
  <c r="BZ24" i="4"/>
  <c r="BX24" i="4"/>
  <c r="BW24" i="4"/>
  <c r="BU24" i="4"/>
  <c r="BT24" i="4"/>
  <c r="BR24" i="4"/>
  <c r="BN24" i="4"/>
  <c r="BL24" i="4"/>
  <c r="BK24" i="4"/>
  <c r="BJ24" i="4"/>
  <c r="BI24" i="4"/>
  <c r="M24" i="3"/>
  <c r="DF24" i="1"/>
  <c r="CZ24" i="1"/>
  <c r="CT24" i="1"/>
  <c r="CN24" i="1"/>
  <c r="DI24" i="1"/>
  <c r="DH24" i="1"/>
  <c r="DE24" i="1"/>
  <c r="DD24" i="1"/>
  <c r="BZ24" i="1"/>
  <c r="CY24" i="1"/>
  <c r="CX24" i="1"/>
  <c r="CV24" i="1"/>
  <c r="CS24" i="1"/>
  <c r="BP24" i="1"/>
  <c r="CM24" i="1"/>
  <c r="CL24" i="1"/>
  <c r="BH24" i="1"/>
  <c r="AX24" i="1"/>
  <c r="DA24" i="1"/>
  <c r="AS24" i="1"/>
  <c r="CU24" i="1"/>
  <c r="AN24" i="1"/>
  <c r="CO24" i="1"/>
  <c r="AF24" i="1"/>
  <c r="AE24" i="1" s="1"/>
  <c r="N24" i="1"/>
  <c r="M24" i="1" s="1"/>
  <c r="BE23" i="5"/>
  <c r="BB23" i="5"/>
  <c r="AW23" i="5"/>
  <c r="AT23" i="5"/>
  <c r="AO23" i="5"/>
  <c r="AL23" i="5"/>
  <c r="AG23" i="5"/>
  <c r="Q23" i="5"/>
  <c r="N23" i="5"/>
  <c r="H23" i="5"/>
  <c r="BD23" i="4" s="1"/>
  <c r="E23" i="5"/>
  <c r="AB23" i="4" s="1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DD23" i="1"/>
  <c r="CY23" i="1"/>
  <c r="CX23" i="1"/>
  <c r="CS23" i="1"/>
  <c r="CM23" i="1"/>
  <c r="CL23" i="1"/>
  <c r="DI23" i="1"/>
  <c r="DH23" i="1"/>
  <c r="DC23" i="1"/>
  <c r="BZ23" i="1"/>
  <c r="DA23" i="1"/>
  <c r="BU23" i="1"/>
  <c r="CV23" i="1"/>
  <c r="CU23" i="1"/>
  <c r="CO23" i="1"/>
  <c r="CK23" i="1"/>
  <c r="BH23" i="1"/>
  <c r="BG23" i="1" s="1"/>
  <c r="DF23" i="1"/>
  <c r="DE23" i="1"/>
  <c r="CZ23" i="1"/>
  <c r="AS23" i="1"/>
  <c r="CT23" i="1"/>
  <c r="AN23" i="1"/>
  <c r="CN23" i="1"/>
  <c r="N23" i="1"/>
  <c r="M23" i="1" s="1"/>
  <c r="BE22" i="5"/>
  <c r="BB22" i="5"/>
  <c r="AW22" i="5"/>
  <c r="AT22" i="5"/>
  <c r="AO22" i="5"/>
  <c r="AL22" i="5"/>
  <c r="AG22" i="5"/>
  <c r="H22" i="5"/>
  <c r="Q22" i="5"/>
  <c r="N22" i="5"/>
  <c r="D22" i="5"/>
  <c r="E22" i="5"/>
  <c r="AB22" i="4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DF22" i="1"/>
  <c r="DA22" i="1"/>
  <c r="CZ22" i="1"/>
  <c r="CU22" i="1"/>
  <c r="CT22" i="1"/>
  <c r="CO22" i="1"/>
  <c r="CN22" i="1"/>
  <c r="DE22" i="1"/>
  <c r="DD22" i="1"/>
  <c r="CY22" i="1"/>
  <c r="CX22" i="1"/>
  <c r="CS22" i="1"/>
  <c r="BP22" i="1"/>
  <c r="CM22" i="1"/>
  <c r="CL22" i="1"/>
  <c r="DI22" i="1"/>
  <c r="DH22" i="1"/>
  <c r="DC22" i="1"/>
  <c r="AX22" i="1"/>
  <c r="AS22" i="1"/>
  <c r="CV22" i="1"/>
  <c r="CK22" i="1"/>
  <c r="AF22" i="1"/>
  <c r="AE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BC21" i="1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CA21" i="4"/>
  <c r="BX21" i="4"/>
  <c r="BW21" i="4"/>
  <c r="BV21" i="4"/>
  <c r="BU21" i="4"/>
  <c r="BR21" i="4"/>
  <c r="BL21" i="4"/>
  <c r="BK21" i="4"/>
  <c r="BJ21" i="4"/>
  <c r="M21" i="3"/>
  <c r="DH21" i="1"/>
  <c r="CV21" i="1"/>
  <c r="DF21" i="1"/>
  <c r="DE21" i="1"/>
  <c r="DD21" i="1"/>
  <c r="DA21" i="1"/>
  <c r="CZ21" i="1"/>
  <c r="CY21" i="1"/>
  <c r="CX21" i="1"/>
  <c r="CU21" i="1"/>
  <c r="CT21" i="1"/>
  <c r="BP21" i="1"/>
  <c r="CO21" i="1"/>
  <c r="CN21" i="1"/>
  <c r="CM21" i="1"/>
  <c r="CL21" i="1"/>
  <c r="DI21" i="1"/>
  <c r="DC21" i="1"/>
  <c r="AS21" i="1"/>
  <c r="AN21" i="1"/>
  <c r="CK21" i="1"/>
  <c r="E21" i="1"/>
  <c r="BE20" i="5"/>
  <c r="BB20" i="5"/>
  <c r="AW20" i="5"/>
  <c r="AT20" i="5"/>
  <c r="AO20" i="5"/>
  <c r="AL20" i="5"/>
  <c r="AG20" i="5"/>
  <c r="Q20" i="5"/>
  <c r="E20" i="5"/>
  <c r="H20" i="5"/>
  <c r="BD20" i="4" s="1"/>
  <c r="G20" i="5"/>
  <c r="BN20" i="1" s="1"/>
  <c r="CG20" i="4"/>
  <c r="BZ20" i="4"/>
  <c r="BU20" i="4"/>
  <c r="BT20" i="4"/>
  <c r="BN20" i="4"/>
  <c r="CH20" i="4"/>
  <c r="CE20" i="4"/>
  <c r="CD20" i="4"/>
  <c r="CC20" i="4"/>
  <c r="BY20" i="4"/>
  <c r="BX20" i="4"/>
  <c r="BW20" i="4"/>
  <c r="BV20" i="4"/>
  <c r="BS20" i="4"/>
  <c r="BR20" i="4"/>
  <c r="BM20" i="4"/>
  <c r="BL20" i="4"/>
  <c r="BK20" i="4"/>
  <c r="DF20" i="1"/>
  <c r="CZ20" i="1"/>
  <c r="CT20" i="1"/>
  <c r="CN20" i="1"/>
  <c r="DI20" i="1"/>
  <c r="DH20" i="1"/>
  <c r="DE20" i="1"/>
  <c r="DD20" i="1"/>
  <c r="BZ20" i="1"/>
  <c r="CY20" i="1"/>
  <c r="CX20" i="1"/>
  <c r="BU20" i="1"/>
  <c r="CV20" i="1"/>
  <c r="CS20" i="1"/>
  <c r="BP20" i="1"/>
  <c r="CM20" i="1"/>
  <c r="CL20" i="1"/>
  <c r="BH20" i="1"/>
  <c r="AX20" i="1"/>
  <c r="DA20" i="1"/>
  <c r="AS20" i="1"/>
  <c r="CU20" i="1"/>
  <c r="AN20" i="1"/>
  <c r="CO20" i="1"/>
  <c r="AF20" i="1"/>
  <c r="AE20" i="1" s="1"/>
  <c r="N20" i="1"/>
  <c r="M20" i="1" s="1"/>
  <c r="BE19" i="5"/>
  <c r="BB19" i="5"/>
  <c r="AW19" i="5"/>
  <c r="AT19" i="5"/>
  <c r="AO19" i="5"/>
  <c r="AL19" i="5"/>
  <c r="AG19" i="5"/>
  <c r="H19" i="5"/>
  <c r="Q19" i="5"/>
  <c r="N19" i="5"/>
  <c r="D19" i="5"/>
  <c r="E19" i="5"/>
  <c r="BC19" i="1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D19" i="3"/>
  <c r="DF19" i="1"/>
  <c r="DA19" i="1"/>
  <c r="CZ19" i="1"/>
  <c r="CU19" i="1"/>
  <c r="CT19" i="1"/>
  <c r="CO19" i="1"/>
  <c r="CN19" i="1"/>
  <c r="DE19" i="1"/>
  <c r="DD19" i="1"/>
  <c r="CY19" i="1"/>
  <c r="CX19" i="1"/>
  <c r="CS19" i="1"/>
  <c r="BP19" i="1"/>
  <c r="CM19" i="1"/>
  <c r="CL19" i="1"/>
  <c r="DI19" i="1"/>
  <c r="DH19" i="1"/>
  <c r="DC19" i="1"/>
  <c r="AX19" i="1"/>
  <c r="AS19" i="1"/>
  <c r="CV19" i="1"/>
  <c r="CK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BC18" i="1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18" i="3"/>
  <c r="DF18" i="1"/>
  <c r="DA18" i="1"/>
  <c r="CZ18" i="1"/>
  <c r="CU18" i="1"/>
  <c r="CT18" i="1"/>
  <c r="CO18" i="1"/>
  <c r="CN18" i="1"/>
  <c r="DE18" i="1"/>
  <c r="DD18" i="1"/>
  <c r="CY18" i="1"/>
  <c r="BU18" i="1"/>
  <c r="CS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Q17" i="5"/>
  <c r="E17" i="5"/>
  <c r="D17" i="5"/>
  <c r="G17" i="5"/>
  <c r="BN17" i="1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R17" i="4"/>
  <c r="BL17" i="4"/>
  <c r="BK17" i="4"/>
  <c r="BJ17" i="4"/>
  <c r="D17" i="3"/>
  <c r="DF17" i="1"/>
  <c r="CZ17" i="1"/>
  <c r="CT17" i="1"/>
  <c r="CN17" i="1"/>
  <c r="DI17" i="1"/>
  <c r="DH17" i="1"/>
  <c r="DE17" i="1"/>
  <c r="DD17" i="1"/>
  <c r="BZ17" i="1"/>
  <c r="CY17" i="1"/>
  <c r="CX17" i="1"/>
  <c r="BU17" i="1"/>
  <c r="CW17" i="1" s="1"/>
  <c r="CV17" i="1"/>
  <c r="CS17" i="1"/>
  <c r="BP17" i="1"/>
  <c r="CM17" i="1"/>
  <c r="CL17" i="1"/>
  <c r="BH17" i="1"/>
  <c r="AX17" i="1"/>
  <c r="DA17" i="1"/>
  <c r="AS17" i="1"/>
  <c r="CU17" i="1"/>
  <c r="AN17" i="1"/>
  <c r="CO17" i="1"/>
  <c r="AF17" i="1"/>
  <c r="AE17" i="1" s="1"/>
  <c r="N17" i="1"/>
  <c r="M17" i="1" s="1"/>
  <c r="BE16" i="5"/>
  <c r="BB16" i="5"/>
  <c r="AW16" i="5"/>
  <c r="AT16" i="5"/>
  <c r="AO16" i="5"/>
  <c r="AL16" i="5"/>
  <c r="AG16" i="5"/>
  <c r="H16" i="5"/>
  <c r="Q16" i="5"/>
  <c r="N16" i="5"/>
  <c r="D16" i="5"/>
  <c r="E16" i="5"/>
  <c r="AB16" i="4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M16" i="3"/>
  <c r="DH16" i="1"/>
  <c r="DA16" i="1"/>
  <c r="CV16" i="1"/>
  <c r="CU16" i="1"/>
  <c r="CO16" i="1"/>
  <c r="DF16" i="1"/>
  <c r="BZ16" i="1"/>
  <c r="CZ16" i="1"/>
  <c r="CY16" i="1"/>
  <c r="CT16" i="1"/>
  <c r="BP16" i="1"/>
  <c r="CN16" i="1"/>
  <c r="BH16" i="1"/>
  <c r="DI16" i="1"/>
  <c r="DD16" i="1"/>
  <c r="AX16" i="1"/>
  <c r="CX16" i="1"/>
  <c r="AS16" i="1"/>
  <c r="AN16" i="1"/>
  <c r="CL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BC15" i="1" s="1"/>
  <c r="CH15" i="4"/>
  <c r="CG15" i="4"/>
  <c r="CB15" i="4"/>
  <c r="BU15" i="4"/>
  <c r="BJ15" i="4"/>
  <c r="CE15" i="4"/>
  <c r="CD15" i="4"/>
  <c r="CA15" i="4"/>
  <c r="BZ15" i="4"/>
  <c r="BY15" i="4"/>
  <c r="BX15" i="4"/>
  <c r="BT15" i="4"/>
  <c r="BS15" i="4"/>
  <c r="BR15" i="4"/>
  <c r="BN15" i="4"/>
  <c r="BM15" i="4"/>
  <c r="BL15" i="4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E14" i="5"/>
  <c r="D14" i="5"/>
  <c r="G14" i="5"/>
  <c r="CG14" i="4"/>
  <c r="BZ14" i="4"/>
  <c r="BU14" i="4"/>
  <c r="BT14" i="4"/>
  <c r="BN14" i="4"/>
  <c r="CH14" i="4"/>
  <c r="CE14" i="4"/>
  <c r="CD14" i="4"/>
  <c r="CC14" i="4"/>
  <c r="BY14" i="4"/>
  <c r="BX14" i="4"/>
  <c r="BW14" i="4"/>
  <c r="BS14" i="4"/>
  <c r="BR14" i="4"/>
  <c r="BM14" i="4"/>
  <c r="BL14" i="4"/>
  <c r="BK14" i="4"/>
  <c r="M14" i="3"/>
  <c r="DF14" i="1"/>
  <c r="DA14" i="1"/>
  <c r="CZ14" i="1"/>
  <c r="CU14" i="1"/>
  <c r="CT14" i="1"/>
  <c r="CO14" i="1"/>
  <c r="CN14" i="1"/>
  <c r="DI14" i="1"/>
  <c r="DH14" i="1"/>
  <c r="DE14" i="1"/>
  <c r="DD14" i="1"/>
  <c r="DC14" i="1"/>
  <c r="CY14" i="1"/>
  <c r="BU14" i="1"/>
  <c r="CV14" i="1"/>
  <c r="CS14" i="1"/>
  <c r="BP14" i="1"/>
  <c r="CM14" i="1"/>
  <c r="CL14" i="1"/>
  <c r="CK14" i="1"/>
  <c r="AX14" i="1"/>
  <c r="AS14" i="1"/>
  <c r="AN14" i="1"/>
  <c r="AF14" i="1"/>
  <c r="AE14" i="1" s="1"/>
  <c r="N14" i="1"/>
  <c r="M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AB11" i="4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D11" i="1"/>
  <c r="CX11" i="1"/>
  <c r="CS11" i="1"/>
  <c r="CM11" i="1"/>
  <c r="CL11" i="1"/>
  <c r="DI11" i="1"/>
  <c r="DH11" i="1"/>
  <c r="DC11" i="1"/>
  <c r="BZ11" i="1"/>
  <c r="DA11" i="1"/>
  <c r="BU11" i="1"/>
  <c r="CV11" i="1"/>
  <c r="CU11" i="1"/>
  <c r="CO11" i="1"/>
  <c r="CK11" i="1"/>
  <c r="BH11" i="1"/>
  <c r="BG11" i="1" s="1"/>
  <c r="DF11" i="1"/>
  <c r="DE11" i="1"/>
  <c r="CZ11" i="1"/>
  <c r="AS11" i="1"/>
  <c r="CT11" i="1"/>
  <c r="AN11" i="1"/>
  <c r="CN11" i="1"/>
  <c r="N11" i="1"/>
  <c r="M11" i="1" s="1"/>
  <c r="BE10" i="5"/>
  <c r="BB10" i="5"/>
  <c r="AW10" i="5"/>
  <c r="AT10" i="5"/>
  <c r="AO10" i="5"/>
  <c r="AL10" i="5"/>
  <c r="AG10" i="5"/>
  <c r="H10" i="5"/>
  <c r="Q10" i="5"/>
  <c r="N10" i="5"/>
  <c r="D10" i="5"/>
  <c r="E10" i="5"/>
  <c r="BC10" i="1" s="1"/>
  <c r="CG10" i="4"/>
  <c r="BZ10" i="4"/>
  <c r="BU10" i="4"/>
  <c r="BT10" i="4"/>
  <c r="BN10" i="4"/>
  <c r="CH10" i="4"/>
  <c r="CE10" i="4"/>
  <c r="CD10" i="4"/>
  <c r="CC10" i="4"/>
  <c r="BY10" i="4"/>
  <c r="BX10" i="4"/>
  <c r="BW10" i="4"/>
  <c r="BS10" i="4"/>
  <c r="BR10" i="4"/>
  <c r="BM10" i="4"/>
  <c r="BL10" i="4"/>
  <c r="BK10" i="4"/>
  <c r="M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N9" i="5"/>
  <c r="D9" i="5"/>
  <c r="E9" i="5"/>
  <c r="BC9" i="1" s="1"/>
  <c r="CE9" i="4"/>
  <c r="BZ9" i="4"/>
  <c r="BY9" i="4"/>
  <c r="BT9" i="4"/>
  <c r="BS9" i="4"/>
  <c r="BN9" i="4"/>
  <c r="BM9" i="4"/>
  <c r="CH9" i="4"/>
  <c r="CG9" i="4"/>
  <c r="CD9" i="4"/>
  <c r="CC9" i="4"/>
  <c r="CB9" i="4"/>
  <c r="CA9" i="4"/>
  <c r="BX9" i="4"/>
  <c r="BW9" i="4"/>
  <c r="BV9" i="4"/>
  <c r="BU9" i="4"/>
  <c r="BR9" i="4"/>
  <c r="BL9" i="4"/>
  <c r="BK9" i="4"/>
  <c r="BJ9" i="4"/>
  <c r="D9" i="3"/>
  <c r="DF9" i="1"/>
  <c r="DA9" i="1"/>
  <c r="CZ9" i="1"/>
  <c r="CU9" i="1"/>
  <c r="CT9" i="1"/>
  <c r="CO9" i="1"/>
  <c r="CN9" i="1"/>
  <c r="DE9" i="1"/>
  <c r="DD9" i="1"/>
  <c r="CY9" i="1"/>
  <c r="BU9" i="1"/>
  <c r="CS9" i="1"/>
  <c r="BP9" i="1"/>
  <c r="CM9" i="1"/>
  <c r="CL9" i="1"/>
  <c r="DI9" i="1"/>
  <c r="DH9" i="1"/>
  <c r="DC9" i="1"/>
  <c r="AX9" i="1"/>
  <c r="AS9" i="1"/>
  <c r="CV9" i="1"/>
  <c r="CK9" i="1"/>
  <c r="AF9" i="1"/>
  <c r="AE9" i="1" s="1"/>
  <c r="E9" i="1"/>
  <c r="BE8" i="5"/>
  <c r="BB8" i="5"/>
  <c r="AW8" i="5"/>
  <c r="AT8" i="5"/>
  <c r="AO8" i="5"/>
  <c r="AL8" i="5"/>
  <c r="AG8" i="5"/>
  <c r="H8" i="5"/>
  <c r="Q8" i="5"/>
  <c r="N8" i="5"/>
  <c r="D8" i="5"/>
  <c r="E8" i="5"/>
  <c r="BC8" i="1" s="1"/>
  <c r="CE8" i="4"/>
  <c r="BZ8" i="4"/>
  <c r="BY8" i="4"/>
  <c r="BT8" i="4"/>
  <c r="BS8" i="4"/>
  <c r="BN8" i="4"/>
  <c r="BM8" i="4"/>
  <c r="CH8" i="4"/>
  <c r="CG8" i="4"/>
  <c r="CD8" i="4"/>
  <c r="CC8" i="4"/>
  <c r="CB8" i="4"/>
  <c r="CA8" i="4"/>
  <c r="BX8" i="4"/>
  <c r="BW8" i="4"/>
  <c r="BV8" i="4"/>
  <c r="BU8" i="4"/>
  <c r="BR8" i="4"/>
  <c r="BL8" i="4"/>
  <c r="BK8" i="4"/>
  <c r="BJ8" i="4"/>
  <c r="D8" i="3"/>
  <c r="DF8" i="1"/>
  <c r="DA8" i="1"/>
  <c r="CZ8" i="1"/>
  <c r="CU8" i="1"/>
  <c r="CT8" i="1"/>
  <c r="CO8" i="1"/>
  <c r="CN8" i="1"/>
  <c r="DE8" i="1"/>
  <c r="DD8" i="1"/>
  <c r="CY8" i="1"/>
  <c r="BU8" i="1"/>
  <c r="CS8" i="1"/>
  <c r="BP8" i="1"/>
  <c r="CM8" i="1"/>
  <c r="CL8" i="1"/>
  <c r="DI8" i="1"/>
  <c r="DH8" i="1"/>
  <c r="DC8" i="1"/>
  <c r="AX8" i="1"/>
  <c r="AS8" i="1"/>
  <c r="CV8" i="1"/>
  <c r="CK8" i="1"/>
  <c r="AF8" i="1"/>
  <c r="AE8" i="1" s="1"/>
  <c r="E8" i="1"/>
  <c r="AB10" i="4" l="1"/>
  <c r="CW11" i="2"/>
  <c r="S16" i="2"/>
  <c r="AB16" i="2" s="1"/>
  <c r="S50" i="3"/>
  <c r="J50" i="3"/>
  <c r="BP50" i="4"/>
  <c r="BQ50" i="4"/>
  <c r="BI50" i="4"/>
  <c r="CA50" i="4"/>
  <c r="BJ50" i="4"/>
  <c r="BW50" i="4"/>
  <c r="BR50" i="4"/>
  <c r="D50" i="3"/>
  <c r="CW16" i="2"/>
  <c r="CI16" i="2"/>
  <c r="CJ16" i="2"/>
  <c r="M16" i="2"/>
  <c r="AM16" i="2"/>
  <c r="BF16" i="2" s="1"/>
  <c r="DB16" i="2"/>
  <c r="D16" i="2"/>
  <c r="BP16" i="2"/>
  <c r="J49" i="3"/>
  <c r="J15" i="2"/>
  <c r="S15" i="2"/>
  <c r="S49" i="3"/>
  <c r="BI49" i="4"/>
  <c r="BQ49" i="4"/>
  <c r="CA49" i="4"/>
  <c r="BT49" i="4"/>
  <c r="D49" i="3"/>
  <c r="M49" i="3"/>
  <c r="CI15" i="2"/>
  <c r="CJ15" i="2"/>
  <c r="D15" i="2"/>
  <c r="CW15" i="2"/>
  <c r="BO15" i="2"/>
  <c r="M15" i="2"/>
  <c r="DB15" i="2"/>
  <c r="AN15" i="2"/>
  <c r="AM15" i="2" s="1"/>
  <c r="BF15" i="2" s="1"/>
  <c r="CU15" i="2"/>
  <c r="S48" i="3"/>
  <c r="S14" i="2"/>
  <c r="AB14" i="2" s="1"/>
  <c r="J48" i="3"/>
  <c r="BQ48" i="4"/>
  <c r="BI48" i="4"/>
  <c r="CA48" i="4"/>
  <c r="BJ48" i="4"/>
  <c r="BW48" i="4"/>
  <c r="BR48" i="4"/>
  <c r="M48" i="3"/>
  <c r="D48" i="3"/>
  <c r="DB14" i="2"/>
  <c r="BO14" i="2"/>
  <c r="CR14" i="2"/>
  <c r="M14" i="2"/>
  <c r="AM14" i="2"/>
  <c r="BF14" i="2" s="1"/>
  <c r="CW14" i="2"/>
  <c r="D14" i="2"/>
  <c r="BH14" i="2"/>
  <c r="CU14" i="2"/>
  <c r="S47" i="3"/>
  <c r="S13" i="2"/>
  <c r="J13" i="2"/>
  <c r="J47" i="3"/>
  <c r="BI47" i="4"/>
  <c r="CA47" i="4"/>
  <c r="BJ47" i="4"/>
  <c r="BW47" i="4"/>
  <c r="BR47" i="4"/>
  <c r="M47" i="3"/>
  <c r="D47" i="3"/>
  <c r="CW13" i="2"/>
  <c r="M13" i="2"/>
  <c r="AM13" i="2"/>
  <c r="BF13" i="2" s="1"/>
  <c r="BO13" i="2"/>
  <c r="CR13" i="2"/>
  <c r="D13" i="2"/>
  <c r="CI13" i="2"/>
  <c r="CJ13" i="2"/>
  <c r="CU13" i="2"/>
  <c r="S12" i="2"/>
  <c r="AB12" i="2" s="1"/>
  <c r="S46" i="3"/>
  <c r="J46" i="3"/>
  <c r="BQ46" i="4"/>
  <c r="BI46" i="4"/>
  <c r="CA46" i="4"/>
  <c r="BJ46" i="4"/>
  <c r="BW46" i="4"/>
  <c r="BR46" i="4"/>
  <c r="M46" i="3"/>
  <c r="DB12" i="2"/>
  <c r="M12" i="2"/>
  <c r="BO12" i="2"/>
  <c r="CR12" i="2"/>
  <c r="D12" i="2"/>
  <c r="AM12" i="2"/>
  <c r="CW12" i="2"/>
  <c r="AF12" i="2"/>
  <c r="AE12" i="2" s="1"/>
  <c r="CS12" i="2"/>
  <c r="BG12" i="2"/>
  <c r="CU12" i="2"/>
  <c r="S45" i="3"/>
  <c r="S11" i="2"/>
  <c r="J11" i="2"/>
  <c r="J45" i="3"/>
  <c r="BQ45" i="4"/>
  <c r="BI45" i="4"/>
  <c r="CA45" i="4"/>
  <c r="BJ45" i="4"/>
  <c r="BW45" i="4"/>
  <c r="BR45" i="4"/>
  <c r="D45" i="3"/>
  <c r="AM11" i="2"/>
  <c r="BF11" i="2" s="1"/>
  <c r="M11" i="2"/>
  <c r="D11" i="2"/>
  <c r="CJ11" i="2"/>
  <c r="BG11" i="2"/>
  <c r="CI11" i="2" s="1"/>
  <c r="BO11" i="2"/>
  <c r="CR11" i="2"/>
  <c r="DB11" i="2"/>
  <c r="CK11" i="2"/>
  <c r="CX11" i="2"/>
  <c r="CU11" i="2"/>
  <c r="J44" i="3"/>
  <c r="J10" i="2"/>
  <c r="S10" i="2"/>
  <c r="S44" i="3"/>
  <c r="BQ44" i="4"/>
  <c r="BI44" i="4"/>
  <c r="CA44" i="4"/>
  <c r="BJ44" i="4"/>
  <c r="BW44" i="4"/>
  <c r="BR44" i="4"/>
  <c r="BT44" i="4"/>
  <c r="D44" i="3"/>
  <c r="DB10" i="2"/>
  <c r="M10" i="2"/>
  <c r="AM10" i="2"/>
  <c r="BF10" i="2" s="1"/>
  <c r="BO10" i="2"/>
  <c r="CR10" i="2"/>
  <c r="D10" i="2"/>
  <c r="CW10" i="2"/>
  <c r="CS10" i="2"/>
  <c r="BH10" i="2"/>
  <c r="CU10" i="2"/>
  <c r="S43" i="3"/>
  <c r="S9" i="2"/>
  <c r="J43" i="3"/>
  <c r="AB43" i="3" s="1"/>
  <c r="J9" i="2"/>
  <c r="BQ43" i="4"/>
  <c r="BI43" i="4"/>
  <c r="BJ43" i="4"/>
  <c r="BW43" i="4"/>
  <c r="BU43" i="4"/>
  <c r="BR43" i="4"/>
  <c r="D43" i="3"/>
  <c r="M43" i="3"/>
  <c r="D9" i="2"/>
  <c r="M9" i="2"/>
  <c r="AM9" i="2"/>
  <c r="BF9" i="2" s="1"/>
  <c r="CW9" i="2"/>
  <c r="CJ9" i="2"/>
  <c r="DB9" i="2"/>
  <c r="CS9" i="2"/>
  <c r="BG9" i="2"/>
  <c r="CI9" i="2" s="1"/>
  <c r="BP9" i="2"/>
  <c r="S42" i="3"/>
  <c r="S7" i="3" s="1"/>
  <c r="S8" i="2"/>
  <c r="J42" i="3"/>
  <c r="J8" i="2"/>
  <c r="BQ42" i="4"/>
  <c r="BI42" i="4"/>
  <c r="BJ42" i="4"/>
  <c r="BW42" i="4"/>
  <c r="BR42" i="4"/>
  <c r="M42" i="3"/>
  <c r="D42" i="3"/>
  <c r="CW8" i="2"/>
  <c r="M8" i="2"/>
  <c r="CJ8" i="2"/>
  <c r="BG8" i="2"/>
  <c r="CI8" i="2" s="1"/>
  <c r="BO8" i="2"/>
  <c r="CR8" i="2"/>
  <c r="AX8" i="2"/>
  <c r="AM8" i="2" s="1"/>
  <c r="BF8" i="2" s="1"/>
  <c r="CK8" i="2"/>
  <c r="CX8" i="2"/>
  <c r="CU8" i="2"/>
  <c r="E8" i="2"/>
  <c r="K41" i="4"/>
  <c r="BO41" i="4" s="1"/>
  <c r="AL41" i="1"/>
  <c r="H41" i="5"/>
  <c r="BN41" i="1"/>
  <c r="E41" i="5"/>
  <c r="F41" i="5" s="1"/>
  <c r="CA41" i="4"/>
  <c r="CB41" i="4"/>
  <c r="BP41" i="4"/>
  <c r="BV41" i="4"/>
  <c r="D41" i="3"/>
  <c r="M41" i="3"/>
  <c r="BG41" i="1"/>
  <c r="CR41" i="1"/>
  <c r="D41" i="1"/>
  <c r="BU41" i="1"/>
  <c r="CW41" i="1" s="1"/>
  <c r="CS41" i="1"/>
  <c r="AF41" i="1"/>
  <c r="AE41" i="1" s="1"/>
  <c r="AX41" i="1"/>
  <c r="AM41" i="1" s="1"/>
  <c r="N41" i="1"/>
  <c r="M41" i="1" s="1"/>
  <c r="I40" i="5"/>
  <c r="BD40" i="4"/>
  <c r="CE40" i="1"/>
  <c r="DG40" i="1" s="1"/>
  <c r="AL40" i="1"/>
  <c r="K40" i="4"/>
  <c r="F40" i="5"/>
  <c r="BN40" i="1"/>
  <c r="AB40" i="4"/>
  <c r="AM40" i="4"/>
  <c r="CA40" i="4"/>
  <c r="BP40" i="4"/>
  <c r="BV40" i="4"/>
  <c r="D40" i="3"/>
  <c r="M40" i="1"/>
  <c r="CR40" i="1"/>
  <c r="D40" i="1"/>
  <c r="BU40" i="1"/>
  <c r="CW40" i="1" s="1"/>
  <c r="CS40" i="1"/>
  <c r="AF40" i="1"/>
  <c r="AE40" i="1" s="1"/>
  <c r="AX40" i="1"/>
  <c r="AM40" i="1" s="1"/>
  <c r="BH40" i="1"/>
  <c r="BZ40" i="1"/>
  <c r="AM39" i="4"/>
  <c r="I39" i="5"/>
  <c r="AB39" i="4"/>
  <c r="BC39" i="1"/>
  <c r="BD39" i="4"/>
  <c r="CE39" i="1"/>
  <c r="F39" i="5"/>
  <c r="AL39" i="1"/>
  <c r="CP39" i="1" s="1"/>
  <c r="K39" i="4"/>
  <c r="BO39" i="4" s="1"/>
  <c r="N39" i="5"/>
  <c r="BV39" i="4"/>
  <c r="BI39" i="4"/>
  <c r="BJ39" i="4"/>
  <c r="CA39" i="4"/>
  <c r="D39" i="3"/>
  <c r="DB39" i="1"/>
  <c r="AM39" i="1"/>
  <c r="BF39" i="1" s="1"/>
  <c r="M39" i="1"/>
  <c r="BG39" i="1"/>
  <c r="CI39" i="1" s="1"/>
  <c r="CJ39" i="1"/>
  <c r="BU39" i="1"/>
  <c r="CW39" i="1" s="1"/>
  <c r="E39" i="1"/>
  <c r="BP39" i="1"/>
  <c r="AB38" i="4"/>
  <c r="AL38" i="1"/>
  <c r="F38" i="5"/>
  <c r="K38" i="4"/>
  <c r="BO38" i="4" s="1"/>
  <c r="CE38" i="1"/>
  <c r="DG38" i="1" s="1"/>
  <c r="BD38" i="4"/>
  <c r="CF38" i="4" s="1"/>
  <c r="I38" i="5"/>
  <c r="AM38" i="4"/>
  <c r="BN38" i="1"/>
  <c r="BQ38" i="4"/>
  <c r="CB38" i="4"/>
  <c r="BV38" i="4"/>
  <c r="CR38" i="1"/>
  <c r="BG38" i="1"/>
  <c r="D38" i="1"/>
  <c r="BU38" i="1"/>
  <c r="CM38" i="1"/>
  <c r="CS38" i="1"/>
  <c r="DE38" i="1"/>
  <c r="AF38" i="1"/>
  <c r="AE38" i="1" s="1"/>
  <c r="AX38" i="1"/>
  <c r="DB38" i="1" s="1"/>
  <c r="AS38" i="1"/>
  <c r="AM38" i="1" s="1"/>
  <c r="I37" i="5"/>
  <c r="BD37" i="4"/>
  <c r="CE37" i="1"/>
  <c r="K37" i="4"/>
  <c r="BO37" i="4" s="1"/>
  <c r="F37" i="5"/>
  <c r="AL37" i="1"/>
  <c r="AB37" i="4"/>
  <c r="BC37" i="1"/>
  <c r="BN37" i="1"/>
  <c r="N37" i="5"/>
  <c r="CA37" i="4"/>
  <c r="BV37" i="4"/>
  <c r="D37" i="3"/>
  <c r="CR37" i="1"/>
  <c r="BG37" i="1"/>
  <c r="D37" i="1"/>
  <c r="BU37" i="1"/>
  <c r="BO37" i="1" s="1"/>
  <c r="CM37" i="1"/>
  <c r="CS37" i="1"/>
  <c r="DE37" i="1"/>
  <c r="AF37" i="1"/>
  <c r="AE37" i="1" s="1"/>
  <c r="AX37" i="1"/>
  <c r="DB37" i="1" s="1"/>
  <c r="M37" i="1"/>
  <c r="AS37" i="1"/>
  <c r="BC36" i="1"/>
  <c r="I36" i="5"/>
  <c r="AM36" i="4"/>
  <c r="K36" i="4"/>
  <c r="BO36" i="4" s="1"/>
  <c r="F36" i="5"/>
  <c r="AL36" i="1"/>
  <c r="CP36" i="1" s="1"/>
  <c r="BD36" i="4"/>
  <c r="CF36" i="4" s="1"/>
  <c r="CE36" i="1"/>
  <c r="BV36" i="4"/>
  <c r="BQ36" i="4"/>
  <c r="D36" i="3"/>
  <c r="CR36" i="1"/>
  <c r="D36" i="1"/>
  <c r="BU36" i="1"/>
  <c r="CW36" i="1" s="1"/>
  <c r="CS36" i="1"/>
  <c r="AF36" i="1"/>
  <c r="AE36" i="1" s="1"/>
  <c r="AX36" i="1"/>
  <c r="AM36" i="1" s="1"/>
  <c r="N36" i="1"/>
  <c r="M36" i="1" s="1"/>
  <c r="BH36" i="1"/>
  <c r="BZ36" i="1"/>
  <c r="BC35" i="1"/>
  <c r="CE35" i="1"/>
  <c r="DG35" i="1" s="1"/>
  <c r="BD35" i="4"/>
  <c r="CF35" i="4" s="1"/>
  <c r="F35" i="5"/>
  <c r="K35" i="4"/>
  <c r="AL35" i="1"/>
  <c r="G35" i="5"/>
  <c r="BV35" i="4"/>
  <c r="BI35" i="4"/>
  <c r="BQ35" i="4"/>
  <c r="BJ35" i="4"/>
  <c r="M35" i="3"/>
  <c r="D35" i="3"/>
  <c r="AM35" i="1"/>
  <c r="BF35" i="1" s="1"/>
  <c r="BG35" i="1"/>
  <c r="CI35" i="1" s="1"/>
  <c r="CJ35" i="1"/>
  <c r="CR35" i="1"/>
  <c r="DB35" i="1"/>
  <c r="BU35" i="1"/>
  <c r="CW35" i="1" s="1"/>
  <c r="CS35" i="1"/>
  <c r="E35" i="1"/>
  <c r="CK35" i="1"/>
  <c r="DC35" i="1"/>
  <c r="BC34" i="1"/>
  <c r="CE34" i="1"/>
  <c r="DG34" i="1" s="1"/>
  <c r="BD34" i="4"/>
  <c r="CF34" i="4" s="1"/>
  <c r="F34" i="5"/>
  <c r="K34" i="4"/>
  <c r="AL34" i="1"/>
  <c r="G34" i="5"/>
  <c r="BV34" i="4"/>
  <c r="D34" i="3"/>
  <c r="M34" i="1"/>
  <c r="AM34" i="1"/>
  <c r="BU34" i="1"/>
  <c r="CW34" i="1" s="1"/>
  <c r="E34" i="1"/>
  <c r="AF34" i="1"/>
  <c r="AE34" i="1" s="1"/>
  <c r="BP34" i="1"/>
  <c r="BH34" i="1"/>
  <c r="BZ34" i="1"/>
  <c r="DB34" i="1" s="1"/>
  <c r="BC33" i="1"/>
  <c r="F33" i="5"/>
  <c r="K33" i="4"/>
  <c r="BO33" i="4" s="1"/>
  <c r="AL33" i="1"/>
  <c r="BN33" i="1"/>
  <c r="H33" i="5"/>
  <c r="BI33" i="4"/>
  <c r="BJ33" i="4"/>
  <c r="D33" i="3"/>
  <c r="M33" i="1"/>
  <c r="CR33" i="1"/>
  <c r="D33" i="1"/>
  <c r="BU33" i="1"/>
  <c r="CW33" i="1" s="1"/>
  <c r="CS33" i="1"/>
  <c r="AF33" i="1"/>
  <c r="AE33" i="1" s="1"/>
  <c r="AX33" i="1"/>
  <c r="AM33" i="1" s="1"/>
  <c r="BH33" i="1"/>
  <c r="BZ33" i="1"/>
  <c r="DB33" i="1" s="1"/>
  <c r="BD32" i="4"/>
  <c r="CF32" i="4" s="1"/>
  <c r="CE32" i="1"/>
  <c r="F32" i="5"/>
  <c r="AL32" i="1"/>
  <c r="K32" i="4"/>
  <c r="G32" i="5"/>
  <c r="BC32" i="1"/>
  <c r="BQ32" i="4"/>
  <c r="BI32" i="4"/>
  <c r="BJ32" i="4"/>
  <c r="CA32" i="4"/>
  <c r="BU32" i="4"/>
  <c r="M32" i="3"/>
  <c r="D32" i="3"/>
  <c r="M32" i="1"/>
  <c r="CR32" i="1"/>
  <c r="D32" i="1"/>
  <c r="BU32" i="1"/>
  <c r="CW32" i="1" s="1"/>
  <c r="CS32" i="1"/>
  <c r="AF32" i="1"/>
  <c r="AE32" i="1" s="1"/>
  <c r="AX32" i="1"/>
  <c r="AM32" i="1" s="1"/>
  <c r="BH32" i="1"/>
  <c r="BZ32" i="1"/>
  <c r="I31" i="5"/>
  <c r="F31" i="5"/>
  <c r="AL31" i="1"/>
  <c r="K31" i="4"/>
  <c r="BO31" i="4" s="1"/>
  <c r="CE31" i="1"/>
  <c r="BD31" i="4"/>
  <c r="CF31" i="4" s="1"/>
  <c r="BC31" i="1"/>
  <c r="BN31" i="1"/>
  <c r="BI31" i="4"/>
  <c r="D31" i="3"/>
  <c r="M31" i="1"/>
  <c r="CR31" i="1"/>
  <c r="D31" i="1"/>
  <c r="BU31" i="1"/>
  <c r="CW31" i="1" s="1"/>
  <c r="CS31" i="1"/>
  <c r="AF31" i="1"/>
  <c r="AE31" i="1" s="1"/>
  <c r="AX31" i="1"/>
  <c r="AM31" i="1" s="1"/>
  <c r="BH31" i="1"/>
  <c r="BZ31" i="1"/>
  <c r="DB31" i="1" s="1"/>
  <c r="BC30" i="1"/>
  <c r="BD30" i="4"/>
  <c r="CF30" i="4" s="1"/>
  <c r="CE30" i="1"/>
  <c r="DG30" i="1" s="1"/>
  <c r="F30" i="5"/>
  <c r="K30" i="4"/>
  <c r="AL30" i="1"/>
  <c r="G30" i="5"/>
  <c r="BV30" i="4"/>
  <c r="BH30" i="4"/>
  <c r="BI30" i="4"/>
  <c r="D30" i="3"/>
  <c r="AM30" i="1"/>
  <c r="BF30" i="1" s="1"/>
  <c r="CR30" i="1"/>
  <c r="D30" i="1"/>
  <c r="BU30" i="1"/>
  <c r="CW30" i="1" s="1"/>
  <c r="BH30" i="1"/>
  <c r="BZ30" i="1"/>
  <c r="DB30" i="1" s="1"/>
  <c r="F29" i="5"/>
  <c r="K29" i="4"/>
  <c r="AL29" i="1"/>
  <c r="CE29" i="1"/>
  <c r="BD29" i="4"/>
  <c r="CF29" i="4" s="1"/>
  <c r="G29" i="5"/>
  <c r="BC29" i="1"/>
  <c r="BH29" i="4"/>
  <c r="BI29" i="4"/>
  <c r="M29" i="3"/>
  <c r="D29" i="3"/>
  <c r="D29" i="1"/>
  <c r="BG29" i="1"/>
  <c r="CW29" i="1"/>
  <c r="CR29" i="1"/>
  <c r="BO29" i="1"/>
  <c r="CM29" i="1"/>
  <c r="CS29" i="1"/>
  <c r="DE29" i="1"/>
  <c r="AF29" i="1"/>
  <c r="AE29" i="1" s="1"/>
  <c r="AX29" i="1"/>
  <c r="AM29" i="1" s="1"/>
  <c r="BF29" i="1" s="1"/>
  <c r="CE28" i="1"/>
  <c r="BD28" i="4"/>
  <c r="CF28" i="4"/>
  <c r="F28" i="5"/>
  <c r="K28" i="4"/>
  <c r="AL28" i="1"/>
  <c r="G28" i="5"/>
  <c r="BC28" i="1"/>
  <c r="BI28" i="4"/>
  <c r="BJ28" i="4"/>
  <c r="M28" i="3"/>
  <c r="D28" i="3"/>
  <c r="CR28" i="1"/>
  <c r="D28" i="1"/>
  <c r="BG28" i="1"/>
  <c r="BU28" i="1"/>
  <c r="CM28" i="1"/>
  <c r="CS28" i="1"/>
  <c r="DE28" i="1"/>
  <c r="AF28" i="1"/>
  <c r="AE28" i="1" s="1"/>
  <c r="AX28" i="1"/>
  <c r="DB28" i="1" s="1"/>
  <c r="M28" i="1"/>
  <c r="AS28" i="1"/>
  <c r="AM28" i="1" s="1"/>
  <c r="BD27" i="4"/>
  <c r="CE27" i="1"/>
  <c r="DG27" i="1" s="1"/>
  <c r="F27" i="5"/>
  <c r="K27" i="4"/>
  <c r="AL27" i="1"/>
  <c r="G27" i="5"/>
  <c r="AB27" i="4"/>
  <c r="BQ27" i="4"/>
  <c r="CA27" i="4"/>
  <c r="BP27" i="4"/>
  <c r="BV27" i="4"/>
  <c r="M27" i="1"/>
  <c r="AM27" i="1"/>
  <c r="BF27" i="1" s="1"/>
  <c r="BU27" i="1"/>
  <c r="CW27" i="1" s="1"/>
  <c r="E27" i="1"/>
  <c r="BP27" i="1"/>
  <c r="BH27" i="1"/>
  <c r="BZ27" i="1"/>
  <c r="DB27" i="1" s="1"/>
  <c r="AL26" i="1"/>
  <c r="K26" i="4"/>
  <c r="BD26" i="4"/>
  <c r="CE26" i="1"/>
  <c r="G26" i="5"/>
  <c r="E26" i="5"/>
  <c r="F26" i="5" s="1"/>
  <c r="BI26" i="4"/>
  <c r="CA26" i="4"/>
  <c r="BP26" i="4"/>
  <c r="BV26" i="4"/>
  <c r="BJ26" i="4"/>
  <c r="CB26" i="4"/>
  <c r="M26" i="3"/>
  <c r="D26" i="3"/>
  <c r="CW26" i="1"/>
  <c r="AM26" i="1"/>
  <c r="CR26" i="1"/>
  <c r="BF26" i="1"/>
  <c r="DB26" i="1"/>
  <c r="BO26" i="1"/>
  <c r="BG26" i="1"/>
  <c r="CI26" i="1" s="1"/>
  <c r="CJ26" i="1"/>
  <c r="E26" i="1"/>
  <c r="CK26" i="1"/>
  <c r="DC26" i="1"/>
  <c r="BD25" i="4"/>
  <c r="CF25" i="4" s="1"/>
  <c r="CE25" i="1"/>
  <c r="AL25" i="1"/>
  <c r="F25" i="5"/>
  <c r="K25" i="4"/>
  <c r="BC25" i="1"/>
  <c r="G25" i="5"/>
  <c r="BH25" i="4"/>
  <c r="BI25" i="4"/>
  <c r="M25" i="3"/>
  <c r="D25" i="3"/>
  <c r="M25" i="1"/>
  <c r="AM25" i="1"/>
  <c r="BU25" i="1"/>
  <c r="CW25" i="1" s="1"/>
  <c r="E25" i="1"/>
  <c r="AF25" i="1"/>
  <c r="AE25" i="1" s="1"/>
  <c r="BP25" i="1"/>
  <c r="BH25" i="1"/>
  <c r="BZ25" i="1"/>
  <c r="DB25" i="1" s="1"/>
  <c r="CE24" i="1"/>
  <c r="BD24" i="4"/>
  <c r="CF24" i="4" s="1"/>
  <c r="Q24" i="5"/>
  <c r="F24" i="5"/>
  <c r="AL24" i="1"/>
  <c r="BC24" i="1"/>
  <c r="G24" i="5"/>
  <c r="CA24" i="4"/>
  <c r="BV24" i="4"/>
  <c r="D24" i="3"/>
  <c r="DB24" i="1"/>
  <c r="AM24" i="1"/>
  <c r="BF24" i="1" s="1"/>
  <c r="CR24" i="1"/>
  <c r="BG24" i="1"/>
  <c r="CI24" i="1" s="1"/>
  <c r="CJ24" i="1"/>
  <c r="BU24" i="1"/>
  <c r="E24" i="1"/>
  <c r="CK24" i="1"/>
  <c r="DC24" i="1"/>
  <c r="CE23" i="1"/>
  <c r="DG23" i="1" s="1"/>
  <c r="CF23" i="4"/>
  <c r="D23" i="5"/>
  <c r="BC23" i="1"/>
  <c r="G23" i="5"/>
  <c r="BH23" i="4"/>
  <c r="BI23" i="4"/>
  <c r="M23" i="3"/>
  <c r="D23" i="3"/>
  <c r="CW23" i="1"/>
  <c r="E23" i="1"/>
  <c r="AF23" i="1"/>
  <c r="AE23" i="1" s="1"/>
  <c r="CI23" i="1" s="1"/>
  <c r="AX23" i="1"/>
  <c r="AM23" i="1" s="1"/>
  <c r="BP23" i="1"/>
  <c r="BC22" i="1"/>
  <c r="CE22" i="1"/>
  <c r="DG22" i="1" s="1"/>
  <c r="BD22" i="4"/>
  <c r="CF22" i="4" s="1"/>
  <c r="F22" i="5"/>
  <c r="K22" i="4"/>
  <c r="AL22" i="1"/>
  <c r="G22" i="5"/>
  <c r="BH22" i="4"/>
  <c r="BI22" i="4"/>
  <c r="M22" i="3"/>
  <c r="D22" i="3"/>
  <c r="N22" i="1"/>
  <c r="M22" i="1" s="1"/>
  <c r="AN22" i="1"/>
  <c r="AM22" i="1" s="1"/>
  <c r="BF22" i="1" s="1"/>
  <c r="BZ22" i="1"/>
  <c r="DB22" i="1" s="1"/>
  <c r="D22" i="1"/>
  <c r="BU22" i="1"/>
  <c r="CW22" i="1" s="1"/>
  <c r="BH22" i="1"/>
  <c r="CE21" i="1"/>
  <c r="DG21" i="1" s="1"/>
  <c r="BD21" i="4"/>
  <c r="AL21" i="1"/>
  <c r="F21" i="5"/>
  <c r="K21" i="4"/>
  <c r="G21" i="5"/>
  <c r="AB21" i="4"/>
  <c r="BH21" i="4"/>
  <c r="BI21" i="4"/>
  <c r="CR21" i="1"/>
  <c r="D21" i="1"/>
  <c r="BU21" i="1"/>
  <c r="CW21" i="1" s="1"/>
  <c r="CS21" i="1"/>
  <c r="AF21" i="1"/>
  <c r="AE21" i="1" s="1"/>
  <c r="AX21" i="1"/>
  <c r="AM21" i="1" s="1"/>
  <c r="N21" i="1"/>
  <c r="M21" i="1" s="1"/>
  <c r="BH21" i="1"/>
  <c r="BZ21" i="1"/>
  <c r="AB20" i="4"/>
  <c r="CF20" i="4" s="1"/>
  <c r="BC20" i="1"/>
  <c r="N20" i="5"/>
  <c r="CE20" i="1"/>
  <c r="D20" i="5"/>
  <c r="AM20" i="4"/>
  <c r="I20" i="5"/>
  <c r="BI20" i="4"/>
  <c r="BQ20" i="4"/>
  <c r="CA20" i="4"/>
  <c r="BP20" i="4"/>
  <c r="BJ20" i="4"/>
  <c r="CB20" i="4"/>
  <c r="D20" i="3"/>
  <c r="M20" i="3"/>
  <c r="CW20" i="1"/>
  <c r="AM20" i="1"/>
  <c r="BF20" i="1" s="1"/>
  <c r="CR20" i="1"/>
  <c r="BG20" i="1"/>
  <c r="CI20" i="1" s="1"/>
  <c r="CJ20" i="1"/>
  <c r="DB20" i="1"/>
  <c r="BO20" i="1"/>
  <c r="E20" i="1"/>
  <c r="CK20" i="1"/>
  <c r="DC20" i="1"/>
  <c r="CE19" i="1"/>
  <c r="DG19" i="1" s="1"/>
  <c r="BD19" i="4"/>
  <c r="F19" i="5"/>
  <c r="K19" i="4"/>
  <c r="AL19" i="1"/>
  <c r="G19" i="5"/>
  <c r="AB19" i="4"/>
  <c r="BH19" i="4"/>
  <c r="BI19" i="4"/>
  <c r="M19" i="3"/>
  <c r="D19" i="1"/>
  <c r="N19" i="1"/>
  <c r="M19" i="1" s="1"/>
  <c r="AN19" i="1"/>
  <c r="AM19" i="1" s="1"/>
  <c r="BF19" i="1" s="1"/>
  <c r="BH19" i="1"/>
  <c r="BZ19" i="1"/>
  <c r="DB19" i="1" s="1"/>
  <c r="BU19" i="1"/>
  <c r="CW19" i="1" s="1"/>
  <c r="CE18" i="1"/>
  <c r="DG18" i="1" s="1"/>
  <c r="BD18" i="4"/>
  <c r="F18" i="5"/>
  <c r="K18" i="4"/>
  <c r="AL18" i="1"/>
  <c r="G18" i="5"/>
  <c r="AB18" i="4"/>
  <c r="BH18" i="4"/>
  <c r="BI18" i="4"/>
  <c r="M18" i="3"/>
  <c r="CW18" i="1"/>
  <c r="D18" i="1"/>
  <c r="BO18" i="1"/>
  <c r="N18" i="1"/>
  <c r="M18" i="1" s="1"/>
  <c r="AN18" i="1"/>
  <c r="AM18" i="1" s="1"/>
  <c r="BF18" i="1" s="1"/>
  <c r="BH18" i="1"/>
  <c r="BZ18" i="1"/>
  <c r="DB18" i="1" s="1"/>
  <c r="CX18" i="1"/>
  <c r="AM17" i="4"/>
  <c r="BC17" i="1"/>
  <c r="AB17" i="4"/>
  <c r="AL17" i="1"/>
  <c r="CP17" i="1" s="1"/>
  <c r="K17" i="4"/>
  <c r="F17" i="5"/>
  <c r="H17" i="5"/>
  <c r="I17" i="5" s="1"/>
  <c r="N17" i="5"/>
  <c r="BQ17" i="4"/>
  <c r="BH17" i="4"/>
  <c r="BI17" i="4"/>
  <c r="BU17" i="4"/>
  <c r="M17" i="3"/>
  <c r="AM17" i="1"/>
  <c r="BF17" i="1" s="1"/>
  <c r="CR17" i="1"/>
  <c r="DB17" i="1"/>
  <c r="BO17" i="1"/>
  <c r="BG17" i="1"/>
  <c r="CI17" i="1" s="1"/>
  <c r="CJ17" i="1"/>
  <c r="E17" i="1"/>
  <c r="CK17" i="1"/>
  <c r="DC17" i="1"/>
  <c r="AL16" i="1"/>
  <c r="K16" i="4"/>
  <c r="F16" i="5"/>
  <c r="CE16" i="1"/>
  <c r="BD16" i="4"/>
  <c r="CF16" i="4" s="1"/>
  <c r="BC16" i="1"/>
  <c r="G16" i="5"/>
  <c r="BH16" i="4"/>
  <c r="BI16" i="4"/>
  <c r="D16" i="3"/>
  <c r="AM16" i="1"/>
  <c r="BF16" i="1" s="1"/>
  <c r="BG16" i="1"/>
  <c r="CI16" i="1" s="1"/>
  <c r="CJ16" i="1"/>
  <c r="DB16" i="1"/>
  <c r="CR16" i="1"/>
  <c r="D16" i="1"/>
  <c r="BU16" i="1"/>
  <c r="CW16" i="1" s="1"/>
  <c r="CM16" i="1"/>
  <c r="CS16" i="1"/>
  <c r="DE16" i="1"/>
  <c r="N16" i="1"/>
  <c r="M16" i="1" s="1"/>
  <c r="CK16" i="1"/>
  <c r="DC16" i="1"/>
  <c r="BD15" i="4"/>
  <c r="CE15" i="1"/>
  <c r="DG15" i="1" s="1"/>
  <c r="AL15" i="1"/>
  <c r="K15" i="4"/>
  <c r="F15" i="5"/>
  <c r="AB15" i="4"/>
  <c r="G15" i="5"/>
  <c r="BV15" i="4"/>
  <c r="BP15" i="4"/>
  <c r="BI15" i="4"/>
  <c r="BK15" i="4"/>
  <c r="BQ15" i="4"/>
  <c r="BW15" i="4"/>
  <c r="CC15" i="4"/>
  <c r="D15" i="3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I14" i="5"/>
  <c r="K14" i="4"/>
  <c r="AL14" i="1"/>
  <c r="F14" i="5"/>
  <c r="CE14" i="1"/>
  <c r="BD14" i="4"/>
  <c r="AB14" i="4"/>
  <c r="BC14" i="1"/>
  <c r="BN14" i="1"/>
  <c r="CP14" i="1" s="1"/>
  <c r="AM14" i="4"/>
  <c r="N14" i="5"/>
  <c r="CA14" i="4"/>
  <c r="BV14" i="4"/>
  <c r="BI14" i="4"/>
  <c r="BQ14" i="4"/>
  <c r="BJ14" i="4"/>
  <c r="CB14" i="4"/>
  <c r="D14" i="3"/>
  <c r="AM14" i="1"/>
  <c r="BF14" i="1" s="1"/>
  <c r="CW14" i="1"/>
  <c r="D14" i="1"/>
  <c r="BO14" i="1"/>
  <c r="BH14" i="1"/>
  <c r="BZ14" i="1"/>
  <c r="DB14" i="1" s="1"/>
  <c r="CR14" i="1"/>
  <c r="CX14" i="1"/>
  <c r="CE13" i="1"/>
  <c r="DG13" i="1" s="1"/>
  <c r="BD13" i="4"/>
  <c r="K13" i="4"/>
  <c r="F13" i="5"/>
  <c r="AL13" i="1"/>
  <c r="G13" i="5"/>
  <c r="AB13" i="4"/>
  <c r="BH13" i="4"/>
  <c r="BI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CE12" i="1"/>
  <c r="DG12" i="1" s="1"/>
  <c r="BD12" i="4"/>
  <c r="K12" i="4"/>
  <c r="F12" i="5"/>
  <c r="AL12" i="1"/>
  <c r="G12" i="5"/>
  <c r="AB12" i="4"/>
  <c r="BH12" i="4"/>
  <c r="BI12" i="4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BD11" i="4"/>
  <c r="CF11" i="4" s="1"/>
  <c r="CE11" i="1"/>
  <c r="F11" i="5"/>
  <c r="K11" i="4"/>
  <c r="AL11" i="1"/>
  <c r="BC11" i="1"/>
  <c r="G11" i="5"/>
  <c r="BH11" i="4"/>
  <c r="BI11" i="4"/>
  <c r="M11" i="3"/>
  <c r="CW11" i="1"/>
  <c r="CY11" i="1"/>
  <c r="E11" i="1"/>
  <c r="AF11" i="1"/>
  <c r="AE11" i="1" s="1"/>
  <c r="CI11" i="1" s="1"/>
  <c r="AX11" i="1"/>
  <c r="AM11" i="1" s="1"/>
  <c r="BF11" i="1" s="1"/>
  <c r="BP11" i="1"/>
  <c r="BD10" i="4"/>
  <c r="CF10" i="4" s="1"/>
  <c r="CE10" i="1"/>
  <c r="DG10" i="1" s="1"/>
  <c r="K10" i="4"/>
  <c r="AL10" i="1"/>
  <c r="F10" i="5"/>
  <c r="G10" i="5"/>
  <c r="CA10" i="4"/>
  <c r="BV10" i="4"/>
  <c r="BI10" i="4"/>
  <c r="BQ10" i="4"/>
  <c r="BJ10" i="4"/>
  <c r="CB10" i="4"/>
  <c r="CW10" i="1"/>
  <c r="D10" i="1"/>
  <c r="BO10" i="1"/>
  <c r="N10" i="1"/>
  <c r="M10" i="1" s="1"/>
  <c r="AN10" i="1"/>
  <c r="AM10" i="1" s="1"/>
  <c r="BF10" i="1" s="1"/>
  <c r="BH10" i="1"/>
  <c r="BZ10" i="1"/>
  <c r="DB10" i="1" s="1"/>
  <c r="CX10" i="1"/>
  <c r="CE9" i="1"/>
  <c r="DG9" i="1" s="1"/>
  <c r="BD9" i="4"/>
  <c r="F9" i="5"/>
  <c r="K9" i="4"/>
  <c r="AL9" i="1"/>
  <c r="G9" i="5"/>
  <c r="AB9" i="4"/>
  <c r="BH9" i="4"/>
  <c r="BI9" i="4"/>
  <c r="M9" i="3"/>
  <c r="CW9" i="1"/>
  <c r="D9" i="1"/>
  <c r="BO9" i="1"/>
  <c r="N9" i="1"/>
  <c r="M9" i="1" s="1"/>
  <c r="AN9" i="1"/>
  <c r="AM9" i="1" s="1"/>
  <c r="BF9" i="1" s="1"/>
  <c r="BH9" i="1"/>
  <c r="BZ9" i="1"/>
  <c r="DB9" i="1" s="1"/>
  <c r="CX9" i="1"/>
  <c r="F8" i="5"/>
  <c r="K8" i="4"/>
  <c r="AL8" i="1"/>
  <c r="CE8" i="1"/>
  <c r="BD8" i="4"/>
  <c r="G8" i="5"/>
  <c r="AB8" i="4"/>
  <c r="BH8" i="4"/>
  <c r="BI8" i="4"/>
  <c r="M8" i="3"/>
  <c r="CW8" i="1"/>
  <c r="D8" i="1"/>
  <c r="BO8" i="1"/>
  <c r="N8" i="1"/>
  <c r="M8" i="1" s="1"/>
  <c r="AN8" i="1"/>
  <c r="AM8" i="1" s="1"/>
  <c r="BF8" i="1" s="1"/>
  <c r="BH8" i="1"/>
  <c r="BZ8" i="1"/>
  <c r="DB8" i="1" s="1"/>
  <c r="CX8" i="1"/>
  <c r="S7" i="2" l="1"/>
  <c r="J7" i="2"/>
  <c r="J7" i="3"/>
  <c r="DG8" i="1"/>
  <c r="AB7" i="4"/>
  <c r="BD7" i="4"/>
  <c r="DG37" i="1"/>
  <c r="BO17" i="4"/>
  <c r="BO40" i="4"/>
  <c r="AB42" i="3"/>
  <c r="AB46" i="3"/>
  <c r="AB50" i="3"/>
  <c r="AB45" i="3"/>
  <c r="AB11" i="2"/>
  <c r="CR15" i="2"/>
  <c r="AB9" i="2"/>
  <c r="CI12" i="2"/>
  <c r="BO15" i="1"/>
  <c r="DB40" i="1"/>
  <c r="BO19" i="1"/>
  <c r="CJ28" i="1"/>
  <c r="BO35" i="1"/>
  <c r="CQ35" i="1" s="1"/>
  <c r="DG36" i="1"/>
  <c r="DB32" i="1"/>
  <c r="AM37" i="1"/>
  <c r="BF37" i="1" s="1"/>
  <c r="BF38" i="1"/>
  <c r="DG24" i="1"/>
  <c r="DG29" i="1"/>
  <c r="DG31" i="1"/>
  <c r="CP38" i="1"/>
  <c r="DB41" i="1"/>
  <c r="BF28" i="1"/>
  <c r="DG39" i="1"/>
  <c r="BH50" i="4"/>
  <c r="CI50" i="4"/>
  <c r="BO16" i="2"/>
  <c r="CR16" i="2"/>
  <c r="AB49" i="3"/>
  <c r="AB15" i="2"/>
  <c r="BH49" i="4"/>
  <c r="BP49" i="4"/>
  <c r="CQ15" i="2"/>
  <c r="CH15" i="2"/>
  <c r="DJ15" i="2" s="1"/>
  <c r="AB48" i="3"/>
  <c r="BH48" i="4"/>
  <c r="BP48" i="4"/>
  <c r="CJ14" i="2"/>
  <c r="BG14" i="2"/>
  <c r="CI14" i="2" s="1"/>
  <c r="CQ14" i="2"/>
  <c r="AB47" i="3"/>
  <c r="AB13" i="2"/>
  <c r="BQ47" i="4"/>
  <c r="BH47" i="4"/>
  <c r="BP47" i="4"/>
  <c r="CQ13" i="2"/>
  <c r="CH13" i="2"/>
  <c r="DJ13" i="2" s="1"/>
  <c r="BH46" i="4"/>
  <c r="BP46" i="4"/>
  <c r="CJ12" i="2"/>
  <c r="CQ12" i="2"/>
  <c r="CH12" i="2"/>
  <c r="BF12" i="2"/>
  <c r="BH45" i="4"/>
  <c r="BP45" i="4"/>
  <c r="CQ11" i="2"/>
  <c r="CH11" i="2"/>
  <c r="DJ11" i="2" s="1"/>
  <c r="AB10" i="2"/>
  <c r="AB44" i="3"/>
  <c r="BH44" i="4"/>
  <c r="BP44" i="4"/>
  <c r="CJ10" i="2"/>
  <c r="BG10" i="2"/>
  <c r="CI10" i="2" s="1"/>
  <c r="CQ10" i="2"/>
  <c r="BP43" i="4"/>
  <c r="CA43" i="4"/>
  <c r="BH43" i="4"/>
  <c r="CI43" i="4"/>
  <c r="BO9" i="2"/>
  <c r="CR9" i="2"/>
  <c r="AB8" i="2"/>
  <c r="BH42" i="4"/>
  <c r="CA42" i="4"/>
  <c r="BP42" i="4"/>
  <c r="DB8" i="2"/>
  <c r="D8" i="2"/>
  <c r="CQ8" i="2"/>
  <c r="CH8" i="2"/>
  <c r="DJ8" i="2" s="1"/>
  <c r="CE41" i="1"/>
  <c r="BD41" i="4"/>
  <c r="I41" i="5"/>
  <c r="AB41" i="4"/>
  <c r="BC41" i="1"/>
  <c r="CP41" i="1"/>
  <c r="BI41" i="4"/>
  <c r="BO41" i="1"/>
  <c r="CH41" i="1" s="1"/>
  <c r="DJ41" i="1" s="1"/>
  <c r="BF41" i="1"/>
  <c r="CJ41" i="1"/>
  <c r="CI41" i="1"/>
  <c r="CQ41" i="1"/>
  <c r="CP40" i="1"/>
  <c r="CF40" i="4"/>
  <c r="BI40" i="4"/>
  <c r="BQ40" i="4"/>
  <c r="BF40" i="1"/>
  <c r="BG40" i="1"/>
  <c r="CI40" i="1" s="1"/>
  <c r="CJ40" i="1"/>
  <c r="BO40" i="1"/>
  <c r="CF39" i="4"/>
  <c r="BH39" i="4"/>
  <c r="BQ39" i="4"/>
  <c r="BP39" i="4"/>
  <c r="D39" i="1"/>
  <c r="CR39" i="1"/>
  <c r="BO39" i="1"/>
  <c r="BI38" i="4"/>
  <c r="BP38" i="4"/>
  <c r="D38" i="3"/>
  <c r="CJ38" i="1"/>
  <c r="CI38" i="1"/>
  <c r="CW38" i="1"/>
  <c r="BO38" i="1"/>
  <c r="CP37" i="1"/>
  <c r="CF37" i="4"/>
  <c r="BQ37" i="4"/>
  <c r="BP37" i="4"/>
  <c r="BI37" i="4"/>
  <c r="CI37" i="1"/>
  <c r="CQ37" i="1"/>
  <c r="CH37" i="1"/>
  <c r="DJ37" i="1" s="1"/>
  <c r="CW37" i="1"/>
  <c r="CJ37" i="1"/>
  <c r="CA36" i="4"/>
  <c r="BP36" i="4"/>
  <c r="BI36" i="4"/>
  <c r="BO36" i="1"/>
  <c r="BF36" i="1"/>
  <c r="DB36" i="1"/>
  <c r="BG36" i="1"/>
  <c r="CI36" i="1" s="1"/>
  <c r="CJ36" i="1"/>
  <c r="CQ36" i="1"/>
  <c r="I35" i="5"/>
  <c r="AM35" i="4"/>
  <c r="BO35" i="4" s="1"/>
  <c r="BN35" i="1"/>
  <c r="CP35" i="1" s="1"/>
  <c r="BH35" i="4"/>
  <c r="BP35" i="4"/>
  <c r="CA35" i="4"/>
  <c r="CH35" i="1"/>
  <c r="DJ35" i="1" s="1"/>
  <c r="D35" i="1"/>
  <c r="I34" i="5"/>
  <c r="AM34" i="4"/>
  <c r="BO34" i="4" s="1"/>
  <c r="BN34" i="1"/>
  <c r="CP34" i="1" s="1"/>
  <c r="BQ34" i="4"/>
  <c r="BP34" i="4"/>
  <c r="CI34" i="4"/>
  <c r="BH34" i="4"/>
  <c r="D34" i="1"/>
  <c r="BG34" i="1"/>
  <c r="CI34" i="1" s="1"/>
  <c r="CJ34" i="1"/>
  <c r="BF34" i="1"/>
  <c r="CR34" i="1"/>
  <c r="BO34" i="1"/>
  <c r="CP33" i="1"/>
  <c r="CE33" i="1"/>
  <c r="DG33" i="1" s="1"/>
  <c r="BD33" i="4"/>
  <c r="CF33" i="4" s="1"/>
  <c r="I33" i="5"/>
  <c r="BQ33" i="4"/>
  <c r="BP33" i="4"/>
  <c r="BH33" i="4"/>
  <c r="CI33" i="4"/>
  <c r="BF33" i="1"/>
  <c r="BO33" i="1"/>
  <c r="BG33" i="1"/>
  <c r="CI33" i="1" s="1"/>
  <c r="CJ33" i="1"/>
  <c r="DG32" i="1"/>
  <c r="I32" i="5"/>
  <c r="AM32" i="4"/>
  <c r="BN32" i="1"/>
  <c r="CP32" i="1" s="1"/>
  <c r="BO32" i="4"/>
  <c r="BP32" i="4"/>
  <c r="CI32" i="4"/>
  <c r="BH32" i="4"/>
  <c r="BF32" i="1"/>
  <c r="BG32" i="1"/>
  <c r="CI32" i="1" s="1"/>
  <c r="CJ32" i="1"/>
  <c r="BO32" i="1"/>
  <c r="CP31" i="1"/>
  <c r="BH31" i="4"/>
  <c r="CI31" i="4"/>
  <c r="BQ31" i="4"/>
  <c r="BP31" i="4"/>
  <c r="BF31" i="1"/>
  <c r="BG31" i="1"/>
  <c r="CI31" i="1" s="1"/>
  <c r="CJ31" i="1"/>
  <c r="BO31" i="1"/>
  <c r="I30" i="5"/>
  <c r="BN30" i="1"/>
  <c r="CP30" i="1" s="1"/>
  <c r="AM30" i="4"/>
  <c r="BO30" i="4" s="1"/>
  <c r="BQ30" i="4"/>
  <c r="BG30" i="1"/>
  <c r="CI30" i="1" s="1"/>
  <c r="CJ30" i="1"/>
  <c r="BO30" i="1"/>
  <c r="I29" i="5"/>
  <c r="AM29" i="4"/>
  <c r="BO29" i="4" s="1"/>
  <c r="BN29" i="1"/>
  <c r="CP29" i="1" s="1"/>
  <c r="BQ29" i="4"/>
  <c r="CJ29" i="1"/>
  <c r="CI29" i="1"/>
  <c r="CQ29" i="1"/>
  <c r="CH29" i="1"/>
  <c r="DJ29" i="1" s="1"/>
  <c r="DB29" i="1"/>
  <c r="I28" i="5"/>
  <c r="BN28" i="1"/>
  <c r="CP28" i="1" s="1"/>
  <c r="AM28" i="4"/>
  <c r="BO28" i="4" s="1"/>
  <c r="DG28" i="1"/>
  <c r="BQ28" i="4"/>
  <c r="BP28" i="4"/>
  <c r="BH28" i="4"/>
  <c r="CI28" i="4"/>
  <c r="CW28" i="1"/>
  <c r="BO28" i="1"/>
  <c r="CI28" i="1"/>
  <c r="I27" i="5"/>
  <c r="AM27" i="4"/>
  <c r="BO27" i="4" s="1"/>
  <c r="BN27" i="1"/>
  <c r="CP27" i="1"/>
  <c r="CF27" i="4"/>
  <c r="BI27" i="4"/>
  <c r="D27" i="3"/>
  <c r="D27" i="1"/>
  <c r="BG27" i="1"/>
  <c r="CI27" i="1" s="1"/>
  <c r="CJ27" i="1"/>
  <c r="CR27" i="1"/>
  <c r="BO27" i="1"/>
  <c r="AB26" i="4"/>
  <c r="CF26" i="4" s="1"/>
  <c r="BC26" i="1"/>
  <c r="DG26" i="1" s="1"/>
  <c r="I26" i="5"/>
  <c r="AM26" i="4"/>
  <c r="BO26" i="4" s="1"/>
  <c r="BN26" i="1"/>
  <c r="CP26" i="1" s="1"/>
  <c r="BH26" i="4"/>
  <c r="CI26" i="4"/>
  <c r="D26" i="1"/>
  <c r="CQ26" i="1"/>
  <c r="CH26" i="1"/>
  <c r="DJ26" i="1" s="1"/>
  <c r="DG25" i="1"/>
  <c r="I25" i="5"/>
  <c r="BN25" i="1"/>
  <c r="CP25" i="1" s="1"/>
  <c r="AM25" i="4"/>
  <c r="BO25" i="4" s="1"/>
  <c r="BQ25" i="4"/>
  <c r="D25" i="1"/>
  <c r="BG25" i="1"/>
  <c r="CI25" i="1" s="1"/>
  <c r="CJ25" i="1"/>
  <c r="BF25" i="1"/>
  <c r="CR25" i="1"/>
  <c r="BO25" i="1"/>
  <c r="I24" i="5"/>
  <c r="AM24" i="4"/>
  <c r="BO24" i="4" s="1"/>
  <c r="BN24" i="1"/>
  <c r="CP24" i="1" s="1"/>
  <c r="BH24" i="4"/>
  <c r="BQ24" i="4"/>
  <c r="BP24" i="4"/>
  <c r="D24" i="1"/>
  <c r="CW24" i="1"/>
  <c r="BO24" i="1"/>
  <c r="I23" i="5"/>
  <c r="AM23" i="4"/>
  <c r="BN23" i="1"/>
  <c r="F23" i="5"/>
  <c r="K23" i="4"/>
  <c r="BO23" i="4" s="1"/>
  <c r="AL23" i="1"/>
  <c r="BQ23" i="4"/>
  <c r="DB23" i="1"/>
  <c r="CJ23" i="1"/>
  <c r="BF23" i="1"/>
  <c r="CR23" i="1"/>
  <c r="BO23" i="1"/>
  <c r="D23" i="1"/>
  <c r="BN22" i="1"/>
  <c r="CP22" i="1" s="1"/>
  <c r="I22" i="5"/>
  <c r="AM22" i="4"/>
  <c r="BO22" i="4"/>
  <c r="BQ22" i="4"/>
  <c r="BG22" i="1"/>
  <c r="CI22" i="1" s="1"/>
  <c r="CJ22" i="1"/>
  <c r="BO22" i="1"/>
  <c r="CR22" i="1"/>
  <c r="CF21" i="4"/>
  <c r="BN21" i="1"/>
  <c r="CP21" i="1" s="1"/>
  <c r="I21" i="5"/>
  <c r="AM21" i="4"/>
  <c r="BO21" i="4" s="1"/>
  <c r="BQ21" i="4"/>
  <c r="D21" i="3"/>
  <c r="BF21" i="1"/>
  <c r="DB21" i="1"/>
  <c r="BG21" i="1"/>
  <c r="CI21" i="1" s="1"/>
  <c r="CJ21" i="1"/>
  <c r="BO21" i="1"/>
  <c r="DG20" i="1"/>
  <c r="F20" i="5"/>
  <c r="AL20" i="1"/>
  <c r="CP20" i="1" s="1"/>
  <c r="K20" i="4"/>
  <c r="BO20" i="4" s="1"/>
  <c r="BH20" i="4"/>
  <c r="CI20" i="4"/>
  <c r="D20" i="1"/>
  <c r="CQ20" i="1"/>
  <c r="CH20" i="1"/>
  <c r="DJ20" i="1" s="1"/>
  <c r="CF19" i="4"/>
  <c r="I19" i="5"/>
  <c r="BN19" i="1"/>
  <c r="CP19" i="1" s="1"/>
  <c r="AM19" i="4"/>
  <c r="BO19" i="4"/>
  <c r="BQ19" i="4"/>
  <c r="CQ19" i="1"/>
  <c r="BG19" i="1"/>
  <c r="CI19" i="1" s="1"/>
  <c r="CJ19" i="1"/>
  <c r="CR19" i="1"/>
  <c r="CF18" i="4"/>
  <c r="I18" i="5"/>
  <c r="BN18" i="1"/>
  <c r="AM18" i="4"/>
  <c r="BO18" i="4" s="1"/>
  <c r="CP18" i="1"/>
  <c r="BQ18" i="4"/>
  <c r="CR18" i="1"/>
  <c r="CQ18" i="1"/>
  <c r="BG18" i="1"/>
  <c r="CI18" i="1" s="1"/>
  <c r="CJ18" i="1"/>
  <c r="BD17" i="4"/>
  <c r="CF17" i="4" s="1"/>
  <c r="CE17" i="1"/>
  <c r="CE7" i="1" s="1"/>
  <c r="DG17" i="1"/>
  <c r="CI17" i="4"/>
  <c r="BP17" i="4"/>
  <c r="D17" i="1"/>
  <c r="CQ17" i="1"/>
  <c r="CH17" i="1"/>
  <c r="DJ17" i="1" s="1"/>
  <c r="DG16" i="1"/>
  <c r="BN16" i="1"/>
  <c r="CP16" i="1" s="1"/>
  <c r="I16" i="5"/>
  <c r="AM16" i="4"/>
  <c r="BO16" i="4"/>
  <c r="BQ16" i="4"/>
  <c r="BO16" i="1"/>
  <c r="I15" i="5"/>
  <c r="AM15" i="4"/>
  <c r="BO15" i="4" s="1"/>
  <c r="BN15" i="1"/>
  <c r="CP15" i="1" s="1"/>
  <c r="CF15" i="4"/>
  <c r="BH15" i="4"/>
  <c r="CI15" i="4"/>
  <c r="CR15" i="1"/>
  <c r="CQ15" i="1"/>
  <c r="BG15" i="1"/>
  <c r="CI15" i="1" s="1"/>
  <c r="CJ15" i="1"/>
  <c r="CF14" i="4"/>
  <c r="BO14" i="4"/>
  <c r="DG14" i="1"/>
  <c r="BP14" i="4"/>
  <c r="CI14" i="4"/>
  <c r="BH14" i="4"/>
  <c r="BG14" i="1"/>
  <c r="CI14" i="1" s="1"/>
  <c r="CJ14" i="1"/>
  <c r="CQ14" i="1"/>
  <c r="CF13" i="4"/>
  <c r="I13" i="5"/>
  <c r="BN13" i="1"/>
  <c r="AM13" i="4"/>
  <c r="BO13" i="4" s="1"/>
  <c r="CP13" i="1"/>
  <c r="BQ13" i="4"/>
  <c r="CR13" i="1"/>
  <c r="BG13" i="1"/>
  <c r="CI13" i="1" s="1"/>
  <c r="CJ13" i="1"/>
  <c r="BO13" i="1"/>
  <c r="CF12" i="4"/>
  <c r="I12" i="5"/>
  <c r="BN12" i="1"/>
  <c r="CP12" i="1" s="1"/>
  <c r="AM12" i="4"/>
  <c r="BO12" i="4" s="1"/>
  <c r="BQ12" i="4"/>
  <c r="CR12" i="1"/>
  <c r="BG12" i="1"/>
  <c r="CI12" i="1" s="1"/>
  <c r="CJ12" i="1"/>
  <c r="BO12" i="1"/>
  <c r="DG11" i="1"/>
  <c r="BN11" i="1"/>
  <c r="CP11" i="1" s="1"/>
  <c r="I11" i="5"/>
  <c r="AM11" i="4"/>
  <c r="BO11" i="4" s="1"/>
  <c r="BQ11" i="4"/>
  <c r="DB11" i="1"/>
  <c r="CJ11" i="1"/>
  <c r="CR11" i="1"/>
  <c r="BO11" i="1"/>
  <c r="D11" i="1"/>
  <c r="I10" i="5"/>
  <c r="AM10" i="4"/>
  <c r="BN10" i="1"/>
  <c r="CP10" i="1" s="1"/>
  <c r="BO10" i="4"/>
  <c r="BP10" i="4"/>
  <c r="BH10" i="4"/>
  <c r="CI10" i="4"/>
  <c r="D10" i="3"/>
  <c r="CR10" i="1"/>
  <c r="CQ10" i="1"/>
  <c r="BG10" i="1"/>
  <c r="CI10" i="1" s="1"/>
  <c r="CJ10" i="1"/>
  <c r="CF9" i="4"/>
  <c r="I9" i="5"/>
  <c r="BN9" i="1"/>
  <c r="CP9" i="1" s="1"/>
  <c r="AM9" i="4"/>
  <c r="BO9" i="4" s="1"/>
  <c r="BQ9" i="4"/>
  <c r="CR9" i="1"/>
  <c r="CQ9" i="1"/>
  <c r="BG9" i="1"/>
  <c r="CI9" i="1" s="1"/>
  <c r="CJ9" i="1"/>
  <c r="I8" i="5"/>
  <c r="BN8" i="1"/>
  <c r="AM8" i="4"/>
  <c r="CF8" i="4"/>
  <c r="BQ8" i="4"/>
  <c r="CR8" i="1"/>
  <c r="CQ8" i="1"/>
  <c r="BG8" i="1"/>
  <c r="CI8" i="1" s="1"/>
  <c r="CJ8" i="1"/>
  <c r="AB7" i="3" l="1"/>
  <c r="AB7" i="2"/>
  <c r="CP8" i="1"/>
  <c r="BN7" i="1"/>
  <c r="K7" i="4"/>
  <c r="BC7" i="1"/>
  <c r="BO8" i="4"/>
  <c r="BO7" i="4" s="1"/>
  <c r="AM7" i="4"/>
  <c r="AL7" i="1"/>
  <c r="CH10" i="2"/>
  <c r="DJ10" i="2" s="1"/>
  <c r="CH14" i="2"/>
  <c r="DJ14" i="2" s="1"/>
  <c r="CH14" i="1"/>
  <c r="DJ14" i="1" s="1"/>
  <c r="CQ16" i="2"/>
  <c r="CH16" i="2"/>
  <c r="DJ16" i="2" s="1"/>
  <c r="CI49" i="4"/>
  <c r="CI48" i="4"/>
  <c r="CI47" i="4"/>
  <c r="CI46" i="4"/>
  <c r="DJ12" i="2"/>
  <c r="CI45" i="4"/>
  <c r="CI44" i="4"/>
  <c r="CQ9" i="2"/>
  <c r="CH9" i="2"/>
  <c r="DJ9" i="2" s="1"/>
  <c r="CI42" i="4"/>
  <c r="DG41" i="1"/>
  <c r="DG7" i="1" s="1"/>
  <c r="CF41" i="4"/>
  <c r="CF7" i="4" s="1"/>
  <c r="CI41" i="4"/>
  <c r="BH41" i="4"/>
  <c r="CI40" i="4"/>
  <c r="BH40" i="4"/>
  <c r="CQ40" i="1"/>
  <c r="CH40" i="1"/>
  <c r="DJ40" i="1" s="1"/>
  <c r="CI39" i="4"/>
  <c r="CQ39" i="1"/>
  <c r="CH39" i="1"/>
  <c r="DJ39" i="1" s="1"/>
  <c r="CI38" i="4"/>
  <c r="BH38" i="4"/>
  <c r="CQ38" i="1"/>
  <c r="CH38" i="1"/>
  <c r="DJ38" i="1" s="1"/>
  <c r="CI37" i="4"/>
  <c r="BH37" i="4"/>
  <c r="CI36" i="4"/>
  <c r="BH36" i="4"/>
  <c r="CH36" i="1"/>
  <c r="DJ36" i="1" s="1"/>
  <c r="CI35" i="4"/>
  <c r="CQ34" i="1"/>
  <c r="CH34" i="1"/>
  <c r="DJ34" i="1" s="1"/>
  <c r="CQ33" i="1"/>
  <c r="CH33" i="1"/>
  <c r="DJ33" i="1" s="1"/>
  <c r="CQ32" i="1"/>
  <c r="CH32" i="1"/>
  <c r="DJ32" i="1" s="1"/>
  <c r="CQ31" i="1"/>
  <c r="CH31" i="1"/>
  <c r="DJ31" i="1" s="1"/>
  <c r="BP30" i="4"/>
  <c r="CI30" i="4"/>
  <c r="CQ30" i="1"/>
  <c r="CH30" i="1"/>
  <c r="DJ30" i="1" s="1"/>
  <c r="BP29" i="4"/>
  <c r="CI29" i="4"/>
  <c r="CQ28" i="1"/>
  <c r="CH28" i="1"/>
  <c r="DJ28" i="1" s="1"/>
  <c r="CI27" i="4"/>
  <c r="BH27" i="4"/>
  <c r="CQ27" i="1"/>
  <c r="CH27" i="1"/>
  <c r="DJ27" i="1" s="1"/>
  <c r="BP25" i="4"/>
  <c r="CI25" i="4"/>
  <c r="CQ25" i="1"/>
  <c r="CH25" i="1"/>
  <c r="DJ25" i="1" s="1"/>
  <c r="CI24" i="4"/>
  <c r="CQ24" i="1"/>
  <c r="CH24" i="1"/>
  <c r="DJ24" i="1" s="1"/>
  <c r="CP23" i="1"/>
  <c r="BP23" i="4"/>
  <c r="CI23" i="4"/>
  <c r="CQ23" i="1"/>
  <c r="CH23" i="1"/>
  <c r="DJ23" i="1" s="1"/>
  <c r="BP22" i="4"/>
  <c r="CI22" i="4"/>
  <c r="CH22" i="1"/>
  <c r="DJ22" i="1" s="1"/>
  <c r="CQ22" i="1"/>
  <c r="BP21" i="4"/>
  <c r="CI21" i="4"/>
  <c r="CQ21" i="1"/>
  <c r="CH21" i="1"/>
  <c r="DJ21" i="1" s="1"/>
  <c r="BP19" i="4"/>
  <c r="CI19" i="4"/>
  <c r="CH19" i="1"/>
  <c r="DJ19" i="1" s="1"/>
  <c r="BP18" i="4"/>
  <c r="CI18" i="4"/>
  <c r="CH18" i="1"/>
  <c r="DJ18" i="1" s="1"/>
  <c r="BP16" i="4"/>
  <c r="CI16" i="4"/>
  <c r="CH16" i="1"/>
  <c r="DJ16" i="1" s="1"/>
  <c r="CQ16" i="1"/>
  <c r="CH15" i="1"/>
  <c r="DJ15" i="1" s="1"/>
  <c r="BP13" i="4"/>
  <c r="CI13" i="4"/>
  <c r="CH13" i="1"/>
  <c r="DJ13" i="1" s="1"/>
  <c r="CQ13" i="1"/>
  <c r="BP12" i="4"/>
  <c r="CI12" i="4"/>
  <c r="CH12" i="1"/>
  <c r="DJ12" i="1" s="1"/>
  <c r="CQ12" i="1"/>
  <c r="BP11" i="4"/>
  <c r="CI11" i="4"/>
  <c r="CQ11" i="1"/>
  <c r="CH11" i="1"/>
  <c r="DJ11" i="1" s="1"/>
  <c r="CH10" i="1"/>
  <c r="DJ10" i="1" s="1"/>
  <c r="BP9" i="4"/>
  <c r="CI9" i="4"/>
  <c r="CH9" i="1"/>
  <c r="DJ9" i="1" s="1"/>
  <c r="BP8" i="4"/>
  <c r="CI8" i="4"/>
  <c r="CH8" i="1"/>
  <c r="DJ8" i="1" s="1"/>
  <c r="CP7" i="1" l="1"/>
</calcChain>
</file>

<file path=xl/sharedStrings.xml><?xml version="1.0" encoding="utf-8"?>
<sst xmlns="http://schemas.openxmlformats.org/spreadsheetml/2006/main" count="2759" uniqueCount="460">
  <si>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</si>
  <si>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</si>
  <si>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</si>
  <si>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</si>
  <si>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</si>
  <si>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</si>
  <si>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</si>
  <si>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</si>
  <si>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</si>
  <si>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</si>
  <si>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</si>
  <si>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</si>
  <si>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</si>
  <si>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</si>
  <si>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</si>
  <si>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</si>
  <si>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</si>
  <si>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</si>
  <si>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</si>
  <si>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</si>
  <si>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</si>
  <si>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</si>
  <si>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</si>
  <si>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</si>
  <si>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</si>
  <si>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</si>
  <si>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</si>
  <si>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</si>
  <si>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</si>
  <si>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</si>
  <si>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</si>
  <si>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</si>
  <si>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</si>
  <si>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</si>
  <si>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</si>
  <si>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</si>
  <si>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</si>
  <si>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</si>
  <si>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</si>
  <si>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</si>
  <si>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</si>
  <si>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</si>
  <si>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</si>
  <si>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</si>
  <si>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</si>
  <si>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</si>
  <si>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</si>
  <si>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</si>
  <si>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</si>
  <si>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</si>
  <si>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</si>
  <si>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</si>
  <si>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</si>
  <si>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</si>
  <si>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</si>
  <si>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</si>
  <si>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</si>
  <si>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</si>
  <si>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</si>
  <si>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</si>
  <si>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</si>
  <si>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</si>
  <si>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</si>
  <si>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</si>
  <si>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</si>
  <si>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</si>
  <si>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</si>
  <si>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</si>
  <si>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</si>
  <si>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</si>
  <si>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</si>
  <si>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</si>
  <si>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</si>
  <si>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</si>
  <si>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</si>
  <si>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</si>
  <si>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</si>
  <si>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</si>
  <si>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</si>
  <si>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</si>
  <si>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</si>
  <si>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</si>
  <si>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</si>
  <si>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</si>
  <si>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</si>
  <si>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</si>
  <si>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</si>
  <si>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</si>
  <si>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</si>
  <si>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</si>
  <si>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</si>
  <si>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</si>
  <si>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</si>
  <si>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</si>
  <si>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</si>
  <si>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</si>
  <si>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</si>
  <si>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</si>
  <si>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</si>
  <si>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</si>
  <si>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</si>
  <si>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</si>
  <si>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</si>
  <si>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</si>
  <si>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</si>
  <si>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</si>
  <si>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</si>
  <si>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</si>
  <si>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</si>
  <si>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</si>
  <si>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</si>
  <si>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</si>
  <si>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</si>
  <si>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</si>
  <si>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</si>
  <si>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</si>
  <si>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</si>
  <si>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</si>
  <si>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</si>
  <si>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</si>
  <si>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</si>
  <si>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</si>
  <si>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</si>
  <si>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</si>
  <si>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</si>
  <si>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</si>
  <si>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</si>
  <si>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</si>
  <si>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</si>
  <si>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</si>
  <si>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</si>
  <si>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</si>
  <si>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</si>
  <si>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</si>
  <si>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</si>
  <si>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</si>
  <si>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</si>
  <si>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</si>
  <si>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</si>
  <si>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</si>
  <si>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</si>
  <si>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</si>
  <si>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</si>
  <si>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</si>
  <si>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</si>
  <si>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</si>
  <si>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</si>
  <si>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</si>
  <si>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</si>
  <si>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</si>
  <si>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</si>
  <si>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</si>
  <si>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</si>
  <si>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</si>
  <si>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</si>
  <si>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</si>
  <si>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</si>
  <si>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</si>
  <si>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</si>
  <si>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</si>
  <si>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</si>
  <si>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</si>
  <si>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</si>
  <si>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</si>
  <si>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</si>
  <si>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</si>
  <si>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</si>
  <si>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</si>
  <si>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</si>
  <si>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</si>
  <si>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</si>
  <si>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</si>
  <si>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</si>
  <si>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</si>
  <si>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</si>
  <si>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</si>
  <si>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</si>
  <si>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</si>
  <si>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</si>
  <si>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</si>
  <si>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</si>
  <si>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</si>
  <si>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</si>
  <si>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</si>
  <si>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</si>
  <si>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</si>
  <si>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</si>
  <si>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</si>
  <si>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</si>
  <si>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</si>
  <si>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</si>
  <si>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-</t>
    <phoneticPr fontId="3"/>
  </si>
  <si>
    <t>工事費 (収集運搬施設+中間処理施設+最終処分場+その他)</t>
  </si>
  <si>
    <t>工事費 (収集運搬施設+中間処理施設+最終処分場+その他)</t>
    <phoneticPr fontId="4"/>
  </si>
  <si>
    <t>【災害】廃棄物処理事業経費（市区町村の合計）（令和5年度実績）</t>
    <rPh sb="1" eb="3">
      <t>サイガイ</t>
    </rPh>
    <phoneticPr fontId="4"/>
  </si>
  <si>
    <t>【災害】廃棄物処理事業経費（一部事務組合・広域連合の合計）（令和5年度実績）</t>
    <rPh sb="1" eb="3">
      <t>サイガイ</t>
    </rPh>
    <phoneticPr fontId="4"/>
  </si>
  <si>
    <t>【災害】廃棄物処理事業経費（市区町村及び一部事務組合・広域連合の合計）【歳入】（令和5年度実績）</t>
    <rPh sb="1" eb="3">
      <t>サイガイ</t>
    </rPh>
    <phoneticPr fontId="4"/>
  </si>
  <si>
    <t>【災害】廃棄物処理事業経費（市区町村及び一部事務組合・広域連合の合計）【歳出】（令和5年度実績）</t>
    <rPh sb="1" eb="3">
      <t>サイガイ</t>
    </rPh>
    <phoneticPr fontId="4"/>
  </si>
  <si>
    <t>【災害】廃棄物処理事業経費【分担金の合計】（令和5年度実績）</t>
    <rPh sb="1" eb="3">
      <t>サイガイ</t>
    </rPh>
    <phoneticPr fontId="8"/>
  </si>
  <si>
    <t>【災害】廃棄物処理事業経費【市区町村分担金の合計】（令和5年度実績）</t>
    <rPh sb="1" eb="3">
      <t>サイガイ</t>
    </rPh>
    <phoneticPr fontId="8"/>
  </si>
  <si>
    <t>東京都</t>
    <phoneticPr fontId="3"/>
  </si>
  <si>
    <t>13105</t>
    <phoneticPr fontId="3"/>
  </si>
  <si>
    <t>文京区</t>
    <phoneticPr fontId="3"/>
  </si>
  <si>
    <t/>
  </si>
  <si>
    <t>東京都</t>
    <phoneticPr fontId="3"/>
  </si>
  <si>
    <t>13105</t>
    <phoneticPr fontId="3"/>
  </si>
  <si>
    <t>東京都</t>
    <phoneticPr fontId="3"/>
  </si>
  <si>
    <t>文京区</t>
    <phoneticPr fontId="3"/>
  </si>
  <si>
    <t>東京都</t>
    <phoneticPr fontId="3"/>
  </si>
  <si>
    <t>13106</t>
    <phoneticPr fontId="3"/>
  </si>
  <si>
    <t>台東区</t>
    <phoneticPr fontId="3"/>
  </si>
  <si>
    <t>13106</t>
    <phoneticPr fontId="3"/>
  </si>
  <si>
    <t>13106</t>
    <phoneticPr fontId="3"/>
  </si>
  <si>
    <t>台東区</t>
    <phoneticPr fontId="3"/>
  </si>
  <si>
    <t>東京都</t>
    <phoneticPr fontId="3"/>
  </si>
  <si>
    <t>13106</t>
    <phoneticPr fontId="3"/>
  </si>
  <si>
    <t>台東区</t>
    <phoneticPr fontId="3"/>
  </si>
  <si>
    <t>13107</t>
    <phoneticPr fontId="3"/>
  </si>
  <si>
    <t>墨田区</t>
    <phoneticPr fontId="3"/>
  </si>
  <si>
    <t>13107</t>
    <phoneticPr fontId="3"/>
  </si>
  <si>
    <t>墨田区</t>
    <phoneticPr fontId="3"/>
  </si>
  <si>
    <t>墨田区</t>
    <phoneticPr fontId="3"/>
  </si>
  <si>
    <t>13111</t>
    <phoneticPr fontId="3"/>
  </si>
  <si>
    <t>大田区</t>
    <phoneticPr fontId="3"/>
  </si>
  <si>
    <t>13111</t>
    <phoneticPr fontId="3"/>
  </si>
  <si>
    <t>13111</t>
    <phoneticPr fontId="3"/>
  </si>
  <si>
    <t>大田区</t>
    <phoneticPr fontId="3"/>
  </si>
  <si>
    <t>13112</t>
    <phoneticPr fontId="3"/>
  </si>
  <si>
    <t>世田谷区</t>
    <phoneticPr fontId="3"/>
  </si>
  <si>
    <t>13112</t>
    <phoneticPr fontId="3"/>
  </si>
  <si>
    <t>世田谷区</t>
    <phoneticPr fontId="3"/>
  </si>
  <si>
    <t>13114</t>
    <phoneticPr fontId="3"/>
  </si>
  <si>
    <t>中野区</t>
    <phoneticPr fontId="3"/>
  </si>
  <si>
    <t>13114</t>
    <phoneticPr fontId="3"/>
  </si>
  <si>
    <t>中野区</t>
    <phoneticPr fontId="3"/>
  </si>
  <si>
    <t>13114</t>
    <phoneticPr fontId="3"/>
  </si>
  <si>
    <t>中野区</t>
    <phoneticPr fontId="3"/>
  </si>
  <si>
    <t>13116</t>
    <phoneticPr fontId="3"/>
  </si>
  <si>
    <t>豊島区</t>
    <phoneticPr fontId="3"/>
  </si>
  <si>
    <t>13116</t>
    <phoneticPr fontId="3"/>
  </si>
  <si>
    <t>豊島区</t>
    <phoneticPr fontId="3"/>
  </si>
  <si>
    <t>13117</t>
    <phoneticPr fontId="3"/>
  </si>
  <si>
    <t>北区</t>
    <phoneticPr fontId="3"/>
  </si>
  <si>
    <t>北区</t>
    <phoneticPr fontId="3"/>
  </si>
  <si>
    <t>13117</t>
    <phoneticPr fontId="3"/>
  </si>
  <si>
    <t>13117</t>
    <phoneticPr fontId="3"/>
  </si>
  <si>
    <t>北区</t>
    <phoneticPr fontId="3"/>
  </si>
  <si>
    <t>13119</t>
    <phoneticPr fontId="3"/>
  </si>
  <si>
    <t>板橋区</t>
    <phoneticPr fontId="3"/>
  </si>
  <si>
    <t>東京都</t>
    <phoneticPr fontId="3"/>
  </si>
  <si>
    <t>13119</t>
    <phoneticPr fontId="3"/>
  </si>
  <si>
    <t>板橋区</t>
    <phoneticPr fontId="3"/>
  </si>
  <si>
    <t>13120</t>
    <phoneticPr fontId="3"/>
  </si>
  <si>
    <t>練馬区</t>
    <phoneticPr fontId="3"/>
  </si>
  <si>
    <t>13120</t>
    <phoneticPr fontId="3"/>
  </si>
  <si>
    <t>練馬区</t>
    <phoneticPr fontId="3"/>
  </si>
  <si>
    <t>13122</t>
    <phoneticPr fontId="3"/>
  </si>
  <si>
    <t>葛飾区</t>
    <phoneticPr fontId="3"/>
  </si>
  <si>
    <t>13122</t>
    <phoneticPr fontId="3"/>
  </si>
  <si>
    <t>葛飾区</t>
    <phoneticPr fontId="3"/>
  </si>
  <si>
    <t>葛飾区</t>
    <phoneticPr fontId="3"/>
  </si>
  <si>
    <t>東京都</t>
    <phoneticPr fontId="3"/>
  </si>
  <si>
    <t>13122</t>
    <phoneticPr fontId="3"/>
  </si>
  <si>
    <t>葛飾区</t>
    <phoneticPr fontId="3"/>
  </si>
  <si>
    <t>13123</t>
    <phoneticPr fontId="3"/>
  </si>
  <si>
    <t>江戸川区</t>
    <phoneticPr fontId="3"/>
  </si>
  <si>
    <t>13123</t>
    <phoneticPr fontId="3"/>
  </si>
  <si>
    <t>江戸川区</t>
    <phoneticPr fontId="3"/>
  </si>
  <si>
    <t>東京都</t>
    <phoneticPr fontId="3"/>
  </si>
  <si>
    <t>13210</t>
    <phoneticPr fontId="3"/>
  </si>
  <si>
    <t>小金井市</t>
    <phoneticPr fontId="3"/>
  </si>
  <si>
    <t>13210</t>
    <phoneticPr fontId="3"/>
  </si>
  <si>
    <t>13210</t>
    <phoneticPr fontId="3"/>
  </si>
  <si>
    <t>小金井市</t>
    <phoneticPr fontId="3"/>
  </si>
  <si>
    <t>東京都</t>
    <phoneticPr fontId="3"/>
  </si>
  <si>
    <t>13211</t>
    <phoneticPr fontId="3"/>
  </si>
  <si>
    <t>小平市</t>
    <phoneticPr fontId="3"/>
  </si>
  <si>
    <t>13211</t>
    <phoneticPr fontId="3"/>
  </si>
  <si>
    <t>13211</t>
    <phoneticPr fontId="3"/>
  </si>
  <si>
    <t>小平市</t>
    <phoneticPr fontId="3"/>
  </si>
  <si>
    <t>13214</t>
    <phoneticPr fontId="3"/>
  </si>
  <si>
    <t>国分寺市</t>
    <phoneticPr fontId="3"/>
  </si>
  <si>
    <t>13214</t>
    <phoneticPr fontId="3"/>
  </si>
  <si>
    <t>13214</t>
    <phoneticPr fontId="3"/>
  </si>
  <si>
    <t>国分寺市</t>
    <phoneticPr fontId="3"/>
  </si>
  <si>
    <t>13215</t>
    <phoneticPr fontId="3"/>
  </si>
  <si>
    <t>国立市</t>
    <phoneticPr fontId="3"/>
  </si>
  <si>
    <t>13215</t>
    <phoneticPr fontId="3"/>
  </si>
  <si>
    <t>国立市</t>
    <phoneticPr fontId="3"/>
  </si>
  <si>
    <t>13215</t>
    <phoneticPr fontId="3"/>
  </si>
  <si>
    <t>国立市</t>
    <phoneticPr fontId="3"/>
  </si>
  <si>
    <t>国立市</t>
    <phoneticPr fontId="3"/>
  </si>
  <si>
    <t>13219</t>
    <phoneticPr fontId="3"/>
  </si>
  <si>
    <t>狛江市</t>
    <phoneticPr fontId="3"/>
  </si>
  <si>
    <t>13219</t>
    <phoneticPr fontId="3"/>
  </si>
  <si>
    <t>狛江市</t>
    <phoneticPr fontId="3"/>
  </si>
  <si>
    <t>東京都</t>
    <phoneticPr fontId="3"/>
  </si>
  <si>
    <t>13219</t>
    <phoneticPr fontId="3"/>
  </si>
  <si>
    <t>狛江市</t>
    <phoneticPr fontId="3"/>
  </si>
  <si>
    <t>13221</t>
    <phoneticPr fontId="3"/>
  </si>
  <si>
    <t>清瀬市</t>
    <phoneticPr fontId="3"/>
  </si>
  <si>
    <t>13221</t>
    <phoneticPr fontId="3"/>
  </si>
  <si>
    <t>清瀬市</t>
    <phoneticPr fontId="3"/>
  </si>
  <si>
    <t>13221</t>
    <phoneticPr fontId="3"/>
  </si>
  <si>
    <t>東京都</t>
    <phoneticPr fontId="3"/>
  </si>
  <si>
    <t>13221</t>
    <phoneticPr fontId="3"/>
  </si>
  <si>
    <t>清瀬市</t>
    <phoneticPr fontId="3"/>
  </si>
  <si>
    <t>13222</t>
    <phoneticPr fontId="3"/>
  </si>
  <si>
    <t>東久留米市</t>
    <phoneticPr fontId="3"/>
  </si>
  <si>
    <t>13222</t>
    <phoneticPr fontId="3"/>
  </si>
  <si>
    <t>13222</t>
    <phoneticPr fontId="3"/>
  </si>
  <si>
    <t>東久留米市</t>
    <phoneticPr fontId="3"/>
  </si>
  <si>
    <t>13223</t>
    <phoneticPr fontId="3"/>
  </si>
  <si>
    <t>武蔵村山市</t>
    <phoneticPr fontId="3"/>
  </si>
  <si>
    <t>13223</t>
    <phoneticPr fontId="3"/>
  </si>
  <si>
    <t>武蔵村山市</t>
    <phoneticPr fontId="3"/>
  </si>
  <si>
    <t>東京都</t>
    <phoneticPr fontId="3"/>
  </si>
  <si>
    <t>13223</t>
    <phoneticPr fontId="3"/>
  </si>
  <si>
    <t>武蔵村山市</t>
    <phoneticPr fontId="3"/>
  </si>
  <si>
    <t>13223</t>
    <phoneticPr fontId="3"/>
  </si>
  <si>
    <t>武蔵村山市</t>
    <phoneticPr fontId="3"/>
  </si>
  <si>
    <t>13224</t>
    <phoneticPr fontId="3"/>
  </si>
  <si>
    <t>多摩市</t>
    <phoneticPr fontId="3"/>
  </si>
  <si>
    <t>13224</t>
    <phoneticPr fontId="3"/>
  </si>
  <si>
    <t>多摩市</t>
    <phoneticPr fontId="3"/>
  </si>
  <si>
    <t>13224</t>
    <phoneticPr fontId="3"/>
  </si>
  <si>
    <t>13225</t>
    <phoneticPr fontId="3"/>
  </si>
  <si>
    <t>稲城市</t>
    <phoneticPr fontId="3"/>
  </si>
  <si>
    <t>13225</t>
    <phoneticPr fontId="3"/>
  </si>
  <si>
    <t>稲城市</t>
    <phoneticPr fontId="3"/>
  </si>
  <si>
    <t>稲城市</t>
    <phoneticPr fontId="3"/>
  </si>
  <si>
    <t>13225</t>
    <phoneticPr fontId="3"/>
  </si>
  <si>
    <t>13227</t>
    <phoneticPr fontId="3"/>
  </si>
  <si>
    <t>羽村市</t>
    <phoneticPr fontId="3"/>
  </si>
  <si>
    <t>羽村市</t>
    <phoneticPr fontId="3"/>
  </si>
  <si>
    <t>13227</t>
    <phoneticPr fontId="3"/>
  </si>
  <si>
    <t>羽村市</t>
    <phoneticPr fontId="3"/>
  </si>
  <si>
    <t>羽村市</t>
    <phoneticPr fontId="3"/>
  </si>
  <si>
    <t>13303</t>
    <phoneticPr fontId="3"/>
  </si>
  <si>
    <t>瑞穂町</t>
    <phoneticPr fontId="3"/>
  </si>
  <si>
    <t>13303</t>
    <phoneticPr fontId="3"/>
  </si>
  <si>
    <t>東京都</t>
    <phoneticPr fontId="3"/>
  </si>
  <si>
    <t>13303</t>
    <phoneticPr fontId="3"/>
  </si>
  <si>
    <t>瑞穂町</t>
    <phoneticPr fontId="3"/>
  </si>
  <si>
    <t>13305</t>
    <phoneticPr fontId="3"/>
  </si>
  <si>
    <t>日の出町</t>
    <phoneticPr fontId="3"/>
  </si>
  <si>
    <t>13305</t>
    <phoneticPr fontId="3"/>
  </si>
  <si>
    <t>日の出町</t>
    <phoneticPr fontId="3"/>
  </si>
  <si>
    <t>13307</t>
    <phoneticPr fontId="3"/>
  </si>
  <si>
    <t>檜原村</t>
    <phoneticPr fontId="3"/>
  </si>
  <si>
    <t>13307</t>
    <phoneticPr fontId="3"/>
  </si>
  <si>
    <t>檜原村</t>
    <phoneticPr fontId="3"/>
  </si>
  <si>
    <t>檜原村</t>
    <phoneticPr fontId="3"/>
  </si>
  <si>
    <t>13361</t>
    <phoneticPr fontId="3"/>
  </si>
  <si>
    <t>大島町</t>
    <phoneticPr fontId="3"/>
  </si>
  <si>
    <t>13361</t>
    <phoneticPr fontId="3"/>
  </si>
  <si>
    <t>東京都</t>
    <phoneticPr fontId="3"/>
  </si>
  <si>
    <t>13361</t>
    <phoneticPr fontId="3"/>
  </si>
  <si>
    <t>大島町</t>
    <phoneticPr fontId="3"/>
  </si>
  <si>
    <t>13361</t>
    <phoneticPr fontId="3"/>
  </si>
  <si>
    <t>13362</t>
    <phoneticPr fontId="3"/>
  </si>
  <si>
    <t>利島村</t>
    <phoneticPr fontId="3"/>
  </si>
  <si>
    <t>利島村</t>
    <phoneticPr fontId="3"/>
  </si>
  <si>
    <t>13362</t>
    <phoneticPr fontId="3"/>
  </si>
  <si>
    <t>13362</t>
    <phoneticPr fontId="3"/>
  </si>
  <si>
    <t>利島村</t>
    <phoneticPr fontId="3"/>
  </si>
  <si>
    <t>13364</t>
    <phoneticPr fontId="3"/>
  </si>
  <si>
    <t>神津島村</t>
    <phoneticPr fontId="3"/>
  </si>
  <si>
    <t>13364</t>
    <phoneticPr fontId="3"/>
  </si>
  <si>
    <t>神津島村</t>
    <phoneticPr fontId="3"/>
  </si>
  <si>
    <t>神津島村</t>
    <phoneticPr fontId="3"/>
  </si>
  <si>
    <t>13381</t>
    <phoneticPr fontId="3"/>
  </si>
  <si>
    <t>三宅村</t>
    <phoneticPr fontId="3"/>
  </si>
  <si>
    <t>13381</t>
    <phoneticPr fontId="3"/>
  </si>
  <si>
    <t>三宅村</t>
    <phoneticPr fontId="3"/>
  </si>
  <si>
    <t>13381</t>
    <phoneticPr fontId="3"/>
  </si>
  <si>
    <t>13382</t>
    <phoneticPr fontId="3"/>
  </si>
  <si>
    <t>御蔵島村</t>
    <phoneticPr fontId="3"/>
  </si>
  <si>
    <t>東京都</t>
    <phoneticPr fontId="3"/>
  </si>
  <si>
    <t>13382</t>
    <phoneticPr fontId="3"/>
  </si>
  <si>
    <t>御蔵島村</t>
    <phoneticPr fontId="3"/>
  </si>
  <si>
    <t>御蔵島村</t>
    <phoneticPr fontId="3"/>
  </si>
  <si>
    <t>東京都</t>
    <phoneticPr fontId="3"/>
  </si>
  <si>
    <t>13401</t>
    <phoneticPr fontId="3"/>
  </si>
  <si>
    <t>八丈町</t>
    <phoneticPr fontId="3"/>
  </si>
  <si>
    <t>13401</t>
    <phoneticPr fontId="3"/>
  </si>
  <si>
    <t>八丈町</t>
    <phoneticPr fontId="3"/>
  </si>
  <si>
    <t>13401</t>
    <phoneticPr fontId="3"/>
  </si>
  <si>
    <t>八丈町</t>
    <phoneticPr fontId="3"/>
  </si>
  <si>
    <t>13401</t>
    <phoneticPr fontId="3"/>
  </si>
  <si>
    <t>八丈町</t>
    <phoneticPr fontId="3"/>
  </si>
  <si>
    <t>13402</t>
    <phoneticPr fontId="3"/>
  </si>
  <si>
    <t>青ヶ島村</t>
    <phoneticPr fontId="3"/>
  </si>
  <si>
    <t>13402</t>
    <phoneticPr fontId="3"/>
  </si>
  <si>
    <t>青ヶ島村</t>
    <phoneticPr fontId="3"/>
  </si>
  <si>
    <t>13402</t>
    <phoneticPr fontId="3"/>
  </si>
  <si>
    <t>青ヶ島村</t>
    <phoneticPr fontId="3"/>
  </si>
  <si>
    <t>13421</t>
    <phoneticPr fontId="3"/>
  </si>
  <si>
    <t>小笠原村</t>
    <phoneticPr fontId="3"/>
  </si>
  <si>
    <t>13421</t>
    <phoneticPr fontId="3"/>
  </si>
  <si>
    <t>小笠原村</t>
    <phoneticPr fontId="3"/>
  </si>
  <si>
    <t>13421</t>
    <phoneticPr fontId="3"/>
  </si>
  <si>
    <t>13421</t>
    <phoneticPr fontId="3"/>
  </si>
  <si>
    <t>小笠原村</t>
    <phoneticPr fontId="3"/>
  </si>
  <si>
    <t>13806</t>
    <phoneticPr fontId="3"/>
  </si>
  <si>
    <t>13806</t>
    <phoneticPr fontId="3"/>
  </si>
  <si>
    <t>東京都島嶼町村一部事務組合</t>
    <phoneticPr fontId="3"/>
  </si>
  <si>
    <t>東京都島嶼町村一部事務組合</t>
    <phoneticPr fontId="3"/>
  </si>
  <si>
    <t>東京都島嶼町村一部事務組合</t>
    <phoneticPr fontId="3"/>
  </si>
  <si>
    <t>13815</t>
    <phoneticPr fontId="3"/>
  </si>
  <si>
    <t>ふじみ衛生組合</t>
    <phoneticPr fontId="3"/>
  </si>
  <si>
    <t>ふじみ衛生組合</t>
    <phoneticPr fontId="3"/>
  </si>
  <si>
    <t>13815</t>
    <phoneticPr fontId="3"/>
  </si>
  <si>
    <t>ふじみ衛生組合</t>
    <phoneticPr fontId="3"/>
  </si>
  <si>
    <t>13815</t>
    <phoneticPr fontId="3"/>
  </si>
  <si>
    <t>13816</t>
    <phoneticPr fontId="3"/>
  </si>
  <si>
    <t>柳泉園組合</t>
    <phoneticPr fontId="3"/>
  </si>
  <si>
    <t>13816</t>
    <phoneticPr fontId="3"/>
  </si>
  <si>
    <t>柳泉園組合</t>
    <phoneticPr fontId="3"/>
  </si>
  <si>
    <t>13816</t>
    <phoneticPr fontId="3"/>
  </si>
  <si>
    <t>13820</t>
    <phoneticPr fontId="3"/>
  </si>
  <si>
    <t>西多摩衛生組合</t>
    <phoneticPr fontId="3"/>
  </si>
  <si>
    <t>東京都</t>
    <phoneticPr fontId="3"/>
  </si>
  <si>
    <t>西多摩衛生組合</t>
    <phoneticPr fontId="3"/>
  </si>
  <si>
    <t>西多摩衛生組合</t>
    <phoneticPr fontId="3"/>
  </si>
  <si>
    <t>13820</t>
    <phoneticPr fontId="3"/>
  </si>
  <si>
    <t>13822</t>
    <phoneticPr fontId="3"/>
  </si>
  <si>
    <t>多摩川衛生組合</t>
    <phoneticPr fontId="3"/>
  </si>
  <si>
    <t>多摩川衛生組合</t>
    <phoneticPr fontId="3"/>
  </si>
  <si>
    <t>13822</t>
    <phoneticPr fontId="3"/>
  </si>
  <si>
    <t>東京都</t>
    <phoneticPr fontId="3"/>
  </si>
  <si>
    <t>多摩川衛生組合</t>
    <phoneticPr fontId="3"/>
  </si>
  <si>
    <t>13823</t>
    <phoneticPr fontId="3"/>
  </si>
  <si>
    <t>小平・村山・大和衛生組合</t>
    <phoneticPr fontId="3"/>
  </si>
  <si>
    <t>小平・村山・大和衛生組合</t>
    <phoneticPr fontId="3"/>
  </si>
  <si>
    <t>13823</t>
    <phoneticPr fontId="3"/>
  </si>
  <si>
    <t>東京都</t>
    <phoneticPr fontId="3"/>
  </si>
  <si>
    <t>13823</t>
    <phoneticPr fontId="3"/>
  </si>
  <si>
    <t>13844</t>
    <phoneticPr fontId="3"/>
  </si>
  <si>
    <t>西秋川衛生組合</t>
    <phoneticPr fontId="3"/>
  </si>
  <si>
    <t>西秋川衛生組合</t>
    <phoneticPr fontId="3"/>
  </si>
  <si>
    <t>13844</t>
    <phoneticPr fontId="3"/>
  </si>
  <si>
    <t>西秋川衛生組合</t>
    <phoneticPr fontId="3"/>
  </si>
  <si>
    <t>13844</t>
    <phoneticPr fontId="3"/>
  </si>
  <si>
    <t>西秋川衛生組合</t>
    <phoneticPr fontId="3"/>
  </si>
  <si>
    <t>13847</t>
    <phoneticPr fontId="3"/>
  </si>
  <si>
    <t>東京たま広域資源循環組合</t>
    <phoneticPr fontId="3"/>
  </si>
  <si>
    <t>13847</t>
    <phoneticPr fontId="3"/>
  </si>
  <si>
    <t>13847</t>
    <phoneticPr fontId="3"/>
  </si>
  <si>
    <t>東京たま広域資源循環組合</t>
    <phoneticPr fontId="3"/>
  </si>
  <si>
    <t>13860</t>
    <phoneticPr fontId="3"/>
  </si>
  <si>
    <t>浅川清流環境組合</t>
    <phoneticPr fontId="3"/>
  </si>
  <si>
    <t>13860</t>
    <phoneticPr fontId="3"/>
  </si>
  <si>
    <t>浅川清流環境組合</t>
    <phoneticPr fontId="3"/>
  </si>
  <si>
    <t>13860</t>
    <phoneticPr fontId="3"/>
  </si>
  <si>
    <t>浅川清流環境組合</t>
    <phoneticPr fontId="3"/>
  </si>
  <si>
    <t>東京都</t>
    <phoneticPr fontId="3"/>
  </si>
  <si>
    <t>13860</t>
    <phoneticPr fontId="3"/>
  </si>
  <si>
    <t>浅川清流環境組合</t>
    <phoneticPr fontId="3"/>
  </si>
  <si>
    <t>13000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</si>
</sst>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6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3"/>
      <c r="B3" s="103"/>
      <c r="C3" s="105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3"/>
      <c r="B4" s="103"/>
      <c r="C4" s="105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193</v>
      </c>
      <c r="AG4" s="31"/>
      <c r="AH4" s="35"/>
      <c r="AI4" s="22"/>
      <c r="AJ4" s="36"/>
      <c r="AK4" s="68" t="s">
        <v>17</v>
      </c>
      <c r="AL4" s="100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192</v>
      </c>
      <c r="BI4" s="31"/>
      <c r="BJ4" s="35"/>
      <c r="BK4" s="22"/>
      <c r="BL4" s="36"/>
      <c r="BM4" s="68" t="s">
        <v>17</v>
      </c>
      <c r="BN4" s="100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192</v>
      </c>
      <c r="CK4" s="31"/>
      <c r="CL4" s="35"/>
      <c r="CM4" s="22"/>
      <c r="CN4" s="36"/>
      <c r="CO4" s="68" t="s">
        <v>17</v>
      </c>
      <c r="CP4" s="100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3"/>
      <c r="B5" s="103"/>
      <c r="C5" s="105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1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1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1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3"/>
      <c r="B6" s="103"/>
      <c r="C6" s="105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200</v>
      </c>
      <c r="B7" s="87" t="s">
        <v>459</v>
      </c>
      <c r="C7" s="76" t="s">
        <v>189</v>
      </c>
      <c r="D7" s="77">
        <f>SUM($D$8:$D$41)</f>
        <v>0</v>
      </c>
      <c r="E7" s="77">
        <f>SUM($E$8:$E$41)</f>
        <v>0</v>
      </c>
      <c r="F7" s="77">
        <f>SUM($F$8:$F$41)</f>
        <v>0</v>
      </c>
      <c r="G7" s="77">
        <f>SUM($G$8:$G$41)</f>
        <v>0</v>
      </c>
      <c r="H7" s="77">
        <f>SUM($H$8:$H$41)</f>
        <v>0</v>
      </c>
      <c r="I7" s="77">
        <f>SUM($I$8:$I$41)</f>
        <v>0</v>
      </c>
      <c r="J7" s="88" t="s">
        <v>190</v>
      </c>
      <c r="K7" s="77">
        <f>SUM($K$8:$K$41)</f>
        <v>0</v>
      </c>
      <c r="L7" s="77">
        <f>SUM($L$8:$L$41)</f>
        <v>0</v>
      </c>
      <c r="M7" s="77">
        <f>SUM($M$8:$M$41)</f>
        <v>0</v>
      </c>
      <c r="N7" s="77">
        <f>SUM($N$8:$N$41)</f>
        <v>0</v>
      </c>
      <c r="O7" s="77">
        <f>SUM($O$8:$O$41)</f>
        <v>0</v>
      </c>
      <c r="P7" s="77">
        <f>SUM($P$8:$P$41)</f>
        <v>0</v>
      </c>
      <c r="Q7" s="77">
        <f>SUM($Q$8:$Q$41)</f>
        <v>0</v>
      </c>
      <c r="R7" s="77">
        <f>SUM($R$8:$R$41)</f>
        <v>0</v>
      </c>
      <c r="S7" s="88" t="s">
        <v>190</v>
      </c>
      <c r="T7" s="77">
        <f>SUM($T$8:$T$41)</f>
        <v>0</v>
      </c>
      <c r="U7" s="77">
        <f>SUM($U$8:$U$41)</f>
        <v>0</v>
      </c>
      <c r="V7" s="77">
        <f>SUM($V$8:$V$41)</f>
        <v>0</v>
      </c>
      <c r="W7" s="77">
        <f>SUM($W$8:$W$41)</f>
        <v>0</v>
      </c>
      <c r="X7" s="77">
        <f>SUM($X$8:$X$41)</f>
        <v>0</v>
      </c>
      <c r="Y7" s="77">
        <f>SUM($Y$8:$Y$41)</f>
        <v>0</v>
      </c>
      <c r="Z7" s="77">
        <f>SUM($Z$8:$Z$41)</f>
        <v>0</v>
      </c>
      <c r="AA7" s="77">
        <f>SUM($AA$8:$AA$41)</f>
        <v>0</v>
      </c>
      <c r="AB7" s="88" t="s">
        <v>190</v>
      </c>
      <c r="AC7" s="77">
        <f>SUM($AC$8:$AC$41)</f>
        <v>0</v>
      </c>
      <c r="AD7" s="77">
        <f>SUM($AD$8:$AD$41)</f>
        <v>0</v>
      </c>
      <c r="AE7" s="77">
        <f>SUM($AE$8:$AE$41)</f>
        <v>0</v>
      </c>
      <c r="AF7" s="77">
        <f>SUM($AF$8:$AF$41)</f>
        <v>0</v>
      </c>
      <c r="AG7" s="77">
        <f>SUM($AG$8:$AG$41)</f>
        <v>0</v>
      </c>
      <c r="AH7" s="77">
        <f>SUM($AH$8:$AH$41)</f>
        <v>0</v>
      </c>
      <c r="AI7" s="77">
        <f>SUM($AI$8:$AI$41)</f>
        <v>0</v>
      </c>
      <c r="AJ7" s="77">
        <f>SUM($AJ$8:$AJ$41)</f>
        <v>0</v>
      </c>
      <c r="AK7" s="77">
        <f>SUM($AK$8:$AK$41)</f>
        <v>0</v>
      </c>
      <c r="AL7" s="77">
        <f>SUM($AL$8:$AL$41)</f>
        <v>0</v>
      </c>
      <c r="AM7" s="77">
        <f>SUM($AM$8:$AM$41)</f>
        <v>0</v>
      </c>
      <c r="AN7" s="77">
        <f>SUM($AN$8:$AN$41)</f>
        <v>0</v>
      </c>
      <c r="AO7" s="77">
        <f>SUM($AO$8:$AO$41)</f>
        <v>0</v>
      </c>
      <c r="AP7" s="77">
        <f>SUM($AP$8:$AP$41)</f>
        <v>0</v>
      </c>
      <c r="AQ7" s="77">
        <f>SUM($AQ$8:$AQ$41)</f>
        <v>0</v>
      </c>
      <c r="AR7" s="77">
        <f>SUM($AR$8:$AR$41)</f>
        <v>0</v>
      </c>
      <c r="AS7" s="77">
        <f>SUM($AS$8:$AS$41)</f>
        <v>0</v>
      </c>
      <c r="AT7" s="77">
        <f>SUM($AT$8:$AT$41)</f>
        <v>0</v>
      </c>
      <c r="AU7" s="77">
        <f>SUM($AU$8:$AU$41)</f>
        <v>0</v>
      </c>
      <c r="AV7" s="77">
        <f>SUM($AV$8:$AV$41)</f>
        <v>0</v>
      </c>
      <c r="AW7" s="77">
        <f>SUM($AW$8:$AW$41)</f>
        <v>0</v>
      </c>
      <c r="AX7" s="77">
        <f>SUM($AX$8:$AX$41)</f>
        <v>0</v>
      </c>
      <c r="AY7" s="77">
        <f>SUM($AY$8:$AY$41)</f>
        <v>0</v>
      </c>
      <c r="AZ7" s="77">
        <f>SUM($AZ$8:$AZ$41)</f>
        <v>0</v>
      </c>
      <c r="BA7" s="77">
        <f>SUM($BA$8:$BA$41)</f>
        <v>0</v>
      </c>
      <c r="BB7" s="77">
        <f>SUM($BB$8:$BB$41)</f>
        <v>0</v>
      </c>
      <c r="BC7" s="77">
        <f>SUM($BC$8:$BC$41)</f>
        <v>0</v>
      </c>
      <c r="BD7" s="77">
        <f>SUM($BD$8:$BD$41)</f>
        <v>0</v>
      </c>
      <c r="BE7" s="77">
        <f>SUM($BE$8:$BE$41)</f>
        <v>0</v>
      </c>
      <c r="BF7" s="77">
        <f>SUM($BF$8:$BF$41)</f>
        <v>0</v>
      </c>
      <c r="BG7" s="77">
        <f>SUM($BG$8:$BG$41)</f>
        <v>0</v>
      </c>
      <c r="BH7" s="77">
        <f>SUM($BH$8:$BH$41)</f>
        <v>0</v>
      </c>
      <c r="BI7" s="77">
        <f>SUM($BI$8:$BI$41)</f>
        <v>0</v>
      </c>
      <c r="BJ7" s="77">
        <f>SUM($BJ$8:$BJ$41)</f>
        <v>0</v>
      </c>
      <c r="BK7" s="77">
        <f>SUM($BK$8:$BK$41)</f>
        <v>0</v>
      </c>
      <c r="BL7" s="77">
        <f>SUM($BL$8:$BL$41)</f>
        <v>0</v>
      </c>
      <c r="BM7" s="77">
        <f>SUM($BM$8:$BM$41)</f>
        <v>0</v>
      </c>
      <c r="BN7" s="77">
        <f>SUM($BN$8:$BN$41)</f>
        <v>0</v>
      </c>
      <c r="BO7" s="77">
        <f>SUM($BO$8:$BO$41)</f>
        <v>0</v>
      </c>
      <c r="BP7" s="77">
        <f>SUM($BP$8:$BP$41)</f>
        <v>0</v>
      </c>
      <c r="BQ7" s="77">
        <f>SUM($BQ$8:$BQ$41)</f>
        <v>0</v>
      </c>
      <c r="BR7" s="77">
        <f>SUM($BR$8:$BR$41)</f>
        <v>0</v>
      </c>
      <c r="BS7" s="77">
        <f>SUM($BS$8:$BS$41)</f>
        <v>0</v>
      </c>
      <c r="BT7" s="77">
        <f>SUM($BT$8:$BT$41)</f>
        <v>0</v>
      </c>
      <c r="BU7" s="77">
        <f>SUM($BU$8:$BU$41)</f>
        <v>0</v>
      </c>
      <c r="BV7" s="77">
        <f>SUM($BV$8:$BV$41)</f>
        <v>0</v>
      </c>
      <c r="BW7" s="77">
        <f>SUM($BW$8:$BW$41)</f>
        <v>0</v>
      </c>
      <c r="BX7" s="77">
        <f>SUM($BX$8:$BX$41)</f>
        <v>0</v>
      </c>
      <c r="BY7" s="77">
        <f>SUM($BY$8:$BY$41)</f>
        <v>0</v>
      </c>
      <c r="BZ7" s="77">
        <f>SUM($BZ$8:$BZ$41)</f>
        <v>0</v>
      </c>
      <c r="CA7" s="77">
        <f>SUM($CA$8:$CA$41)</f>
        <v>0</v>
      </c>
      <c r="CB7" s="77">
        <f>SUM($CB$8:$CB$41)</f>
        <v>0</v>
      </c>
      <c r="CC7" s="77">
        <f>SUM($CC$8:$CC$41)</f>
        <v>0</v>
      </c>
      <c r="CD7" s="77">
        <f>SUM($CD$8:$CD$41)</f>
        <v>0</v>
      </c>
      <c r="CE7" s="77">
        <f>SUM($CE$8:$CE$41)</f>
        <v>0</v>
      </c>
      <c r="CF7" s="77">
        <f>SUM($CF$8:$CF$41)</f>
        <v>0</v>
      </c>
      <c r="CG7" s="77">
        <f>SUM($CG$8:$CG$41)</f>
        <v>0</v>
      </c>
      <c r="CH7" s="77">
        <f>SUM($CH$8:$CH$41)</f>
        <v>0</v>
      </c>
      <c r="CI7" s="77">
        <f>SUM($CI$8:$CI$41)</f>
        <v>0</v>
      </c>
      <c r="CJ7" s="77">
        <f>SUM($CJ$8:$CJ$41)</f>
        <v>0</v>
      </c>
      <c r="CK7" s="77">
        <f>SUM($CK$8:$CK$41)</f>
        <v>0</v>
      </c>
      <c r="CL7" s="77">
        <f>SUM($CL$8:$CL$41)</f>
        <v>0</v>
      </c>
      <c r="CM7" s="77">
        <f>SUM($CM$8:$CM$41)</f>
        <v>0</v>
      </c>
      <c r="CN7" s="77">
        <f>SUM($CN$8:$CN$41)</f>
        <v>0</v>
      </c>
      <c r="CO7" s="77">
        <f>SUM($CO$8:$CO$41)</f>
        <v>0</v>
      </c>
      <c r="CP7" s="77">
        <f>SUM($CP$8:$CP$41)</f>
        <v>0</v>
      </c>
      <c r="CQ7" s="77">
        <f>SUM($CQ$8:$CQ$41)</f>
        <v>0</v>
      </c>
      <c r="CR7" s="77">
        <f>SUM($CR$8:$CR$41)</f>
        <v>0</v>
      </c>
      <c r="CS7" s="77">
        <f>SUM($CS$8:$CS$41)</f>
        <v>0</v>
      </c>
      <c r="CT7" s="77">
        <f>SUM($CT$8:$CT$41)</f>
        <v>0</v>
      </c>
      <c r="CU7" s="77">
        <f>SUM($CU$8:$CU$41)</f>
        <v>0</v>
      </c>
      <c r="CV7" s="77">
        <f>SUM($CV$8:$CV$41)</f>
        <v>0</v>
      </c>
      <c r="CW7" s="77">
        <f>SUM($CW$8:$CW$41)</f>
        <v>0</v>
      </c>
      <c r="CX7" s="77">
        <f>SUM($CX$8:$CX$41)</f>
        <v>0</v>
      </c>
      <c r="CY7" s="77">
        <f>SUM($CY$8:$CY$41)</f>
        <v>0</v>
      </c>
      <c r="CZ7" s="77">
        <f>SUM($CZ$8:$CZ$41)</f>
        <v>0</v>
      </c>
      <c r="DA7" s="77">
        <f>SUM($DA$8:$DA$41)</f>
        <v>0</v>
      </c>
      <c r="DB7" s="77">
        <f>SUM($DB$8:$DB$41)</f>
        <v>0</v>
      </c>
      <c r="DC7" s="77">
        <f>SUM($DC$8:$DC$41)</f>
        <v>0</v>
      </c>
      <c r="DD7" s="77">
        <f>SUM($DD$8:$DD$41)</f>
        <v>0</v>
      </c>
      <c r="DE7" s="77">
        <f>SUM($DE$8:$DE$41)</f>
        <v>0</v>
      </c>
      <c r="DF7" s="77">
        <f>SUM($DF$8:$DF$41)</f>
        <v>0</v>
      </c>
      <c r="DG7" s="77">
        <f>SUM($DG$8:$DG$41)</f>
        <v>0</v>
      </c>
      <c r="DH7" s="77">
        <f>SUM($DH$8:$DH$41)</f>
        <v>0</v>
      </c>
      <c r="DI7" s="77">
        <f>SUM($DI$8:$DI$41)</f>
        <v>0</v>
      </c>
      <c r="DJ7" s="77">
        <f>SUM($DJ$8:$DJ$41)</f>
        <v>0</v>
      </c>
    </row>
    <row r="8" spans="1:114" s="8" customFormat="1" ht="12" customHeight="1">
      <c r="A8" s="8" t="s">
        <v>206</v>
      </c>
      <c r="B8" s="80" t="s">
        <v>201</v>
      </c>
      <c r="C8" s="8" t="s">
        <v>202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191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191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191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41" si="0">SUM(AE8,+BG8)</f>
        <v>0</v>
      </c>
      <c r="CJ8" s="81">
        <f t="shared" ref="CJ8:CJ41" si="1">SUM(AF8,+BH8)</f>
        <v>0</v>
      </c>
      <c r="CK8" s="81">
        <f t="shared" ref="CK8:CK41" si="2">SUM(AG8,+BI8)</f>
        <v>0</v>
      </c>
      <c r="CL8" s="81">
        <f t="shared" ref="CL8:CL41" si="3">SUM(AH8,+BJ8)</f>
        <v>0</v>
      </c>
      <c r="CM8" s="81">
        <f t="shared" ref="CM8:CM41" si="4">SUM(AI8,+BK8)</f>
        <v>0</v>
      </c>
      <c r="CN8" s="81">
        <f t="shared" ref="CN8:CN41" si="5">SUM(AJ8,+BL8)</f>
        <v>0</v>
      </c>
      <c r="CO8" s="81">
        <f t="shared" ref="CO8:CO41" si="6">SUM(AK8,+BM8)</f>
        <v>0</v>
      </c>
      <c r="CP8" s="81">
        <f t="shared" ref="CP8:CP41" si="7">SUM(AL8,+BN8)</f>
        <v>0</v>
      </c>
      <c r="CQ8" s="81">
        <f t="shared" ref="CQ8:CQ41" si="8">SUM(AM8,+BO8)</f>
        <v>0</v>
      </c>
      <c r="CR8" s="81">
        <f t="shared" ref="CR8:CR41" si="9">SUM(AN8,+BP8)</f>
        <v>0</v>
      </c>
      <c r="CS8" s="81">
        <f t="shared" ref="CS8:CS41" si="10">SUM(AO8,+BQ8)</f>
        <v>0</v>
      </c>
      <c r="CT8" s="81">
        <f t="shared" ref="CT8:CT41" si="11">SUM(AP8,+BR8)</f>
        <v>0</v>
      </c>
      <c r="CU8" s="81">
        <f t="shared" ref="CU8:CU41" si="12">SUM(AQ8,+BS8)</f>
        <v>0</v>
      </c>
      <c r="CV8" s="81">
        <f t="shared" ref="CV8:CV41" si="13">SUM(AR8,+BT8)</f>
        <v>0</v>
      </c>
      <c r="CW8" s="81">
        <f t="shared" ref="CW8:CW41" si="14">SUM(AS8,+BU8)</f>
        <v>0</v>
      </c>
      <c r="CX8" s="81">
        <f t="shared" ref="CX8:CX41" si="15">SUM(AT8,+BV8)</f>
        <v>0</v>
      </c>
      <c r="CY8" s="81">
        <f t="shared" ref="CY8:CY41" si="16">SUM(AU8,+BW8)</f>
        <v>0</v>
      </c>
      <c r="CZ8" s="81">
        <f t="shared" ref="CZ8:CZ41" si="17">SUM(AV8,+BX8)</f>
        <v>0</v>
      </c>
      <c r="DA8" s="81">
        <f t="shared" ref="DA8:DA41" si="18">SUM(AW8,+BY8)</f>
        <v>0</v>
      </c>
      <c r="DB8" s="81">
        <f t="shared" ref="DB8:DB41" si="19">SUM(AX8,+BZ8)</f>
        <v>0</v>
      </c>
      <c r="DC8" s="81">
        <f t="shared" ref="DC8:DC41" si="20">SUM(AY8,+CA8)</f>
        <v>0</v>
      </c>
      <c r="DD8" s="81">
        <f t="shared" ref="DD8:DD41" si="21">SUM(AZ8,+CB8)</f>
        <v>0</v>
      </c>
      <c r="DE8" s="81">
        <f t="shared" ref="DE8:DE41" si="22">SUM(BA8,+CC8)</f>
        <v>0</v>
      </c>
      <c r="DF8" s="81">
        <f t="shared" ref="DF8:DF41" si="23">SUM(BB8,+CD8)</f>
        <v>0</v>
      </c>
      <c r="DG8" s="81">
        <f t="shared" ref="DG8:DG41" si="24">SUM(BC8,+CE8)</f>
        <v>0</v>
      </c>
      <c r="DH8" s="81">
        <f t="shared" ref="DH8:DH41" si="25">SUM(BD8,+CF8)</f>
        <v>0</v>
      </c>
      <c r="DI8" s="81">
        <f t="shared" ref="DI8:DI41" si="26">SUM(BE8,+CG8)</f>
        <v>0</v>
      </c>
      <c r="DJ8" s="81">
        <f t="shared" ref="DJ8:DJ41" si="27">SUM(BF8,+CH8)</f>
        <v>0</v>
      </c>
    </row>
    <row r="9" spans="1:114" s="8" customFormat="1" ht="12" customHeight="1">
      <c r="A9" s="8" t="s">
        <v>204</v>
      </c>
      <c r="B9" s="80" t="s">
        <v>209</v>
      </c>
      <c r="C9" s="8" t="s">
        <v>210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191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191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191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204</v>
      </c>
      <c r="B10" s="80" t="s">
        <v>217</v>
      </c>
      <c r="C10" s="8" t="s">
        <v>218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191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191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191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204</v>
      </c>
      <c r="B11" s="80" t="s">
        <v>222</v>
      </c>
      <c r="C11" s="8" t="s">
        <v>223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191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191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191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200</v>
      </c>
      <c r="B12" s="80" t="s">
        <v>227</v>
      </c>
      <c r="C12" s="8" t="s">
        <v>228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191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191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191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200</v>
      </c>
      <c r="B13" s="80" t="s">
        <v>231</v>
      </c>
      <c r="C13" s="8" t="s">
        <v>232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191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191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191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204</v>
      </c>
      <c r="B14" s="80" t="s">
        <v>237</v>
      </c>
      <c r="C14" s="8" t="s">
        <v>238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191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191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191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206</v>
      </c>
      <c r="B15" s="80" t="s">
        <v>241</v>
      </c>
      <c r="C15" s="8" t="s">
        <v>242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191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191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191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204</v>
      </c>
      <c r="B16" s="80" t="s">
        <v>247</v>
      </c>
      <c r="C16" s="8" t="s">
        <v>248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191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191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191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204</v>
      </c>
      <c r="B17" s="80" t="s">
        <v>252</v>
      </c>
      <c r="C17" s="8" t="s">
        <v>253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191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191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191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200</v>
      </c>
      <c r="B18" s="80" t="s">
        <v>256</v>
      </c>
      <c r="C18" s="8" t="s">
        <v>257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191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191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191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204</v>
      </c>
      <c r="B19" s="80" t="s">
        <v>264</v>
      </c>
      <c r="C19" s="8" t="s">
        <v>265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191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191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191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268</v>
      </c>
      <c r="B20" s="80" t="s">
        <v>269</v>
      </c>
      <c r="C20" s="8" t="s">
        <v>270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191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191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191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A21" s="8" t="s">
        <v>204</v>
      </c>
      <c r="B21" s="80" t="s">
        <v>275</v>
      </c>
      <c r="C21" s="8" t="s">
        <v>276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191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191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191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268</v>
      </c>
      <c r="B22" s="80" t="s">
        <v>280</v>
      </c>
      <c r="C22" s="8" t="s">
        <v>281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191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191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191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204</v>
      </c>
      <c r="B23" s="80" t="s">
        <v>285</v>
      </c>
      <c r="C23" s="8" t="s">
        <v>286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191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191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191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200</v>
      </c>
      <c r="B24" s="80" t="s">
        <v>292</v>
      </c>
      <c r="C24" s="8" t="s">
        <v>293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9" t="s">
        <v>191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191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 t="s">
        <v>191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0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0</v>
      </c>
      <c r="DC24" s="81">
        <f t="shared" si="20"/>
        <v>0</v>
      </c>
      <c r="DD24" s="81">
        <f t="shared" si="21"/>
        <v>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0</v>
      </c>
    </row>
    <row r="25" spans="1:114" s="8" customFormat="1" ht="12" customHeight="1">
      <c r="A25" s="8" t="s">
        <v>200</v>
      </c>
      <c r="B25" s="80" t="s">
        <v>299</v>
      </c>
      <c r="C25" s="8" t="s">
        <v>300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9" t="s">
        <v>191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9" t="s">
        <v>191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 t="s">
        <v>191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f>組合分担金内訳!D25</f>
        <v>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f>組合分担金内訳!E25</f>
        <v>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f>組合分担金内訳!G25</f>
        <v>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>組合分担金内訳!H25</f>
        <v>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1">
        <f t="shared" si="7"/>
        <v>0</v>
      </c>
      <c r="CQ25" s="81">
        <f t="shared" si="8"/>
        <v>0</v>
      </c>
      <c r="CR25" s="81">
        <f t="shared" si="9"/>
        <v>0</v>
      </c>
      <c r="CS25" s="81">
        <f t="shared" si="10"/>
        <v>0</v>
      </c>
      <c r="CT25" s="81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81">
        <f t="shared" si="17"/>
        <v>0</v>
      </c>
      <c r="DA25" s="81">
        <f t="shared" si="18"/>
        <v>0</v>
      </c>
      <c r="DB25" s="81">
        <f t="shared" si="19"/>
        <v>0</v>
      </c>
      <c r="DC25" s="81">
        <f t="shared" si="20"/>
        <v>0</v>
      </c>
      <c r="DD25" s="81">
        <f t="shared" si="21"/>
        <v>0</v>
      </c>
      <c r="DE25" s="81">
        <f t="shared" si="22"/>
        <v>0</v>
      </c>
      <c r="DF25" s="81">
        <f t="shared" si="23"/>
        <v>0</v>
      </c>
      <c r="DG25" s="81">
        <f t="shared" si="24"/>
        <v>0</v>
      </c>
      <c r="DH25" s="81">
        <f t="shared" si="25"/>
        <v>0</v>
      </c>
      <c r="DI25" s="81">
        <f t="shared" si="26"/>
        <v>0</v>
      </c>
      <c r="DJ25" s="81">
        <f t="shared" si="27"/>
        <v>0</v>
      </c>
    </row>
    <row r="26" spans="1:114" s="8" customFormat="1" ht="12" customHeight="1">
      <c r="A26" s="8" t="s">
        <v>206</v>
      </c>
      <c r="B26" s="80" t="s">
        <v>307</v>
      </c>
      <c r="C26" s="8" t="s">
        <v>308</v>
      </c>
      <c r="D26" s="81">
        <f>SUM(E26,+L26)</f>
        <v>0</v>
      </c>
      <c r="E26" s="81">
        <f>SUM(F26:I26)+K26</f>
        <v>0</v>
      </c>
      <c r="F26" s="81">
        <v>0</v>
      </c>
      <c r="G26" s="81">
        <v>0</v>
      </c>
      <c r="H26" s="81">
        <v>0</v>
      </c>
      <c r="I26" s="81">
        <v>0</v>
      </c>
      <c r="J26" s="89" t="s">
        <v>191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9" t="s">
        <v>191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 t="s">
        <v>191</v>
      </c>
      <c r="AC26" s="81">
        <v>0</v>
      </c>
      <c r="AD26" s="81">
        <v>0</v>
      </c>
      <c r="AE26" s="81">
        <f>SUM(AF26,+AK26)</f>
        <v>0</v>
      </c>
      <c r="AF26" s="81">
        <f>SUM(AG26:AJ26)</f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f>組合分担金内訳!D26</f>
        <v>0</v>
      </c>
      <c r="AM26" s="81">
        <f>SUM(AN26,AS26,AW26,AX26,BD26)</f>
        <v>0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f>SUM(AY26:BB26)</f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f>組合分担金内訳!E26</f>
        <v>0</v>
      </c>
      <c r="BD26" s="81">
        <v>0</v>
      </c>
      <c r="BE26" s="81">
        <v>0</v>
      </c>
      <c r="BF26" s="81">
        <f>SUM(AE26,+AM26,+BE26)</f>
        <v>0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f>組合分担金内訳!G26</f>
        <v>0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f>組合分担金内訳!H26</f>
        <v>0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0</v>
      </c>
      <c r="CJ26" s="81">
        <f t="shared" si="1"/>
        <v>0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0</v>
      </c>
      <c r="CO26" s="81">
        <f t="shared" si="6"/>
        <v>0</v>
      </c>
      <c r="CP26" s="81">
        <f t="shared" si="7"/>
        <v>0</v>
      </c>
      <c r="CQ26" s="81">
        <f t="shared" si="8"/>
        <v>0</v>
      </c>
      <c r="CR26" s="81">
        <f t="shared" si="9"/>
        <v>0</v>
      </c>
      <c r="CS26" s="81">
        <f t="shared" si="10"/>
        <v>0</v>
      </c>
      <c r="CT26" s="81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81">
        <f t="shared" si="17"/>
        <v>0</v>
      </c>
      <c r="DA26" s="81">
        <f t="shared" si="18"/>
        <v>0</v>
      </c>
      <c r="DB26" s="81">
        <f t="shared" si="19"/>
        <v>0</v>
      </c>
      <c r="DC26" s="81">
        <f t="shared" si="20"/>
        <v>0</v>
      </c>
      <c r="DD26" s="81">
        <f t="shared" si="21"/>
        <v>0</v>
      </c>
      <c r="DE26" s="81">
        <f t="shared" si="22"/>
        <v>0</v>
      </c>
      <c r="DF26" s="81">
        <f t="shared" si="23"/>
        <v>0</v>
      </c>
      <c r="DG26" s="81">
        <f t="shared" si="24"/>
        <v>0</v>
      </c>
      <c r="DH26" s="81">
        <f t="shared" si="25"/>
        <v>0</v>
      </c>
      <c r="DI26" s="81">
        <f t="shared" si="26"/>
        <v>0</v>
      </c>
      <c r="DJ26" s="81">
        <f t="shared" si="27"/>
        <v>0</v>
      </c>
    </row>
    <row r="27" spans="1:114" s="8" customFormat="1" ht="12" customHeight="1">
      <c r="A27" s="8" t="s">
        <v>296</v>
      </c>
      <c r="B27" s="80" t="s">
        <v>312</v>
      </c>
      <c r="C27" s="8" t="s">
        <v>313</v>
      </c>
      <c r="D27" s="81">
        <f>SUM(E27,+L27)</f>
        <v>0</v>
      </c>
      <c r="E27" s="81">
        <f>SUM(F27:I27)+K27</f>
        <v>0</v>
      </c>
      <c r="F27" s="81">
        <v>0</v>
      </c>
      <c r="G27" s="81">
        <v>0</v>
      </c>
      <c r="H27" s="81">
        <v>0</v>
      </c>
      <c r="I27" s="81">
        <v>0</v>
      </c>
      <c r="J27" s="89" t="s">
        <v>191</v>
      </c>
      <c r="K27" s="81">
        <v>0</v>
      </c>
      <c r="L27" s="81">
        <v>0</v>
      </c>
      <c r="M27" s="81">
        <f>SUM(N27,+U27)</f>
        <v>0</v>
      </c>
      <c r="N27" s="81">
        <f>SUM(O27:R27)+T27</f>
        <v>0</v>
      </c>
      <c r="O27" s="81">
        <v>0</v>
      </c>
      <c r="P27" s="81">
        <v>0</v>
      </c>
      <c r="Q27" s="81">
        <v>0</v>
      </c>
      <c r="R27" s="81">
        <v>0</v>
      </c>
      <c r="S27" s="89" t="s">
        <v>191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 t="s">
        <v>191</v>
      </c>
      <c r="AC27" s="81">
        <v>0</v>
      </c>
      <c r="AD27" s="81">
        <v>0</v>
      </c>
      <c r="AE27" s="81">
        <f>SUM(AF27,+AK27)</f>
        <v>0</v>
      </c>
      <c r="AF27" s="81">
        <f>SUM(AG27:AJ27)</f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f>組合分担金内訳!D27</f>
        <v>0</v>
      </c>
      <c r="AM27" s="81">
        <f>SUM(AN27,AS27,AW27,AX27,BD27)</f>
        <v>0</v>
      </c>
      <c r="AN27" s="81">
        <f>SUM(AO27:AR27)</f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f>SUM(AT27:AV27)</f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f>SUM(AY27:BB27)</f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f>組合分担金内訳!E27</f>
        <v>0</v>
      </c>
      <c r="BD27" s="81">
        <v>0</v>
      </c>
      <c r="BE27" s="81">
        <v>0</v>
      </c>
      <c r="BF27" s="81">
        <f>SUM(AE27,+AM27,+BE27)</f>
        <v>0</v>
      </c>
      <c r="BG27" s="81">
        <f>SUM(BH27,+BM27)</f>
        <v>0</v>
      </c>
      <c r="BH27" s="81">
        <f>SUM(BI27:BL27)</f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81">
        <f>組合分担金内訳!G27</f>
        <v>0</v>
      </c>
      <c r="BO27" s="81">
        <f>SUM(BP27,BU27,BY27,BZ27,CF27)</f>
        <v>0</v>
      </c>
      <c r="BP27" s="81">
        <f>SUM(BQ27:BT27)</f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f>SUM(BV27:BX27)</f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f>SUM(CA27:CD27)</f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f>組合分担金内訳!H27</f>
        <v>0</v>
      </c>
      <c r="CF27" s="81">
        <v>0</v>
      </c>
      <c r="CG27" s="81">
        <v>0</v>
      </c>
      <c r="CH27" s="81">
        <f>SUM(BG27,+BO27,+CG27)</f>
        <v>0</v>
      </c>
      <c r="CI27" s="81">
        <f t="shared" si="0"/>
        <v>0</v>
      </c>
      <c r="CJ27" s="81">
        <f t="shared" si="1"/>
        <v>0</v>
      </c>
      <c r="CK27" s="81">
        <f t="shared" si="2"/>
        <v>0</v>
      </c>
      <c r="CL27" s="81">
        <f t="shared" si="3"/>
        <v>0</v>
      </c>
      <c r="CM27" s="81">
        <f t="shared" si="4"/>
        <v>0</v>
      </c>
      <c r="CN27" s="81">
        <f t="shared" si="5"/>
        <v>0</v>
      </c>
      <c r="CO27" s="81">
        <f t="shared" si="6"/>
        <v>0</v>
      </c>
      <c r="CP27" s="81">
        <f t="shared" si="7"/>
        <v>0</v>
      </c>
      <c r="CQ27" s="81">
        <f t="shared" si="8"/>
        <v>0</v>
      </c>
      <c r="CR27" s="81">
        <f t="shared" si="9"/>
        <v>0</v>
      </c>
      <c r="CS27" s="81">
        <f t="shared" si="10"/>
        <v>0</v>
      </c>
      <c r="CT27" s="81">
        <f t="shared" si="11"/>
        <v>0</v>
      </c>
      <c r="CU27" s="81">
        <f t="shared" si="12"/>
        <v>0</v>
      </c>
      <c r="CV27" s="81">
        <f t="shared" si="13"/>
        <v>0</v>
      </c>
      <c r="CW27" s="81">
        <f t="shared" si="14"/>
        <v>0</v>
      </c>
      <c r="CX27" s="81">
        <f t="shared" si="15"/>
        <v>0</v>
      </c>
      <c r="CY27" s="81">
        <f t="shared" si="16"/>
        <v>0</v>
      </c>
      <c r="CZ27" s="81">
        <f t="shared" si="17"/>
        <v>0</v>
      </c>
      <c r="DA27" s="81">
        <f t="shared" si="18"/>
        <v>0</v>
      </c>
      <c r="DB27" s="81">
        <f t="shared" si="19"/>
        <v>0</v>
      </c>
      <c r="DC27" s="81">
        <f t="shared" si="20"/>
        <v>0</v>
      </c>
      <c r="DD27" s="81">
        <f t="shared" si="21"/>
        <v>0</v>
      </c>
      <c r="DE27" s="81">
        <f t="shared" si="22"/>
        <v>0</v>
      </c>
      <c r="DF27" s="81">
        <f t="shared" si="23"/>
        <v>0</v>
      </c>
      <c r="DG27" s="81">
        <f t="shared" si="24"/>
        <v>0</v>
      </c>
      <c r="DH27" s="81">
        <f t="shared" si="25"/>
        <v>0</v>
      </c>
      <c r="DI27" s="81">
        <f t="shared" si="26"/>
        <v>0</v>
      </c>
      <c r="DJ27" s="81">
        <f t="shared" si="27"/>
        <v>0</v>
      </c>
    </row>
    <row r="28" spans="1:114" s="8" customFormat="1" ht="12" customHeight="1">
      <c r="A28" s="8" t="s">
        <v>206</v>
      </c>
      <c r="B28" s="80" t="s">
        <v>321</v>
      </c>
      <c r="C28" s="8" t="s">
        <v>322</v>
      </c>
      <c r="D28" s="81">
        <f>SUM(E28,+L28)</f>
        <v>0</v>
      </c>
      <c r="E28" s="81">
        <f>SUM(F28:I28)+K28</f>
        <v>0</v>
      </c>
      <c r="F28" s="81">
        <v>0</v>
      </c>
      <c r="G28" s="81">
        <v>0</v>
      </c>
      <c r="H28" s="81">
        <v>0</v>
      </c>
      <c r="I28" s="81">
        <v>0</v>
      </c>
      <c r="J28" s="89" t="s">
        <v>191</v>
      </c>
      <c r="K28" s="81">
        <v>0</v>
      </c>
      <c r="L28" s="81">
        <v>0</v>
      </c>
      <c r="M28" s="81">
        <f>SUM(N28,+U28)</f>
        <v>0</v>
      </c>
      <c r="N28" s="81">
        <f>SUM(O28:R28)+T28</f>
        <v>0</v>
      </c>
      <c r="O28" s="81">
        <v>0</v>
      </c>
      <c r="P28" s="81">
        <v>0</v>
      </c>
      <c r="Q28" s="81">
        <v>0</v>
      </c>
      <c r="R28" s="81">
        <v>0</v>
      </c>
      <c r="S28" s="89" t="s">
        <v>191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 t="s">
        <v>191</v>
      </c>
      <c r="AC28" s="81">
        <v>0</v>
      </c>
      <c r="AD28" s="81">
        <v>0</v>
      </c>
      <c r="AE28" s="81">
        <f>SUM(AF28,+AK28)</f>
        <v>0</v>
      </c>
      <c r="AF28" s="81">
        <f>SUM(AG28:AJ28)</f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f>組合分担金内訳!D28</f>
        <v>0</v>
      </c>
      <c r="AM28" s="81">
        <f>SUM(AN28,AS28,AW28,AX28,BD28)</f>
        <v>0</v>
      </c>
      <c r="AN28" s="81">
        <f>SUM(AO28:AR28)</f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f>SUM(AT28:AV28)</f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f>SUM(AY28:BB28)</f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f>組合分担金内訳!E28</f>
        <v>0</v>
      </c>
      <c r="BD28" s="81">
        <v>0</v>
      </c>
      <c r="BE28" s="81">
        <v>0</v>
      </c>
      <c r="BF28" s="81">
        <f>SUM(AE28,+AM28,+BE28)</f>
        <v>0</v>
      </c>
      <c r="BG28" s="81">
        <f>SUM(BH28,+BM28)</f>
        <v>0</v>
      </c>
      <c r="BH28" s="81">
        <f>SUM(BI28:BL28)</f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81">
        <f>組合分担金内訳!G28</f>
        <v>0</v>
      </c>
      <c r="BO28" s="81">
        <f>SUM(BP28,BU28,BY28,BZ28,CF28)</f>
        <v>0</v>
      </c>
      <c r="BP28" s="81">
        <f>SUM(BQ28:BT28)</f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f>SUM(BV28:BX28)</f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f>SUM(CA28:CD28)</f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f>組合分担金内訳!H28</f>
        <v>0</v>
      </c>
      <c r="CF28" s="81">
        <v>0</v>
      </c>
      <c r="CG28" s="81">
        <v>0</v>
      </c>
      <c r="CH28" s="81">
        <f>SUM(BG28,+BO28,+CG28)</f>
        <v>0</v>
      </c>
      <c r="CI28" s="81">
        <f t="shared" si="0"/>
        <v>0</v>
      </c>
      <c r="CJ28" s="81">
        <f t="shared" si="1"/>
        <v>0</v>
      </c>
      <c r="CK28" s="81">
        <f t="shared" si="2"/>
        <v>0</v>
      </c>
      <c r="CL28" s="81">
        <f t="shared" si="3"/>
        <v>0</v>
      </c>
      <c r="CM28" s="81">
        <f t="shared" si="4"/>
        <v>0</v>
      </c>
      <c r="CN28" s="81">
        <f t="shared" si="5"/>
        <v>0</v>
      </c>
      <c r="CO28" s="81">
        <f t="shared" si="6"/>
        <v>0</v>
      </c>
      <c r="CP28" s="81">
        <f t="shared" si="7"/>
        <v>0</v>
      </c>
      <c r="CQ28" s="81">
        <f t="shared" si="8"/>
        <v>0</v>
      </c>
      <c r="CR28" s="81">
        <f t="shared" si="9"/>
        <v>0</v>
      </c>
      <c r="CS28" s="81">
        <f t="shared" si="10"/>
        <v>0</v>
      </c>
      <c r="CT28" s="81">
        <f t="shared" si="11"/>
        <v>0</v>
      </c>
      <c r="CU28" s="81">
        <f t="shared" si="12"/>
        <v>0</v>
      </c>
      <c r="CV28" s="81">
        <f t="shared" si="13"/>
        <v>0</v>
      </c>
      <c r="CW28" s="81">
        <f t="shared" si="14"/>
        <v>0</v>
      </c>
      <c r="CX28" s="81">
        <f t="shared" si="15"/>
        <v>0</v>
      </c>
      <c r="CY28" s="81">
        <f t="shared" si="16"/>
        <v>0</v>
      </c>
      <c r="CZ28" s="81">
        <f t="shared" si="17"/>
        <v>0</v>
      </c>
      <c r="DA28" s="81">
        <f t="shared" si="18"/>
        <v>0</v>
      </c>
      <c r="DB28" s="81">
        <f t="shared" si="19"/>
        <v>0</v>
      </c>
      <c r="DC28" s="81">
        <f t="shared" si="20"/>
        <v>0</v>
      </c>
      <c r="DD28" s="81">
        <f t="shared" si="21"/>
        <v>0</v>
      </c>
      <c r="DE28" s="81">
        <f t="shared" si="22"/>
        <v>0</v>
      </c>
      <c r="DF28" s="81">
        <f t="shared" si="23"/>
        <v>0</v>
      </c>
      <c r="DG28" s="81">
        <f t="shared" si="24"/>
        <v>0</v>
      </c>
      <c r="DH28" s="81">
        <f t="shared" si="25"/>
        <v>0</v>
      </c>
      <c r="DI28" s="81">
        <f t="shared" si="26"/>
        <v>0</v>
      </c>
      <c r="DJ28" s="81">
        <f t="shared" si="27"/>
        <v>0</v>
      </c>
    </row>
    <row r="29" spans="1:114" s="8" customFormat="1" ht="12" customHeight="1">
      <c r="A29" s="8" t="s">
        <v>204</v>
      </c>
      <c r="B29" s="80" t="s">
        <v>326</v>
      </c>
      <c r="C29" s="8" t="s">
        <v>327</v>
      </c>
      <c r="D29" s="81">
        <f>SUM(E29,+L29)</f>
        <v>0</v>
      </c>
      <c r="E29" s="81">
        <f>SUM(F29:I29)+K29</f>
        <v>0</v>
      </c>
      <c r="F29" s="81">
        <v>0</v>
      </c>
      <c r="G29" s="81">
        <v>0</v>
      </c>
      <c r="H29" s="81">
        <v>0</v>
      </c>
      <c r="I29" s="81">
        <v>0</v>
      </c>
      <c r="J29" s="89" t="s">
        <v>191</v>
      </c>
      <c r="K29" s="81">
        <v>0</v>
      </c>
      <c r="L29" s="81">
        <v>0</v>
      </c>
      <c r="M29" s="81">
        <f>SUM(N29,+U29)</f>
        <v>0</v>
      </c>
      <c r="N29" s="81">
        <f>SUM(O29:R29)+T29</f>
        <v>0</v>
      </c>
      <c r="O29" s="81">
        <v>0</v>
      </c>
      <c r="P29" s="81">
        <v>0</v>
      </c>
      <c r="Q29" s="81">
        <v>0</v>
      </c>
      <c r="R29" s="81">
        <v>0</v>
      </c>
      <c r="S29" s="89" t="s">
        <v>191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 t="s">
        <v>191</v>
      </c>
      <c r="AC29" s="81">
        <v>0</v>
      </c>
      <c r="AD29" s="81">
        <v>0</v>
      </c>
      <c r="AE29" s="81">
        <f>SUM(AF29,+AK29)</f>
        <v>0</v>
      </c>
      <c r="AF29" s="81">
        <f>SUM(AG29:AJ29)</f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f>組合分担金内訳!D29</f>
        <v>0</v>
      </c>
      <c r="AM29" s="81">
        <f>SUM(AN29,AS29,AW29,AX29,BD29)</f>
        <v>0</v>
      </c>
      <c r="AN29" s="81">
        <f>SUM(AO29:AR29)</f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f>SUM(AT29:AV29)</f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f>SUM(AY29:BB29)</f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f>組合分担金内訳!E29</f>
        <v>0</v>
      </c>
      <c r="BD29" s="81">
        <v>0</v>
      </c>
      <c r="BE29" s="81">
        <v>0</v>
      </c>
      <c r="BF29" s="81">
        <f>SUM(AE29,+AM29,+BE29)</f>
        <v>0</v>
      </c>
      <c r="BG29" s="81">
        <f>SUM(BH29,+BM29)</f>
        <v>0</v>
      </c>
      <c r="BH29" s="81">
        <f>SUM(BI29:BL29)</f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f>組合分担金内訳!G29</f>
        <v>0</v>
      </c>
      <c r="BO29" s="81">
        <f>SUM(BP29,BU29,BY29,BZ29,CF29)</f>
        <v>0</v>
      </c>
      <c r="BP29" s="81">
        <f>SUM(BQ29:BT29)</f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f>SUM(BV29:BX29)</f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f>SUM(CA29:CD29)</f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f>組合分担金内訳!H29</f>
        <v>0</v>
      </c>
      <c r="CF29" s="81">
        <v>0</v>
      </c>
      <c r="CG29" s="81">
        <v>0</v>
      </c>
      <c r="CH29" s="81">
        <f>SUM(BG29,+BO29,+CG29)</f>
        <v>0</v>
      </c>
      <c r="CI29" s="81">
        <f t="shared" si="0"/>
        <v>0</v>
      </c>
      <c r="CJ29" s="81">
        <f t="shared" si="1"/>
        <v>0</v>
      </c>
      <c r="CK29" s="81">
        <f t="shared" si="2"/>
        <v>0</v>
      </c>
      <c r="CL29" s="81">
        <f t="shared" si="3"/>
        <v>0</v>
      </c>
      <c r="CM29" s="81">
        <f t="shared" si="4"/>
        <v>0</v>
      </c>
      <c r="CN29" s="81">
        <f t="shared" si="5"/>
        <v>0</v>
      </c>
      <c r="CO29" s="81">
        <f t="shared" si="6"/>
        <v>0</v>
      </c>
      <c r="CP29" s="81">
        <f t="shared" si="7"/>
        <v>0</v>
      </c>
      <c r="CQ29" s="81">
        <f t="shared" si="8"/>
        <v>0</v>
      </c>
      <c r="CR29" s="81">
        <f t="shared" si="9"/>
        <v>0</v>
      </c>
      <c r="CS29" s="81">
        <f t="shared" si="10"/>
        <v>0</v>
      </c>
      <c r="CT29" s="81">
        <f t="shared" si="11"/>
        <v>0</v>
      </c>
      <c r="CU29" s="81">
        <f t="shared" si="12"/>
        <v>0</v>
      </c>
      <c r="CV29" s="81">
        <f t="shared" si="13"/>
        <v>0</v>
      </c>
      <c r="CW29" s="81">
        <f t="shared" si="14"/>
        <v>0</v>
      </c>
      <c r="CX29" s="81">
        <f t="shared" si="15"/>
        <v>0</v>
      </c>
      <c r="CY29" s="81">
        <f t="shared" si="16"/>
        <v>0</v>
      </c>
      <c r="CZ29" s="81">
        <f t="shared" si="17"/>
        <v>0</v>
      </c>
      <c r="DA29" s="81">
        <f t="shared" si="18"/>
        <v>0</v>
      </c>
      <c r="DB29" s="81">
        <f t="shared" si="19"/>
        <v>0</v>
      </c>
      <c r="DC29" s="81">
        <f t="shared" si="20"/>
        <v>0</v>
      </c>
      <c r="DD29" s="81">
        <f t="shared" si="21"/>
        <v>0</v>
      </c>
      <c r="DE29" s="81">
        <f t="shared" si="22"/>
        <v>0</v>
      </c>
      <c r="DF29" s="81">
        <f t="shared" si="23"/>
        <v>0</v>
      </c>
      <c r="DG29" s="81">
        <f t="shared" si="24"/>
        <v>0</v>
      </c>
      <c r="DH29" s="81">
        <f t="shared" si="25"/>
        <v>0</v>
      </c>
      <c r="DI29" s="81">
        <f t="shared" si="26"/>
        <v>0</v>
      </c>
      <c r="DJ29" s="81">
        <f t="shared" si="27"/>
        <v>0</v>
      </c>
    </row>
    <row r="30" spans="1:114" s="8" customFormat="1" ht="12" customHeight="1">
      <c r="A30" s="8" t="s">
        <v>268</v>
      </c>
      <c r="B30" s="80" t="s">
        <v>332</v>
      </c>
      <c r="C30" s="8" t="s">
        <v>333</v>
      </c>
      <c r="D30" s="81">
        <f>SUM(E30,+L30)</f>
        <v>0</v>
      </c>
      <c r="E30" s="81">
        <f>SUM(F30:I30)+K30</f>
        <v>0</v>
      </c>
      <c r="F30" s="81">
        <v>0</v>
      </c>
      <c r="G30" s="81">
        <v>0</v>
      </c>
      <c r="H30" s="81">
        <v>0</v>
      </c>
      <c r="I30" s="81">
        <v>0</v>
      </c>
      <c r="J30" s="89" t="s">
        <v>191</v>
      </c>
      <c r="K30" s="81">
        <v>0</v>
      </c>
      <c r="L30" s="81">
        <v>0</v>
      </c>
      <c r="M30" s="81">
        <f>SUM(N30,+U30)</f>
        <v>0</v>
      </c>
      <c r="N30" s="81">
        <f>SUM(O30:R30)+T30</f>
        <v>0</v>
      </c>
      <c r="O30" s="81">
        <v>0</v>
      </c>
      <c r="P30" s="81">
        <v>0</v>
      </c>
      <c r="Q30" s="81">
        <v>0</v>
      </c>
      <c r="R30" s="81">
        <v>0</v>
      </c>
      <c r="S30" s="89" t="s">
        <v>191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 t="s">
        <v>191</v>
      </c>
      <c r="AC30" s="81">
        <v>0</v>
      </c>
      <c r="AD30" s="81">
        <v>0</v>
      </c>
      <c r="AE30" s="81">
        <f>SUM(AF30,+AK30)</f>
        <v>0</v>
      </c>
      <c r="AF30" s="81">
        <f>SUM(AG30:AJ30)</f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f>組合分担金内訳!D30</f>
        <v>0</v>
      </c>
      <c r="AM30" s="81">
        <f>SUM(AN30,AS30,AW30,AX30,BD30)</f>
        <v>0</v>
      </c>
      <c r="AN30" s="81">
        <f>SUM(AO30:AR30)</f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f>SUM(AT30:AV30)</f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f>SUM(AY30:BB30)</f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f>組合分担金内訳!E30</f>
        <v>0</v>
      </c>
      <c r="BD30" s="81">
        <v>0</v>
      </c>
      <c r="BE30" s="81">
        <v>0</v>
      </c>
      <c r="BF30" s="81">
        <f>SUM(AE30,+AM30,+BE30)</f>
        <v>0</v>
      </c>
      <c r="BG30" s="81">
        <f>SUM(BH30,+BM30)</f>
        <v>0</v>
      </c>
      <c r="BH30" s="81">
        <f>SUM(BI30:BL30)</f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f>組合分担金内訳!G30</f>
        <v>0</v>
      </c>
      <c r="BO30" s="81">
        <f>SUM(BP30,BU30,BY30,BZ30,CF30)</f>
        <v>0</v>
      </c>
      <c r="BP30" s="81">
        <f>SUM(BQ30:BT30)</f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f>SUM(BV30:BX30)</f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f>SUM(CA30:CD30)</f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f>組合分担金内訳!H30</f>
        <v>0</v>
      </c>
      <c r="CF30" s="81">
        <v>0</v>
      </c>
      <c r="CG30" s="81">
        <v>0</v>
      </c>
      <c r="CH30" s="81">
        <f>SUM(BG30,+BO30,+CG30)</f>
        <v>0</v>
      </c>
      <c r="CI30" s="81">
        <f t="shared" si="0"/>
        <v>0</v>
      </c>
      <c r="CJ30" s="81">
        <f t="shared" si="1"/>
        <v>0</v>
      </c>
      <c r="CK30" s="81">
        <f t="shared" si="2"/>
        <v>0</v>
      </c>
      <c r="CL30" s="81">
        <f t="shared" si="3"/>
        <v>0</v>
      </c>
      <c r="CM30" s="81">
        <f t="shared" si="4"/>
        <v>0</v>
      </c>
      <c r="CN30" s="81">
        <f t="shared" si="5"/>
        <v>0</v>
      </c>
      <c r="CO30" s="81">
        <f t="shared" si="6"/>
        <v>0</v>
      </c>
      <c r="CP30" s="81">
        <f t="shared" si="7"/>
        <v>0</v>
      </c>
      <c r="CQ30" s="81">
        <f t="shared" si="8"/>
        <v>0</v>
      </c>
      <c r="CR30" s="81">
        <f t="shared" si="9"/>
        <v>0</v>
      </c>
      <c r="CS30" s="81">
        <f t="shared" si="10"/>
        <v>0</v>
      </c>
      <c r="CT30" s="81">
        <f t="shared" si="11"/>
        <v>0</v>
      </c>
      <c r="CU30" s="81">
        <f t="shared" si="12"/>
        <v>0</v>
      </c>
      <c r="CV30" s="81">
        <f t="shared" si="13"/>
        <v>0</v>
      </c>
      <c r="CW30" s="81">
        <f t="shared" si="14"/>
        <v>0</v>
      </c>
      <c r="CX30" s="81">
        <f t="shared" si="15"/>
        <v>0</v>
      </c>
      <c r="CY30" s="81">
        <f t="shared" si="16"/>
        <v>0</v>
      </c>
      <c r="CZ30" s="81">
        <f t="shared" si="17"/>
        <v>0</v>
      </c>
      <c r="DA30" s="81">
        <f t="shared" si="18"/>
        <v>0</v>
      </c>
      <c r="DB30" s="81">
        <f t="shared" si="19"/>
        <v>0</v>
      </c>
      <c r="DC30" s="81">
        <f t="shared" si="20"/>
        <v>0</v>
      </c>
      <c r="DD30" s="81">
        <f t="shared" si="21"/>
        <v>0</v>
      </c>
      <c r="DE30" s="81">
        <f t="shared" si="22"/>
        <v>0</v>
      </c>
      <c r="DF30" s="81">
        <f t="shared" si="23"/>
        <v>0</v>
      </c>
      <c r="DG30" s="81">
        <f t="shared" si="24"/>
        <v>0</v>
      </c>
      <c r="DH30" s="81">
        <f t="shared" si="25"/>
        <v>0</v>
      </c>
      <c r="DI30" s="81">
        <f t="shared" si="26"/>
        <v>0</v>
      </c>
      <c r="DJ30" s="81">
        <f t="shared" si="27"/>
        <v>0</v>
      </c>
    </row>
    <row r="31" spans="1:114" s="8" customFormat="1" ht="12" customHeight="1">
      <c r="A31" s="8" t="s">
        <v>200</v>
      </c>
      <c r="B31" s="80" t="s">
        <v>338</v>
      </c>
      <c r="C31" s="8" t="s">
        <v>339</v>
      </c>
      <c r="D31" s="81">
        <f>SUM(E31,+L31)</f>
        <v>0</v>
      </c>
      <c r="E31" s="81">
        <f>SUM(F31:I31)+K31</f>
        <v>0</v>
      </c>
      <c r="F31" s="81">
        <v>0</v>
      </c>
      <c r="G31" s="81">
        <v>0</v>
      </c>
      <c r="H31" s="81">
        <v>0</v>
      </c>
      <c r="I31" s="81">
        <v>0</v>
      </c>
      <c r="J31" s="89" t="s">
        <v>191</v>
      </c>
      <c r="K31" s="81">
        <v>0</v>
      </c>
      <c r="L31" s="81">
        <v>0</v>
      </c>
      <c r="M31" s="81">
        <f>SUM(N31,+U31)</f>
        <v>0</v>
      </c>
      <c r="N31" s="81">
        <f>SUM(O31:R31)+T31</f>
        <v>0</v>
      </c>
      <c r="O31" s="81">
        <v>0</v>
      </c>
      <c r="P31" s="81">
        <v>0</v>
      </c>
      <c r="Q31" s="81">
        <v>0</v>
      </c>
      <c r="R31" s="81">
        <v>0</v>
      </c>
      <c r="S31" s="89" t="s">
        <v>191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 t="s">
        <v>191</v>
      </c>
      <c r="AC31" s="81">
        <v>0</v>
      </c>
      <c r="AD31" s="81">
        <v>0</v>
      </c>
      <c r="AE31" s="81">
        <f>SUM(AF31,+AK31)</f>
        <v>0</v>
      </c>
      <c r="AF31" s="81">
        <f>SUM(AG31:AJ31)</f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f>組合分担金内訳!D31</f>
        <v>0</v>
      </c>
      <c r="AM31" s="81">
        <f>SUM(AN31,AS31,AW31,AX31,BD31)</f>
        <v>0</v>
      </c>
      <c r="AN31" s="81">
        <f>SUM(AO31:AR31)</f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f>SUM(AT31:AV31)</f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f>SUM(AY31:BB31)</f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f>組合分担金内訳!E31</f>
        <v>0</v>
      </c>
      <c r="BD31" s="81">
        <v>0</v>
      </c>
      <c r="BE31" s="81">
        <v>0</v>
      </c>
      <c r="BF31" s="81">
        <f>SUM(AE31,+AM31,+BE31)</f>
        <v>0</v>
      </c>
      <c r="BG31" s="81">
        <f>SUM(BH31,+BM31)</f>
        <v>0</v>
      </c>
      <c r="BH31" s="81">
        <f>SUM(BI31:BL31)</f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1">
        <f>組合分担金内訳!G31</f>
        <v>0</v>
      </c>
      <c r="BO31" s="81">
        <f>SUM(BP31,BU31,BY31,BZ31,CF31)</f>
        <v>0</v>
      </c>
      <c r="BP31" s="81">
        <f>SUM(BQ31:BT31)</f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f>SUM(BV31:BX31)</f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f>SUM(CA31:CD31)</f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f>組合分担金内訳!H31</f>
        <v>0</v>
      </c>
      <c r="CF31" s="81">
        <v>0</v>
      </c>
      <c r="CG31" s="81">
        <v>0</v>
      </c>
      <c r="CH31" s="81">
        <f>SUM(BG31,+BO31,+CG31)</f>
        <v>0</v>
      </c>
      <c r="CI31" s="81">
        <f t="shared" si="0"/>
        <v>0</v>
      </c>
      <c r="CJ31" s="81">
        <f t="shared" si="1"/>
        <v>0</v>
      </c>
      <c r="CK31" s="81">
        <f t="shared" si="2"/>
        <v>0</v>
      </c>
      <c r="CL31" s="81">
        <f t="shared" si="3"/>
        <v>0</v>
      </c>
      <c r="CM31" s="81">
        <f t="shared" si="4"/>
        <v>0</v>
      </c>
      <c r="CN31" s="81">
        <f t="shared" si="5"/>
        <v>0</v>
      </c>
      <c r="CO31" s="81">
        <f t="shared" si="6"/>
        <v>0</v>
      </c>
      <c r="CP31" s="81">
        <f t="shared" si="7"/>
        <v>0</v>
      </c>
      <c r="CQ31" s="81">
        <f t="shared" si="8"/>
        <v>0</v>
      </c>
      <c r="CR31" s="81">
        <f t="shared" si="9"/>
        <v>0</v>
      </c>
      <c r="CS31" s="81">
        <f t="shared" si="10"/>
        <v>0</v>
      </c>
      <c r="CT31" s="81">
        <f t="shared" si="11"/>
        <v>0</v>
      </c>
      <c r="CU31" s="81">
        <f t="shared" si="12"/>
        <v>0</v>
      </c>
      <c r="CV31" s="81">
        <f t="shared" si="13"/>
        <v>0</v>
      </c>
      <c r="CW31" s="81">
        <f t="shared" si="14"/>
        <v>0</v>
      </c>
      <c r="CX31" s="81">
        <f t="shared" si="15"/>
        <v>0</v>
      </c>
      <c r="CY31" s="81">
        <f t="shared" si="16"/>
        <v>0</v>
      </c>
      <c r="CZ31" s="81">
        <f t="shared" si="17"/>
        <v>0</v>
      </c>
      <c r="DA31" s="81">
        <f t="shared" si="18"/>
        <v>0</v>
      </c>
      <c r="DB31" s="81">
        <f t="shared" si="19"/>
        <v>0</v>
      </c>
      <c r="DC31" s="81">
        <f t="shared" si="20"/>
        <v>0</v>
      </c>
      <c r="DD31" s="81">
        <f t="shared" si="21"/>
        <v>0</v>
      </c>
      <c r="DE31" s="81">
        <f t="shared" si="22"/>
        <v>0</v>
      </c>
      <c r="DF31" s="81">
        <f t="shared" si="23"/>
        <v>0</v>
      </c>
      <c r="DG31" s="81">
        <f t="shared" si="24"/>
        <v>0</v>
      </c>
      <c r="DH31" s="81">
        <f t="shared" si="25"/>
        <v>0</v>
      </c>
      <c r="DI31" s="81">
        <f t="shared" si="26"/>
        <v>0</v>
      </c>
      <c r="DJ31" s="81">
        <f t="shared" si="27"/>
        <v>0</v>
      </c>
    </row>
    <row r="32" spans="1:114" s="8" customFormat="1" ht="12" customHeight="1">
      <c r="A32" s="8" t="s">
        <v>200</v>
      </c>
      <c r="B32" s="80" t="s">
        <v>344</v>
      </c>
      <c r="C32" s="8" t="s">
        <v>345</v>
      </c>
      <c r="D32" s="81">
        <f>SUM(E32,+L32)</f>
        <v>0</v>
      </c>
      <c r="E32" s="81">
        <f>SUM(F32:I32)+K32</f>
        <v>0</v>
      </c>
      <c r="F32" s="81">
        <v>0</v>
      </c>
      <c r="G32" s="81">
        <v>0</v>
      </c>
      <c r="H32" s="81">
        <v>0</v>
      </c>
      <c r="I32" s="81">
        <v>0</v>
      </c>
      <c r="J32" s="89" t="s">
        <v>191</v>
      </c>
      <c r="K32" s="81">
        <v>0</v>
      </c>
      <c r="L32" s="81">
        <v>0</v>
      </c>
      <c r="M32" s="81">
        <f>SUM(N32,+U32)</f>
        <v>0</v>
      </c>
      <c r="N32" s="81">
        <f>SUM(O32:R32)+T32</f>
        <v>0</v>
      </c>
      <c r="O32" s="81">
        <v>0</v>
      </c>
      <c r="P32" s="81">
        <v>0</v>
      </c>
      <c r="Q32" s="81">
        <v>0</v>
      </c>
      <c r="R32" s="81">
        <v>0</v>
      </c>
      <c r="S32" s="89" t="s">
        <v>191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 t="s">
        <v>191</v>
      </c>
      <c r="AC32" s="81">
        <v>0</v>
      </c>
      <c r="AD32" s="81">
        <v>0</v>
      </c>
      <c r="AE32" s="81">
        <f>SUM(AF32,+AK32)</f>
        <v>0</v>
      </c>
      <c r="AF32" s="81">
        <f>SUM(AG32:AJ32)</f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f>組合分担金内訳!D32</f>
        <v>0</v>
      </c>
      <c r="AM32" s="81">
        <f>SUM(AN32,AS32,AW32,AX32,BD32)</f>
        <v>0</v>
      </c>
      <c r="AN32" s="81">
        <f>SUM(AO32:AR32)</f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f>SUM(AT32:AV32)</f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f>SUM(AY32:BB32)</f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f>組合分担金内訳!E32</f>
        <v>0</v>
      </c>
      <c r="BD32" s="81">
        <v>0</v>
      </c>
      <c r="BE32" s="81">
        <v>0</v>
      </c>
      <c r="BF32" s="81">
        <f>SUM(AE32,+AM32,+BE32)</f>
        <v>0</v>
      </c>
      <c r="BG32" s="81">
        <f>SUM(BH32,+BM32)</f>
        <v>0</v>
      </c>
      <c r="BH32" s="81">
        <f>SUM(BI32:BL32)</f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81">
        <f>組合分担金内訳!G32</f>
        <v>0</v>
      </c>
      <c r="BO32" s="81">
        <f>SUM(BP32,BU32,BY32,BZ32,CF32)</f>
        <v>0</v>
      </c>
      <c r="BP32" s="81">
        <f>SUM(BQ32:BT32)</f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f>SUM(BV32:BX32)</f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f>SUM(CA32:CD32)</f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f>組合分担金内訳!H32</f>
        <v>0</v>
      </c>
      <c r="CF32" s="81">
        <v>0</v>
      </c>
      <c r="CG32" s="81">
        <v>0</v>
      </c>
      <c r="CH32" s="81">
        <f>SUM(BG32,+BO32,+CG32)</f>
        <v>0</v>
      </c>
      <c r="CI32" s="81">
        <f t="shared" si="0"/>
        <v>0</v>
      </c>
      <c r="CJ32" s="81">
        <f t="shared" si="1"/>
        <v>0</v>
      </c>
      <c r="CK32" s="81">
        <f t="shared" si="2"/>
        <v>0</v>
      </c>
      <c r="CL32" s="81">
        <f t="shared" si="3"/>
        <v>0</v>
      </c>
      <c r="CM32" s="81">
        <f t="shared" si="4"/>
        <v>0</v>
      </c>
      <c r="CN32" s="81">
        <f t="shared" si="5"/>
        <v>0</v>
      </c>
      <c r="CO32" s="81">
        <f t="shared" si="6"/>
        <v>0</v>
      </c>
      <c r="CP32" s="81">
        <f t="shared" si="7"/>
        <v>0</v>
      </c>
      <c r="CQ32" s="81">
        <f t="shared" si="8"/>
        <v>0</v>
      </c>
      <c r="CR32" s="81">
        <f t="shared" si="9"/>
        <v>0</v>
      </c>
      <c r="CS32" s="81">
        <f t="shared" si="10"/>
        <v>0</v>
      </c>
      <c r="CT32" s="81">
        <f t="shared" si="11"/>
        <v>0</v>
      </c>
      <c r="CU32" s="81">
        <f t="shared" si="12"/>
        <v>0</v>
      </c>
      <c r="CV32" s="81">
        <f t="shared" si="13"/>
        <v>0</v>
      </c>
      <c r="CW32" s="81">
        <f t="shared" si="14"/>
        <v>0</v>
      </c>
      <c r="CX32" s="81">
        <f t="shared" si="15"/>
        <v>0</v>
      </c>
      <c r="CY32" s="81">
        <f t="shared" si="16"/>
        <v>0</v>
      </c>
      <c r="CZ32" s="81">
        <f t="shared" si="17"/>
        <v>0</v>
      </c>
      <c r="DA32" s="81">
        <f t="shared" si="18"/>
        <v>0</v>
      </c>
      <c r="DB32" s="81">
        <f t="shared" si="19"/>
        <v>0</v>
      </c>
      <c r="DC32" s="81">
        <f t="shared" si="20"/>
        <v>0</v>
      </c>
      <c r="DD32" s="81">
        <f t="shared" si="21"/>
        <v>0</v>
      </c>
      <c r="DE32" s="81">
        <f t="shared" si="22"/>
        <v>0</v>
      </c>
      <c r="DF32" s="81">
        <f t="shared" si="23"/>
        <v>0</v>
      </c>
      <c r="DG32" s="81">
        <f t="shared" si="24"/>
        <v>0</v>
      </c>
      <c r="DH32" s="81">
        <f t="shared" si="25"/>
        <v>0</v>
      </c>
      <c r="DI32" s="81">
        <f t="shared" si="26"/>
        <v>0</v>
      </c>
      <c r="DJ32" s="81">
        <f t="shared" si="27"/>
        <v>0</v>
      </c>
    </row>
    <row r="33" spans="1:114" s="8" customFormat="1" ht="12" customHeight="1">
      <c r="A33" s="8" t="s">
        <v>341</v>
      </c>
      <c r="B33" s="80" t="s">
        <v>348</v>
      </c>
      <c r="C33" s="8" t="s">
        <v>349</v>
      </c>
      <c r="D33" s="81">
        <f>SUM(E33,+L33)</f>
        <v>0</v>
      </c>
      <c r="E33" s="81">
        <f>SUM(F33:I33)+K33</f>
        <v>0</v>
      </c>
      <c r="F33" s="81">
        <v>0</v>
      </c>
      <c r="G33" s="81">
        <v>0</v>
      </c>
      <c r="H33" s="81">
        <v>0</v>
      </c>
      <c r="I33" s="81">
        <v>0</v>
      </c>
      <c r="J33" s="89" t="s">
        <v>191</v>
      </c>
      <c r="K33" s="81">
        <v>0</v>
      </c>
      <c r="L33" s="81">
        <v>0</v>
      </c>
      <c r="M33" s="81">
        <f>SUM(N33,+U33)</f>
        <v>0</v>
      </c>
      <c r="N33" s="81">
        <f>SUM(O33:R33)+T33</f>
        <v>0</v>
      </c>
      <c r="O33" s="81">
        <v>0</v>
      </c>
      <c r="P33" s="81">
        <v>0</v>
      </c>
      <c r="Q33" s="81">
        <v>0</v>
      </c>
      <c r="R33" s="81">
        <v>0</v>
      </c>
      <c r="S33" s="89" t="s">
        <v>191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 t="s">
        <v>191</v>
      </c>
      <c r="AC33" s="81">
        <v>0</v>
      </c>
      <c r="AD33" s="81">
        <v>0</v>
      </c>
      <c r="AE33" s="81">
        <f>SUM(AF33,+AK33)</f>
        <v>0</v>
      </c>
      <c r="AF33" s="81">
        <f>SUM(AG33:AJ33)</f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f>組合分担金内訳!D33</f>
        <v>0</v>
      </c>
      <c r="AM33" s="81">
        <f>SUM(AN33,AS33,AW33,AX33,BD33)</f>
        <v>0</v>
      </c>
      <c r="AN33" s="81">
        <f>SUM(AO33:AR33)</f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f>SUM(AT33:AV33)</f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f>SUM(AY33:BB33)</f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f>組合分担金内訳!E33</f>
        <v>0</v>
      </c>
      <c r="BD33" s="81">
        <v>0</v>
      </c>
      <c r="BE33" s="81">
        <v>0</v>
      </c>
      <c r="BF33" s="81">
        <f>SUM(AE33,+AM33,+BE33)</f>
        <v>0</v>
      </c>
      <c r="BG33" s="81">
        <f>SUM(BH33,+BM33)</f>
        <v>0</v>
      </c>
      <c r="BH33" s="81">
        <f>SUM(BI33:BL33)</f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f>組合分担金内訳!G33</f>
        <v>0</v>
      </c>
      <c r="BO33" s="81">
        <f>SUM(BP33,BU33,BY33,BZ33,CF33)</f>
        <v>0</v>
      </c>
      <c r="BP33" s="81">
        <f>SUM(BQ33:BT33)</f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f>SUM(BV33:BX33)</f>
        <v>0</v>
      </c>
      <c r="BV33" s="81">
        <v>0</v>
      </c>
      <c r="BW33" s="81">
        <v>0</v>
      </c>
      <c r="BX33" s="81">
        <v>0</v>
      </c>
      <c r="BY33" s="81">
        <v>0</v>
      </c>
      <c r="BZ33" s="81">
        <f>SUM(CA33:CD33)</f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f>組合分担金内訳!H33</f>
        <v>0</v>
      </c>
      <c r="CF33" s="81">
        <v>0</v>
      </c>
      <c r="CG33" s="81">
        <v>0</v>
      </c>
      <c r="CH33" s="81">
        <f>SUM(BG33,+BO33,+CG33)</f>
        <v>0</v>
      </c>
      <c r="CI33" s="81">
        <f t="shared" si="0"/>
        <v>0</v>
      </c>
      <c r="CJ33" s="81">
        <f t="shared" si="1"/>
        <v>0</v>
      </c>
      <c r="CK33" s="81">
        <f t="shared" si="2"/>
        <v>0</v>
      </c>
      <c r="CL33" s="81">
        <f t="shared" si="3"/>
        <v>0</v>
      </c>
      <c r="CM33" s="81">
        <f t="shared" si="4"/>
        <v>0</v>
      </c>
      <c r="CN33" s="81">
        <f t="shared" si="5"/>
        <v>0</v>
      </c>
      <c r="CO33" s="81">
        <f t="shared" si="6"/>
        <v>0</v>
      </c>
      <c r="CP33" s="81">
        <f t="shared" si="7"/>
        <v>0</v>
      </c>
      <c r="CQ33" s="81">
        <f t="shared" si="8"/>
        <v>0</v>
      </c>
      <c r="CR33" s="81">
        <f t="shared" si="9"/>
        <v>0</v>
      </c>
      <c r="CS33" s="81">
        <f t="shared" si="10"/>
        <v>0</v>
      </c>
      <c r="CT33" s="81">
        <f t="shared" si="11"/>
        <v>0</v>
      </c>
      <c r="CU33" s="81">
        <f t="shared" si="12"/>
        <v>0</v>
      </c>
      <c r="CV33" s="81">
        <f t="shared" si="13"/>
        <v>0</v>
      </c>
      <c r="CW33" s="81">
        <f t="shared" si="14"/>
        <v>0</v>
      </c>
      <c r="CX33" s="81">
        <f t="shared" si="15"/>
        <v>0</v>
      </c>
      <c r="CY33" s="81">
        <f t="shared" si="16"/>
        <v>0</v>
      </c>
      <c r="CZ33" s="81">
        <f t="shared" si="17"/>
        <v>0</v>
      </c>
      <c r="DA33" s="81">
        <f t="shared" si="18"/>
        <v>0</v>
      </c>
      <c r="DB33" s="81">
        <f t="shared" si="19"/>
        <v>0</v>
      </c>
      <c r="DC33" s="81">
        <f t="shared" si="20"/>
        <v>0</v>
      </c>
      <c r="DD33" s="81">
        <f t="shared" si="21"/>
        <v>0</v>
      </c>
      <c r="DE33" s="81">
        <f t="shared" si="22"/>
        <v>0</v>
      </c>
      <c r="DF33" s="81">
        <f t="shared" si="23"/>
        <v>0</v>
      </c>
      <c r="DG33" s="81">
        <f t="shared" si="24"/>
        <v>0</v>
      </c>
      <c r="DH33" s="81">
        <f t="shared" si="25"/>
        <v>0</v>
      </c>
      <c r="DI33" s="81">
        <f t="shared" si="26"/>
        <v>0</v>
      </c>
      <c r="DJ33" s="81">
        <f t="shared" si="27"/>
        <v>0</v>
      </c>
    </row>
    <row r="34" spans="1:114" s="8" customFormat="1" ht="12" customHeight="1">
      <c r="A34" s="8" t="s">
        <v>204</v>
      </c>
      <c r="B34" s="80" t="s">
        <v>353</v>
      </c>
      <c r="C34" s="8" t="s">
        <v>354</v>
      </c>
      <c r="D34" s="81">
        <f>SUM(E34,+L34)</f>
        <v>0</v>
      </c>
      <c r="E34" s="81">
        <f>SUM(F34:I34)+K34</f>
        <v>0</v>
      </c>
      <c r="F34" s="81">
        <v>0</v>
      </c>
      <c r="G34" s="81">
        <v>0</v>
      </c>
      <c r="H34" s="81">
        <v>0</v>
      </c>
      <c r="I34" s="81">
        <v>0</v>
      </c>
      <c r="J34" s="89" t="s">
        <v>191</v>
      </c>
      <c r="K34" s="81">
        <v>0</v>
      </c>
      <c r="L34" s="81">
        <v>0</v>
      </c>
      <c r="M34" s="81">
        <f>SUM(N34,+U34)</f>
        <v>0</v>
      </c>
      <c r="N34" s="81">
        <f>SUM(O34:R34)+T34</f>
        <v>0</v>
      </c>
      <c r="O34" s="81">
        <v>0</v>
      </c>
      <c r="P34" s="81">
        <v>0</v>
      </c>
      <c r="Q34" s="81">
        <v>0</v>
      </c>
      <c r="R34" s="81">
        <v>0</v>
      </c>
      <c r="S34" s="89" t="s">
        <v>191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 t="s">
        <v>191</v>
      </c>
      <c r="AC34" s="81">
        <v>0</v>
      </c>
      <c r="AD34" s="81">
        <v>0</v>
      </c>
      <c r="AE34" s="81">
        <f>SUM(AF34,+AK34)</f>
        <v>0</v>
      </c>
      <c r="AF34" s="81">
        <f>SUM(AG34:AJ34)</f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f>組合分担金内訳!D34</f>
        <v>0</v>
      </c>
      <c r="AM34" s="81">
        <f>SUM(AN34,AS34,AW34,AX34,BD34)</f>
        <v>0</v>
      </c>
      <c r="AN34" s="81">
        <f>SUM(AO34:AR34)</f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f>SUM(AT34:AV34)</f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f>SUM(AY34:BB34)</f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f>組合分担金内訳!E34</f>
        <v>0</v>
      </c>
      <c r="BD34" s="81">
        <v>0</v>
      </c>
      <c r="BE34" s="81">
        <v>0</v>
      </c>
      <c r="BF34" s="81">
        <f>SUM(AE34,+AM34,+BE34)</f>
        <v>0</v>
      </c>
      <c r="BG34" s="81">
        <f>SUM(BH34,+BM34)</f>
        <v>0</v>
      </c>
      <c r="BH34" s="81">
        <f>SUM(BI34:BL34)</f>
        <v>0</v>
      </c>
      <c r="BI34" s="81">
        <v>0</v>
      </c>
      <c r="BJ34" s="81">
        <v>0</v>
      </c>
      <c r="BK34" s="81">
        <v>0</v>
      </c>
      <c r="BL34" s="81">
        <v>0</v>
      </c>
      <c r="BM34" s="81">
        <v>0</v>
      </c>
      <c r="BN34" s="81">
        <f>組合分担金内訳!G34</f>
        <v>0</v>
      </c>
      <c r="BO34" s="81">
        <f>SUM(BP34,BU34,BY34,BZ34,CF34)</f>
        <v>0</v>
      </c>
      <c r="BP34" s="81">
        <f>SUM(BQ34:BT34)</f>
        <v>0</v>
      </c>
      <c r="BQ34" s="81">
        <v>0</v>
      </c>
      <c r="BR34" s="81">
        <v>0</v>
      </c>
      <c r="BS34" s="81">
        <v>0</v>
      </c>
      <c r="BT34" s="81">
        <v>0</v>
      </c>
      <c r="BU34" s="81">
        <f>SUM(BV34:BX34)</f>
        <v>0</v>
      </c>
      <c r="BV34" s="81">
        <v>0</v>
      </c>
      <c r="BW34" s="81">
        <v>0</v>
      </c>
      <c r="BX34" s="81">
        <v>0</v>
      </c>
      <c r="BY34" s="81">
        <v>0</v>
      </c>
      <c r="BZ34" s="81">
        <f>SUM(CA34:CD34)</f>
        <v>0</v>
      </c>
      <c r="CA34" s="81">
        <v>0</v>
      </c>
      <c r="CB34" s="81">
        <v>0</v>
      </c>
      <c r="CC34" s="81">
        <v>0</v>
      </c>
      <c r="CD34" s="81">
        <v>0</v>
      </c>
      <c r="CE34" s="81">
        <f>組合分担金内訳!H34</f>
        <v>0</v>
      </c>
      <c r="CF34" s="81">
        <v>0</v>
      </c>
      <c r="CG34" s="81">
        <v>0</v>
      </c>
      <c r="CH34" s="81">
        <f>SUM(BG34,+BO34,+CG34)</f>
        <v>0</v>
      </c>
      <c r="CI34" s="81">
        <f t="shared" si="0"/>
        <v>0</v>
      </c>
      <c r="CJ34" s="81">
        <f t="shared" si="1"/>
        <v>0</v>
      </c>
      <c r="CK34" s="81">
        <f t="shared" si="2"/>
        <v>0</v>
      </c>
      <c r="CL34" s="81">
        <f t="shared" si="3"/>
        <v>0</v>
      </c>
      <c r="CM34" s="81">
        <f t="shared" si="4"/>
        <v>0</v>
      </c>
      <c r="CN34" s="81">
        <f t="shared" si="5"/>
        <v>0</v>
      </c>
      <c r="CO34" s="81">
        <f t="shared" si="6"/>
        <v>0</v>
      </c>
      <c r="CP34" s="81">
        <f t="shared" si="7"/>
        <v>0</v>
      </c>
      <c r="CQ34" s="81">
        <f t="shared" si="8"/>
        <v>0</v>
      </c>
      <c r="CR34" s="81">
        <f t="shared" si="9"/>
        <v>0</v>
      </c>
      <c r="CS34" s="81">
        <f t="shared" si="10"/>
        <v>0</v>
      </c>
      <c r="CT34" s="81">
        <f t="shared" si="11"/>
        <v>0</v>
      </c>
      <c r="CU34" s="81">
        <f t="shared" si="12"/>
        <v>0</v>
      </c>
      <c r="CV34" s="81">
        <f t="shared" si="13"/>
        <v>0</v>
      </c>
      <c r="CW34" s="81">
        <f t="shared" si="14"/>
        <v>0</v>
      </c>
      <c r="CX34" s="81">
        <f t="shared" si="15"/>
        <v>0</v>
      </c>
      <c r="CY34" s="81">
        <f t="shared" si="16"/>
        <v>0</v>
      </c>
      <c r="CZ34" s="81">
        <f t="shared" si="17"/>
        <v>0</v>
      </c>
      <c r="DA34" s="81">
        <f t="shared" si="18"/>
        <v>0</v>
      </c>
      <c r="DB34" s="81">
        <f t="shared" si="19"/>
        <v>0</v>
      </c>
      <c r="DC34" s="81">
        <f t="shared" si="20"/>
        <v>0</v>
      </c>
      <c r="DD34" s="81">
        <f t="shared" si="21"/>
        <v>0</v>
      </c>
      <c r="DE34" s="81">
        <f t="shared" si="22"/>
        <v>0</v>
      </c>
      <c r="DF34" s="81">
        <f t="shared" si="23"/>
        <v>0</v>
      </c>
      <c r="DG34" s="81">
        <f t="shared" si="24"/>
        <v>0</v>
      </c>
      <c r="DH34" s="81">
        <f t="shared" si="25"/>
        <v>0</v>
      </c>
      <c r="DI34" s="81">
        <f t="shared" si="26"/>
        <v>0</v>
      </c>
      <c r="DJ34" s="81">
        <f t="shared" si="27"/>
        <v>0</v>
      </c>
    </row>
    <row r="35" spans="1:114" s="8" customFormat="1" ht="12" customHeight="1">
      <c r="A35" s="8" t="s">
        <v>206</v>
      </c>
      <c r="B35" s="80" t="s">
        <v>360</v>
      </c>
      <c r="C35" s="8" t="s">
        <v>361</v>
      </c>
      <c r="D35" s="81">
        <f>SUM(E35,+L35)</f>
        <v>0</v>
      </c>
      <c r="E35" s="81">
        <f>SUM(F35:I35)+K35</f>
        <v>0</v>
      </c>
      <c r="F35" s="81">
        <v>0</v>
      </c>
      <c r="G35" s="81">
        <v>0</v>
      </c>
      <c r="H35" s="81">
        <v>0</v>
      </c>
      <c r="I35" s="81">
        <v>0</v>
      </c>
      <c r="J35" s="89" t="s">
        <v>191</v>
      </c>
      <c r="K35" s="81">
        <v>0</v>
      </c>
      <c r="L35" s="81">
        <v>0</v>
      </c>
      <c r="M35" s="81">
        <f>SUM(N35,+U35)</f>
        <v>0</v>
      </c>
      <c r="N35" s="81">
        <f>SUM(O35:R35)+T35</f>
        <v>0</v>
      </c>
      <c r="O35" s="81">
        <v>0</v>
      </c>
      <c r="P35" s="81">
        <v>0</v>
      </c>
      <c r="Q35" s="81">
        <v>0</v>
      </c>
      <c r="R35" s="81">
        <v>0</v>
      </c>
      <c r="S35" s="89" t="s">
        <v>191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 t="s">
        <v>191</v>
      </c>
      <c r="AC35" s="81">
        <v>0</v>
      </c>
      <c r="AD35" s="81">
        <v>0</v>
      </c>
      <c r="AE35" s="81">
        <f>SUM(AF35,+AK35)</f>
        <v>0</v>
      </c>
      <c r="AF35" s="81">
        <f>SUM(AG35:AJ35)</f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f>組合分担金内訳!D35</f>
        <v>0</v>
      </c>
      <c r="AM35" s="81">
        <f>SUM(AN35,AS35,AW35,AX35,BD35)</f>
        <v>0</v>
      </c>
      <c r="AN35" s="81">
        <f>SUM(AO35:AR35)</f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f>SUM(AT35:AV35)</f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f>SUM(AY35:BB35)</f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f>組合分担金内訳!E35</f>
        <v>0</v>
      </c>
      <c r="BD35" s="81">
        <v>0</v>
      </c>
      <c r="BE35" s="81">
        <v>0</v>
      </c>
      <c r="BF35" s="81">
        <f>SUM(AE35,+AM35,+BE35)</f>
        <v>0</v>
      </c>
      <c r="BG35" s="81">
        <f>SUM(BH35,+BM35)</f>
        <v>0</v>
      </c>
      <c r="BH35" s="81">
        <f>SUM(BI35:BL35)</f>
        <v>0</v>
      </c>
      <c r="BI35" s="81">
        <v>0</v>
      </c>
      <c r="BJ35" s="81">
        <v>0</v>
      </c>
      <c r="BK35" s="81">
        <v>0</v>
      </c>
      <c r="BL35" s="81">
        <v>0</v>
      </c>
      <c r="BM35" s="81">
        <v>0</v>
      </c>
      <c r="BN35" s="81">
        <f>組合分担金内訳!G35</f>
        <v>0</v>
      </c>
      <c r="BO35" s="81">
        <f>SUM(BP35,BU35,BY35,BZ35,CF35)</f>
        <v>0</v>
      </c>
      <c r="BP35" s="81">
        <f>SUM(BQ35:BT35)</f>
        <v>0</v>
      </c>
      <c r="BQ35" s="81">
        <v>0</v>
      </c>
      <c r="BR35" s="81">
        <v>0</v>
      </c>
      <c r="BS35" s="81">
        <v>0</v>
      </c>
      <c r="BT35" s="81">
        <v>0</v>
      </c>
      <c r="BU35" s="81">
        <f>SUM(BV35:BX35)</f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f>SUM(CA35:CD35)</f>
        <v>0</v>
      </c>
      <c r="CA35" s="81">
        <v>0</v>
      </c>
      <c r="CB35" s="81">
        <v>0</v>
      </c>
      <c r="CC35" s="81">
        <v>0</v>
      </c>
      <c r="CD35" s="81">
        <v>0</v>
      </c>
      <c r="CE35" s="81">
        <f>組合分担金内訳!H35</f>
        <v>0</v>
      </c>
      <c r="CF35" s="81">
        <v>0</v>
      </c>
      <c r="CG35" s="81">
        <v>0</v>
      </c>
      <c r="CH35" s="81">
        <f>SUM(BG35,+BO35,+CG35)</f>
        <v>0</v>
      </c>
      <c r="CI35" s="81">
        <f t="shared" si="0"/>
        <v>0</v>
      </c>
      <c r="CJ35" s="81">
        <f t="shared" si="1"/>
        <v>0</v>
      </c>
      <c r="CK35" s="81">
        <f t="shared" si="2"/>
        <v>0</v>
      </c>
      <c r="CL35" s="81">
        <f t="shared" si="3"/>
        <v>0</v>
      </c>
      <c r="CM35" s="81">
        <f t="shared" si="4"/>
        <v>0</v>
      </c>
      <c r="CN35" s="81">
        <f t="shared" si="5"/>
        <v>0</v>
      </c>
      <c r="CO35" s="81">
        <f t="shared" si="6"/>
        <v>0</v>
      </c>
      <c r="CP35" s="81">
        <f t="shared" si="7"/>
        <v>0</v>
      </c>
      <c r="CQ35" s="81">
        <f t="shared" si="8"/>
        <v>0</v>
      </c>
      <c r="CR35" s="81">
        <f t="shared" si="9"/>
        <v>0</v>
      </c>
      <c r="CS35" s="81">
        <f t="shared" si="10"/>
        <v>0</v>
      </c>
      <c r="CT35" s="81">
        <f t="shared" si="11"/>
        <v>0</v>
      </c>
      <c r="CU35" s="81">
        <f t="shared" si="12"/>
        <v>0</v>
      </c>
      <c r="CV35" s="81">
        <f t="shared" si="13"/>
        <v>0</v>
      </c>
      <c r="CW35" s="81">
        <f t="shared" si="14"/>
        <v>0</v>
      </c>
      <c r="CX35" s="81">
        <f t="shared" si="15"/>
        <v>0</v>
      </c>
      <c r="CY35" s="81">
        <f t="shared" si="16"/>
        <v>0</v>
      </c>
      <c r="CZ35" s="81">
        <f t="shared" si="17"/>
        <v>0</v>
      </c>
      <c r="DA35" s="81">
        <f t="shared" si="18"/>
        <v>0</v>
      </c>
      <c r="DB35" s="81">
        <f t="shared" si="19"/>
        <v>0</v>
      </c>
      <c r="DC35" s="81">
        <f t="shared" si="20"/>
        <v>0</v>
      </c>
      <c r="DD35" s="81">
        <f t="shared" si="21"/>
        <v>0</v>
      </c>
      <c r="DE35" s="81">
        <f t="shared" si="22"/>
        <v>0</v>
      </c>
      <c r="DF35" s="81">
        <f t="shared" si="23"/>
        <v>0</v>
      </c>
      <c r="DG35" s="81">
        <f t="shared" si="24"/>
        <v>0</v>
      </c>
      <c r="DH35" s="81">
        <f t="shared" si="25"/>
        <v>0</v>
      </c>
      <c r="DI35" s="81">
        <f t="shared" si="26"/>
        <v>0</v>
      </c>
      <c r="DJ35" s="81">
        <f t="shared" si="27"/>
        <v>0</v>
      </c>
    </row>
    <row r="36" spans="1:114" s="8" customFormat="1" ht="12" customHeight="1">
      <c r="A36" s="8" t="s">
        <v>204</v>
      </c>
      <c r="B36" s="80" t="s">
        <v>366</v>
      </c>
      <c r="C36" s="8" t="s">
        <v>367</v>
      </c>
      <c r="D36" s="81">
        <f>SUM(E36,+L36)</f>
        <v>0</v>
      </c>
      <c r="E36" s="81">
        <f>SUM(F36:I36)+K36</f>
        <v>0</v>
      </c>
      <c r="F36" s="81">
        <v>0</v>
      </c>
      <c r="G36" s="81">
        <v>0</v>
      </c>
      <c r="H36" s="81">
        <v>0</v>
      </c>
      <c r="I36" s="81">
        <v>0</v>
      </c>
      <c r="J36" s="89" t="s">
        <v>191</v>
      </c>
      <c r="K36" s="81">
        <v>0</v>
      </c>
      <c r="L36" s="81">
        <v>0</v>
      </c>
      <c r="M36" s="81">
        <f>SUM(N36,+U36)</f>
        <v>0</v>
      </c>
      <c r="N36" s="81">
        <f>SUM(O36:R36)+T36</f>
        <v>0</v>
      </c>
      <c r="O36" s="81">
        <v>0</v>
      </c>
      <c r="P36" s="81">
        <v>0</v>
      </c>
      <c r="Q36" s="81">
        <v>0</v>
      </c>
      <c r="R36" s="81">
        <v>0</v>
      </c>
      <c r="S36" s="89" t="s">
        <v>191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 t="s">
        <v>191</v>
      </c>
      <c r="AC36" s="81">
        <v>0</v>
      </c>
      <c r="AD36" s="81">
        <v>0</v>
      </c>
      <c r="AE36" s="81">
        <f>SUM(AF36,+AK36)</f>
        <v>0</v>
      </c>
      <c r="AF36" s="81">
        <f>SUM(AG36:AJ36)</f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f>組合分担金内訳!D36</f>
        <v>0</v>
      </c>
      <c r="AM36" s="81">
        <f>SUM(AN36,AS36,AW36,AX36,BD36)</f>
        <v>0</v>
      </c>
      <c r="AN36" s="81">
        <f>SUM(AO36:AR36)</f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f>SUM(AT36:AV36)</f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f>SUM(AY36:BB36)</f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f>組合分担金内訳!E36</f>
        <v>0</v>
      </c>
      <c r="BD36" s="81">
        <v>0</v>
      </c>
      <c r="BE36" s="81">
        <v>0</v>
      </c>
      <c r="BF36" s="81">
        <f>SUM(AE36,+AM36,+BE36)</f>
        <v>0</v>
      </c>
      <c r="BG36" s="81">
        <f>SUM(BH36,+BM36)</f>
        <v>0</v>
      </c>
      <c r="BH36" s="81">
        <f>SUM(BI36:BL36)</f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f>組合分担金内訳!G36</f>
        <v>0</v>
      </c>
      <c r="BO36" s="81">
        <f>SUM(BP36,BU36,BY36,BZ36,CF36)</f>
        <v>0</v>
      </c>
      <c r="BP36" s="81">
        <f>SUM(BQ36:BT36)</f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f>SUM(BV36:BX36)</f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f>SUM(CA36:CD36)</f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f>組合分担金内訳!H36</f>
        <v>0</v>
      </c>
      <c r="CF36" s="81">
        <v>0</v>
      </c>
      <c r="CG36" s="81">
        <v>0</v>
      </c>
      <c r="CH36" s="81">
        <f>SUM(BG36,+BO36,+CG36)</f>
        <v>0</v>
      </c>
      <c r="CI36" s="81">
        <f t="shared" si="0"/>
        <v>0</v>
      </c>
      <c r="CJ36" s="81">
        <f t="shared" si="1"/>
        <v>0</v>
      </c>
      <c r="CK36" s="81">
        <f t="shared" si="2"/>
        <v>0</v>
      </c>
      <c r="CL36" s="81">
        <f t="shared" si="3"/>
        <v>0</v>
      </c>
      <c r="CM36" s="81">
        <f t="shared" si="4"/>
        <v>0</v>
      </c>
      <c r="CN36" s="81">
        <f t="shared" si="5"/>
        <v>0</v>
      </c>
      <c r="CO36" s="81">
        <f t="shared" si="6"/>
        <v>0</v>
      </c>
      <c r="CP36" s="81">
        <f t="shared" si="7"/>
        <v>0</v>
      </c>
      <c r="CQ36" s="81">
        <f t="shared" si="8"/>
        <v>0</v>
      </c>
      <c r="CR36" s="81">
        <f t="shared" si="9"/>
        <v>0</v>
      </c>
      <c r="CS36" s="81">
        <f t="shared" si="10"/>
        <v>0</v>
      </c>
      <c r="CT36" s="81">
        <f t="shared" si="11"/>
        <v>0</v>
      </c>
      <c r="CU36" s="81">
        <f t="shared" si="12"/>
        <v>0</v>
      </c>
      <c r="CV36" s="81">
        <f t="shared" si="13"/>
        <v>0</v>
      </c>
      <c r="CW36" s="81">
        <f t="shared" si="14"/>
        <v>0</v>
      </c>
      <c r="CX36" s="81">
        <f t="shared" si="15"/>
        <v>0</v>
      </c>
      <c r="CY36" s="81">
        <f t="shared" si="16"/>
        <v>0</v>
      </c>
      <c r="CZ36" s="81">
        <f t="shared" si="17"/>
        <v>0</v>
      </c>
      <c r="DA36" s="81">
        <f t="shared" si="18"/>
        <v>0</v>
      </c>
      <c r="DB36" s="81">
        <f t="shared" si="19"/>
        <v>0</v>
      </c>
      <c r="DC36" s="81">
        <f t="shared" si="20"/>
        <v>0</v>
      </c>
      <c r="DD36" s="81">
        <f t="shared" si="21"/>
        <v>0</v>
      </c>
      <c r="DE36" s="81">
        <f t="shared" si="22"/>
        <v>0</v>
      </c>
      <c r="DF36" s="81">
        <f t="shared" si="23"/>
        <v>0</v>
      </c>
      <c r="DG36" s="81">
        <f t="shared" si="24"/>
        <v>0</v>
      </c>
      <c r="DH36" s="81">
        <f t="shared" si="25"/>
        <v>0</v>
      </c>
      <c r="DI36" s="81">
        <f t="shared" si="26"/>
        <v>0</v>
      </c>
      <c r="DJ36" s="81">
        <f t="shared" si="27"/>
        <v>0</v>
      </c>
    </row>
    <row r="37" spans="1:114" s="8" customFormat="1" ht="12" customHeight="1">
      <c r="A37" s="8" t="s">
        <v>200</v>
      </c>
      <c r="B37" s="80" t="s">
        <v>371</v>
      </c>
      <c r="C37" s="8" t="s">
        <v>372</v>
      </c>
      <c r="D37" s="81">
        <f>SUM(E37,+L37)</f>
        <v>0</v>
      </c>
      <c r="E37" s="81">
        <f>SUM(F37:I37)+K37</f>
        <v>0</v>
      </c>
      <c r="F37" s="81">
        <v>0</v>
      </c>
      <c r="G37" s="81">
        <v>0</v>
      </c>
      <c r="H37" s="81">
        <v>0</v>
      </c>
      <c r="I37" s="81">
        <v>0</v>
      </c>
      <c r="J37" s="89" t="s">
        <v>191</v>
      </c>
      <c r="K37" s="81">
        <v>0</v>
      </c>
      <c r="L37" s="81">
        <v>0</v>
      </c>
      <c r="M37" s="81">
        <f>SUM(N37,+U37)</f>
        <v>0</v>
      </c>
      <c r="N37" s="81">
        <f>SUM(O37:R37)+T37</f>
        <v>0</v>
      </c>
      <c r="O37" s="81">
        <v>0</v>
      </c>
      <c r="P37" s="81">
        <v>0</v>
      </c>
      <c r="Q37" s="81">
        <v>0</v>
      </c>
      <c r="R37" s="81">
        <v>0</v>
      </c>
      <c r="S37" s="89" t="s">
        <v>191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 t="s">
        <v>191</v>
      </c>
      <c r="AC37" s="81">
        <v>0</v>
      </c>
      <c r="AD37" s="81">
        <v>0</v>
      </c>
      <c r="AE37" s="81">
        <f>SUM(AF37,+AK37)</f>
        <v>0</v>
      </c>
      <c r="AF37" s="81">
        <f>SUM(AG37:AJ37)</f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f>組合分担金内訳!D37</f>
        <v>0</v>
      </c>
      <c r="AM37" s="81">
        <f>SUM(AN37,AS37,AW37,AX37,BD37)</f>
        <v>0</v>
      </c>
      <c r="AN37" s="81">
        <f>SUM(AO37:AR37)</f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f>SUM(AT37:AV37)</f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f>SUM(AY37:BB37)</f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f>組合分担金内訳!E37</f>
        <v>0</v>
      </c>
      <c r="BD37" s="81">
        <v>0</v>
      </c>
      <c r="BE37" s="81">
        <v>0</v>
      </c>
      <c r="BF37" s="81">
        <f>SUM(AE37,+AM37,+BE37)</f>
        <v>0</v>
      </c>
      <c r="BG37" s="81">
        <f>SUM(BH37,+BM37)</f>
        <v>0</v>
      </c>
      <c r="BH37" s="81">
        <f>SUM(BI37:BL37)</f>
        <v>0</v>
      </c>
      <c r="BI37" s="81">
        <v>0</v>
      </c>
      <c r="BJ37" s="81">
        <v>0</v>
      </c>
      <c r="BK37" s="81">
        <v>0</v>
      </c>
      <c r="BL37" s="81">
        <v>0</v>
      </c>
      <c r="BM37" s="81">
        <v>0</v>
      </c>
      <c r="BN37" s="81">
        <f>組合分担金内訳!G37</f>
        <v>0</v>
      </c>
      <c r="BO37" s="81">
        <f>SUM(BP37,BU37,BY37,BZ37,CF37)</f>
        <v>0</v>
      </c>
      <c r="BP37" s="81">
        <f>SUM(BQ37:BT37)</f>
        <v>0</v>
      </c>
      <c r="BQ37" s="81">
        <v>0</v>
      </c>
      <c r="BR37" s="81">
        <v>0</v>
      </c>
      <c r="BS37" s="81">
        <v>0</v>
      </c>
      <c r="BT37" s="81">
        <v>0</v>
      </c>
      <c r="BU37" s="81">
        <f>SUM(BV37:BX37)</f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f>SUM(CA37:CD37)</f>
        <v>0</v>
      </c>
      <c r="CA37" s="81">
        <v>0</v>
      </c>
      <c r="CB37" s="81">
        <v>0</v>
      </c>
      <c r="CC37" s="81">
        <v>0</v>
      </c>
      <c r="CD37" s="81">
        <v>0</v>
      </c>
      <c r="CE37" s="81">
        <f>組合分担金内訳!H37</f>
        <v>0</v>
      </c>
      <c r="CF37" s="81">
        <v>0</v>
      </c>
      <c r="CG37" s="81">
        <v>0</v>
      </c>
      <c r="CH37" s="81">
        <f>SUM(BG37,+BO37,+CG37)</f>
        <v>0</v>
      </c>
      <c r="CI37" s="81">
        <f t="shared" si="0"/>
        <v>0</v>
      </c>
      <c r="CJ37" s="81">
        <f t="shared" si="1"/>
        <v>0</v>
      </c>
      <c r="CK37" s="81">
        <f t="shared" si="2"/>
        <v>0</v>
      </c>
      <c r="CL37" s="81">
        <f t="shared" si="3"/>
        <v>0</v>
      </c>
      <c r="CM37" s="81">
        <f t="shared" si="4"/>
        <v>0</v>
      </c>
      <c r="CN37" s="81">
        <f t="shared" si="5"/>
        <v>0</v>
      </c>
      <c r="CO37" s="81">
        <f t="shared" si="6"/>
        <v>0</v>
      </c>
      <c r="CP37" s="81">
        <f t="shared" si="7"/>
        <v>0</v>
      </c>
      <c r="CQ37" s="81">
        <f t="shared" si="8"/>
        <v>0</v>
      </c>
      <c r="CR37" s="81">
        <f t="shared" si="9"/>
        <v>0</v>
      </c>
      <c r="CS37" s="81">
        <f t="shared" si="10"/>
        <v>0</v>
      </c>
      <c r="CT37" s="81">
        <f t="shared" si="11"/>
        <v>0</v>
      </c>
      <c r="CU37" s="81">
        <f t="shared" si="12"/>
        <v>0</v>
      </c>
      <c r="CV37" s="81">
        <f t="shared" si="13"/>
        <v>0</v>
      </c>
      <c r="CW37" s="81">
        <f t="shared" si="14"/>
        <v>0</v>
      </c>
      <c r="CX37" s="81">
        <f t="shared" si="15"/>
        <v>0</v>
      </c>
      <c r="CY37" s="81">
        <f t="shared" si="16"/>
        <v>0</v>
      </c>
      <c r="CZ37" s="81">
        <f t="shared" si="17"/>
        <v>0</v>
      </c>
      <c r="DA37" s="81">
        <f t="shared" si="18"/>
        <v>0</v>
      </c>
      <c r="DB37" s="81">
        <f t="shared" si="19"/>
        <v>0</v>
      </c>
      <c r="DC37" s="81">
        <f t="shared" si="20"/>
        <v>0</v>
      </c>
      <c r="DD37" s="81">
        <f t="shared" si="21"/>
        <v>0</v>
      </c>
      <c r="DE37" s="81">
        <f t="shared" si="22"/>
        <v>0</v>
      </c>
      <c r="DF37" s="81">
        <f t="shared" si="23"/>
        <v>0</v>
      </c>
      <c r="DG37" s="81">
        <f t="shared" si="24"/>
        <v>0</v>
      </c>
      <c r="DH37" s="81">
        <f t="shared" si="25"/>
        <v>0</v>
      </c>
      <c r="DI37" s="81">
        <f t="shared" si="26"/>
        <v>0</v>
      </c>
      <c r="DJ37" s="81">
        <f t="shared" si="27"/>
        <v>0</v>
      </c>
    </row>
    <row r="38" spans="1:114" s="8" customFormat="1" ht="12" customHeight="1">
      <c r="A38" s="8" t="s">
        <v>200</v>
      </c>
      <c r="B38" s="80" t="s">
        <v>376</v>
      </c>
      <c r="C38" s="8" t="s">
        <v>377</v>
      </c>
      <c r="D38" s="81">
        <f>SUM(E38,+L38)</f>
        <v>0</v>
      </c>
      <c r="E38" s="81">
        <f>SUM(F38:I38)+K38</f>
        <v>0</v>
      </c>
      <c r="F38" s="81">
        <v>0</v>
      </c>
      <c r="G38" s="81">
        <v>0</v>
      </c>
      <c r="H38" s="81">
        <v>0</v>
      </c>
      <c r="I38" s="81">
        <v>0</v>
      </c>
      <c r="J38" s="89" t="s">
        <v>191</v>
      </c>
      <c r="K38" s="81">
        <v>0</v>
      </c>
      <c r="L38" s="81">
        <v>0</v>
      </c>
      <c r="M38" s="81">
        <f>SUM(N38,+U38)</f>
        <v>0</v>
      </c>
      <c r="N38" s="81">
        <f>SUM(O38:R38)+T38</f>
        <v>0</v>
      </c>
      <c r="O38" s="81">
        <v>0</v>
      </c>
      <c r="P38" s="81">
        <v>0</v>
      </c>
      <c r="Q38" s="81">
        <v>0</v>
      </c>
      <c r="R38" s="81">
        <v>0</v>
      </c>
      <c r="S38" s="89" t="s">
        <v>191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 t="s">
        <v>191</v>
      </c>
      <c r="AC38" s="81">
        <v>0</v>
      </c>
      <c r="AD38" s="81">
        <v>0</v>
      </c>
      <c r="AE38" s="81">
        <f>SUM(AF38,+AK38)</f>
        <v>0</v>
      </c>
      <c r="AF38" s="81">
        <f>SUM(AG38:AJ38)</f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f>組合分担金内訳!D38</f>
        <v>0</v>
      </c>
      <c r="AM38" s="81">
        <f>SUM(AN38,AS38,AW38,AX38,BD38)</f>
        <v>0</v>
      </c>
      <c r="AN38" s="81">
        <f>SUM(AO38:AR38)</f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f>SUM(AT38:AV38)</f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f>SUM(AY38:BB38)</f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f>組合分担金内訳!E38</f>
        <v>0</v>
      </c>
      <c r="BD38" s="81">
        <v>0</v>
      </c>
      <c r="BE38" s="81">
        <v>0</v>
      </c>
      <c r="BF38" s="81">
        <f>SUM(AE38,+AM38,+BE38)</f>
        <v>0</v>
      </c>
      <c r="BG38" s="81">
        <f>SUM(BH38,+BM38)</f>
        <v>0</v>
      </c>
      <c r="BH38" s="81">
        <f>SUM(BI38:BL38)</f>
        <v>0</v>
      </c>
      <c r="BI38" s="81">
        <v>0</v>
      </c>
      <c r="BJ38" s="81">
        <v>0</v>
      </c>
      <c r="BK38" s="81">
        <v>0</v>
      </c>
      <c r="BL38" s="81">
        <v>0</v>
      </c>
      <c r="BM38" s="81">
        <v>0</v>
      </c>
      <c r="BN38" s="81">
        <f>組合分担金内訳!G38</f>
        <v>0</v>
      </c>
      <c r="BO38" s="81">
        <f>SUM(BP38,BU38,BY38,BZ38,CF38)</f>
        <v>0</v>
      </c>
      <c r="BP38" s="81">
        <f>SUM(BQ38:BT38)</f>
        <v>0</v>
      </c>
      <c r="BQ38" s="81">
        <v>0</v>
      </c>
      <c r="BR38" s="81">
        <v>0</v>
      </c>
      <c r="BS38" s="81">
        <v>0</v>
      </c>
      <c r="BT38" s="81">
        <v>0</v>
      </c>
      <c r="BU38" s="81">
        <f>SUM(BV38:BX38)</f>
        <v>0</v>
      </c>
      <c r="BV38" s="81">
        <v>0</v>
      </c>
      <c r="BW38" s="81">
        <v>0</v>
      </c>
      <c r="BX38" s="81">
        <v>0</v>
      </c>
      <c r="BY38" s="81">
        <v>0</v>
      </c>
      <c r="BZ38" s="81">
        <f>SUM(CA38:CD38)</f>
        <v>0</v>
      </c>
      <c r="CA38" s="81">
        <v>0</v>
      </c>
      <c r="CB38" s="81">
        <v>0</v>
      </c>
      <c r="CC38" s="81">
        <v>0</v>
      </c>
      <c r="CD38" s="81">
        <v>0</v>
      </c>
      <c r="CE38" s="81">
        <f>組合分担金内訳!H38</f>
        <v>0</v>
      </c>
      <c r="CF38" s="81">
        <v>0</v>
      </c>
      <c r="CG38" s="81">
        <v>0</v>
      </c>
      <c r="CH38" s="81">
        <f>SUM(BG38,+BO38,+CG38)</f>
        <v>0</v>
      </c>
      <c r="CI38" s="81">
        <f t="shared" si="0"/>
        <v>0</v>
      </c>
      <c r="CJ38" s="81">
        <f t="shared" si="1"/>
        <v>0</v>
      </c>
      <c r="CK38" s="81">
        <f t="shared" si="2"/>
        <v>0</v>
      </c>
      <c r="CL38" s="81">
        <f t="shared" si="3"/>
        <v>0</v>
      </c>
      <c r="CM38" s="81">
        <f t="shared" si="4"/>
        <v>0</v>
      </c>
      <c r="CN38" s="81">
        <f t="shared" si="5"/>
        <v>0</v>
      </c>
      <c r="CO38" s="81">
        <f t="shared" si="6"/>
        <v>0</v>
      </c>
      <c r="CP38" s="81">
        <f t="shared" si="7"/>
        <v>0</v>
      </c>
      <c r="CQ38" s="81">
        <f t="shared" si="8"/>
        <v>0</v>
      </c>
      <c r="CR38" s="81">
        <f t="shared" si="9"/>
        <v>0</v>
      </c>
      <c r="CS38" s="81">
        <f t="shared" si="10"/>
        <v>0</v>
      </c>
      <c r="CT38" s="81">
        <f t="shared" si="11"/>
        <v>0</v>
      </c>
      <c r="CU38" s="81">
        <f t="shared" si="12"/>
        <v>0</v>
      </c>
      <c r="CV38" s="81">
        <f t="shared" si="13"/>
        <v>0</v>
      </c>
      <c r="CW38" s="81">
        <f t="shared" si="14"/>
        <v>0</v>
      </c>
      <c r="CX38" s="81">
        <f t="shared" si="15"/>
        <v>0</v>
      </c>
      <c r="CY38" s="81">
        <f t="shared" si="16"/>
        <v>0</v>
      </c>
      <c r="CZ38" s="81">
        <f t="shared" si="17"/>
        <v>0</v>
      </c>
      <c r="DA38" s="81">
        <f t="shared" si="18"/>
        <v>0</v>
      </c>
      <c r="DB38" s="81">
        <f t="shared" si="19"/>
        <v>0</v>
      </c>
      <c r="DC38" s="81">
        <f t="shared" si="20"/>
        <v>0</v>
      </c>
      <c r="DD38" s="81">
        <f t="shared" si="21"/>
        <v>0</v>
      </c>
      <c r="DE38" s="81">
        <f t="shared" si="22"/>
        <v>0</v>
      </c>
      <c r="DF38" s="81">
        <f t="shared" si="23"/>
        <v>0</v>
      </c>
      <c r="DG38" s="81">
        <f t="shared" si="24"/>
        <v>0</v>
      </c>
      <c r="DH38" s="81">
        <f t="shared" si="25"/>
        <v>0</v>
      </c>
      <c r="DI38" s="81">
        <f t="shared" si="26"/>
        <v>0</v>
      </c>
      <c r="DJ38" s="81">
        <f t="shared" si="27"/>
        <v>0</v>
      </c>
    </row>
    <row r="39" spans="1:114" s="8" customFormat="1" ht="12" customHeight="1">
      <c r="A39" s="8" t="s">
        <v>382</v>
      </c>
      <c r="B39" s="80" t="s">
        <v>383</v>
      </c>
      <c r="C39" s="8" t="s">
        <v>384</v>
      </c>
      <c r="D39" s="81">
        <f>SUM(E39,+L39)</f>
        <v>0</v>
      </c>
      <c r="E39" s="81">
        <f>SUM(F39:I39)+K39</f>
        <v>0</v>
      </c>
      <c r="F39" s="81">
        <v>0</v>
      </c>
      <c r="G39" s="81">
        <v>0</v>
      </c>
      <c r="H39" s="81">
        <v>0</v>
      </c>
      <c r="I39" s="81">
        <v>0</v>
      </c>
      <c r="J39" s="89" t="s">
        <v>191</v>
      </c>
      <c r="K39" s="81">
        <v>0</v>
      </c>
      <c r="L39" s="81">
        <v>0</v>
      </c>
      <c r="M39" s="81">
        <f>SUM(N39,+U39)</f>
        <v>0</v>
      </c>
      <c r="N39" s="81">
        <f>SUM(O39:R39)+T39</f>
        <v>0</v>
      </c>
      <c r="O39" s="81">
        <v>0</v>
      </c>
      <c r="P39" s="81">
        <v>0</v>
      </c>
      <c r="Q39" s="81">
        <v>0</v>
      </c>
      <c r="R39" s="81">
        <v>0</v>
      </c>
      <c r="S39" s="89" t="s">
        <v>191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 t="s">
        <v>191</v>
      </c>
      <c r="AC39" s="81">
        <v>0</v>
      </c>
      <c r="AD39" s="81">
        <v>0</v>
      </c>
      <c r="AE39" s="81">
        <f>SUM(AF39,+AK39)</f>
        <v>0</v>
      </c>
      <c r="AF39" s="81">
        <f>SUM(AG39:AJ39)</f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f>組合分担金内訳!D39</f>
        <v>0</v>
      </c>
      <c r="AM39" s="81">
        <f>SUM(AN39,AS39,AW39,AX39,BD39)</f>
        <v>0</v>
      </c>
      <c r="AN39" s="81">
        <f>SUM(AO39:AR39)</f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f>SUM(AT39:AV39)</f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f>SUM(AY39:BB39)</f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f>組合分担金内訳!E39</f>
        <v>0</v>
      </c>
      <c r="BD39" s="81">
        <v>0</v>
      </c>
      <c r="BE39" s="81">
        <v>0</v>
      </c>
      <c r="BF39" s="81">
        <f>SUM(AE39,+AM39,+BE39)</f>
        <v>0</v>
      </c>
      <c r="BG39" s="81">
        <f>SUM(BH39,+BM39)</f>
        <v>0</v>
      </c>
      <c r="BH39" s="81">
        <f>SUM(BI39:BL39)</f>
        <v>0</v>
      </c>
      <c r="BI39" s="81">
        <v>0</v>
      </c>
      <c r="BJ39" s="81">
        <v>0</v>
      </c>
      <c r="BK39" s="81">
        <v>0</v>
      </c>
      <c r="BL39" s="81">
        <v>0</v>
      </c>
      <c r="BM39" s="81">
        <v>0</v>
      </c>
      <c r="BN39" s="81">
        <f>組合分担金内訳!G39</f>
        <v>0</v>
      </c>
      <c r="BO39" s="81">
        <f>SUM(BP39,BU39,BY39,BZ39,CF39)</f>
        <v>0</v>
      </c>
      <c r="BP39" s="81">
        <f>SUM(BQ39:BT39)</f>
        <v>0</v>
      </c>
      <c r="BQ39" s="81">
        <v>0</v>
      </c>
      <c r="BR39" s="81">
        <v>0</v>
      </c>
      <c r="BS39" s="81">
        <v>0</v>
      </c>
      <c r="BT39" s="81">
        <v>0</v>
      </c>
      <c r="BU39" s="81">
        <f>SUM(BV39:BX39)</f>
        <v>0</v>
      </c>
      <c r="BV39" s="81">
        <v>0</v>
      </c>
      <c r="BW39" s="81">
        <v>0</v>
      </c>
      <c r="BX39" s="81">
        <v>0</v>
      </c>
      <c r="BY39" s="81">
        <v>0</v>
      </c>
      <c r="BZ39" s="81">
        <f>SUM(CA39:CD39)</f>
        <v>0</v>
      </c>
      <c r="CA39" s="81">
        <v>0</v>
      </c>
      <c r="CB39" s="81">
        <v>0</v>
      </c>
      <c r="CC39" s="81">
        <v>0</v>
      </c>
      <c r="CD39" s="81">
        <v>0</v>
      </c>
      <c r="CE39" s="81">
        <f>組合分担金内訳!H39</f>
        <v>0</v>
      </c>
      <c r="CF39" s="81">
        <v>0</v>
      </c>
      <c r="CG39" s="81">
        <v>0</v>
      </c>
      <c r="CH39" s="81">
        <f>SUM(BG39,+BO39,+CG39)</f>
        <v>0</v>
      </c>
      <c r="CI39" s="81">
        <f t="shared" si="0"/>
        <v>0</v>
      </c>
      <c r="CJ39" s="81">
        <f t="shared" si="1"/>
        <v>0</v>
      </c>
      <c r="CK39" s="81">
        <f t="shared" si="2"/>
        <v>0</v>
      </c>
      <c r="CL39" s="81">
        <f t="shared" si="3"/>
        <v>0</v>
      </c>
      <c r="CM39" s="81">
        <f t="shared" si="4"/>
        <v>0</v>
      </c>
      <c r="CN39" s="81">
        <f t="shared" si="5"/>
        <v>0</v>
      </c>
      <c r="CO39" s="81">
        <f t="shared" si="6"/>
        <v>0</v>
      </c>
      <c r="CP39" s="81">
        <f t="shared" si="7"/>
        <v>0</v>
      </c>
      <c r="CQ39" s="81">
        <f t="shared" si="8"/>
        <v>0</v>
      </c>
      <c r="CR39" s="81">
        <f t="shared" si="9"/>
        <v>0</v>
      </c>
      <c r="CS39" s="81">
        <f t="shared" si="10"/>
        <v>0</v>
      </c>
      <c r="CT39" s="81">
        <f t="shared" si="11"/>
        <v>0</v>
      </c>
      <c r="CU39" s="81">
        <f t="shared" si="12"/>
        <v>0</v>
      </c>
      <c r="CV39" s="81">
        <f t="shared" si="13"/>
        <v>0</v>
      </c>
      <c r="CW39" s="81">
        <f t="shared" si="14"/>
        <v>0</v>
      </c>
      <c r="CX39" s="81">
        <f t="shared" si="15"/>
        <v>0</v>
      </c>
      <c r="CY39" s="81">
        <f t="shared" si="16"/>
        <v>0</v>
      </c>
      <c r="CZ39" s="81">
        <f t="shared" si="17"/>
        <v>0</v>
      </c>
      <c r="DA39" s="81">
        <f t="shared" si="18"/>
        <v>0</v>
      </c>
      <c r="DB39" s="81">
        <f t="shared" si="19"/>
        <v>0</v>
      </c>
      <c r="DC39" s="81">
        <f t="shared" si="20"/>
        <v>0</v>
      </c>
      <c r="DD39" s="81">
        <f t="shared" si="21"/>
        <v>0</v>
      </c>
      <c r="DE39" s="81">
        <f t="shared" si="22"/>
        <v>0</v>
      </c>
      <c r="DF39" s="81">
        <f t="shared" si="23"/>
        <v>0</v>
      </c>
      <c r="DG39" s="81">
        <f t="shared" si="24"/>
        <v>0</v>
      </c>
      <c r="DH39" s="81">
        <f t="shared" si="25"/>
        <v>0</v>
      </c>
      <c r="DI39" s="81">
        <f t="shared" si="26"/>
        <v>0</v>
      </c>
      <c r="DJ39" s="81">
        <f t="shared" si="27"/>
        <v>0</v>
      </c>
    </row>
    <row r="40" spans="1:114" s="8" customFormat="1" ht="12" customHeight="1">
      <c r="A40" s="8" t="s">
        <v>206</v>
      </c>
      <c r="B40" s="80" t="s">
        <v>391</v>
      </c>
      <c r="C40" s="8" t="s">
        <v>392</v>
      </c>
      <c r="D40" s="81">
        <f>SUM(E40,+L40)</f>
        <v>0</v>
      </c>
      <c r="E40" s="81">
        <f>SUM(F40:I40)+K40</f>
        <v>0</v>
      </c>
      <c r="F40" s="81">
        <v>0</v>
      </c>
      <c r="G40" s="81">
        <v>0</v>
      </c>
      <c r="H40" s="81">
        <v>0</v>
      </c>
      <c r="I40" s="81">
        <v>0</v>
      </c>
      <c r="J40" s="89" t="s">
        <v>191</v>
      </c>
      <c r="K40" s="81">
        <v>0</v>
      </c>
      <c r="L40" s="81">
        <v>0</v>
      </c>
      <c r="M40" s="81">
        <f>SUM(N40,+U40)</f>
        <v>0</v>
      </c>
      <c r="N40" s="81">
        <f>SUM(O40:R40)+T40</f>
        <v>0</v>
      </c>
      <c r="O40" s="81">
        <v>0</v>
      </c>
      <c r="P40" s="81">
        <v>0</v>
      </c>
      <c r="Q40" s="81">
        <v>0</v>
      </c>
      <c r="R40" s="81">
        <v>0</v>
      </c>
      <c r="S40" s="89" t="s">
        <v>191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 t="s">
        <v>191</v>
      </c>
      <c r="AC40" s="81">
        <v>0</v>
      </c>
      <c r="AD40" s="81">
        <v>0</v>
      </c>
      <c r="AE40" s="81">
        <f>SUM(AF40,+AK40)</f>
        <v>0</v>
      </c>
      <c r="AF40" s="81">
        <f>SUM(AG40:AJ40)</f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f>組合分担金内訳!D40</f>
        <v>0</v>
      </c>
      <c r="AM40" s="81">
        <f>SUM(AN40,AS40,AW40,AX40,BD40)</f>
        <v>0</v>
      </c>
      <c r="AN40" s="81">
        <f>SUM(AO40:AR40)</f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f>SUM(AT40:AV40)</f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f>SUM(AY40:BB40)</f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f>組合分担金内訳!E40</f>
        <v>0</v>
      </c>
      <c r="BD40" s="81">
        <v>0</v>
      </c>
      <c r="BE40" s="81">
        <v>0</v>
      </c>
      <c r="BF40" s="81">
        <f>SUM(AE40,+AM40,+BE40)</f>
        <v>0</v>
      </c>
      <c r="BG40" s="81">
        <f>SUM(BH40,+BM40)</f>
        <v>0</v>
      </c>
      <c r="BH40" s="81">
        <f>SUM(BI40:BL40)</f>
        <v>0</v>
      </c>
      <c r="BI40" s="81">
        <v>0</v>
      </c>
      <c r="BJ40" s="81">
        <v>0</v>
      </c>
      <c r="BK40" s="81">
        <v>0</v>
      </c>
      <c r="BL40" s="81">
        <v>0</v>
      </c>
      <c r="BM40" s="81">
        <v>0</v>
      </c>
      <c r="BN40" s="81">
        <f>組合分担金内訳!G40</f>
        <v>0</v>
      </c>
      <c r="BO40" s="81">
        <f>SUM(BP40,BU40,BY40,BZ40,CF40)</f>
        <v>0</v>
      </c>
      <c r="BP40" s="81">
        <f>SUM(BQ40:BT40)</f>
        <v>0</v>
      </c>
      <c r="BQ40" s="81">
        <v>0</v>
      </c>
      <c r="BR40" s="81">
        <v>0</v>
      </c>
      <c r="BS40" s="81">
        <v>0</v>
      </c>
      <c r="BT40" s="81">
        <v>0</v>
      </c>
      <c r="BU40" s="81">
        <f>SUM(BV40:BX40)</f>
        <v>0</v>
      </c>
      <c r="BV40" s="81">
        <v>0</v>
      </c>
      <c r="BW40" s="81">
        <v>0</v>
      </c>
      <c r="BX40" s="81">
        <v>0</v>
      </c>
      <c r="BY40" s="81">
        <v>0</v>
      </c>
      <c r="BZ40" s="81">
        <f>SUM(CA40:CD40)</f>
        <v>0</v>
      </c>
      <c r="CA40" s="81">
        <v>0</v>
      </c>
      <c r="CB40" s="81">
        <v>0</v>
      </c>
      <c r="CC40" s="81">
        <v>0</v>
      </c>
      <c r="CD40" s="81">
        <v>0</v>
      </c>
      <c r="CE40" s="81">
        <f>組合分担金内訳!H40</f>
        <v>0</v>
      </c>
      <c r="CF40" s="81">
        <v>0</v>
      </c>
      <c r="CG40" s="81">
        <v>0</v>
      </c>
      <c r="CH40" s="81">
        <f>SUM(BG40,+BO40,+CG40)</f>
        <v>0</v>
      </c>
      <c r="CI40" s="81">
        <f t="shared" si="0"/>
        <v>0</v>
      </c>
      <c r="CJ40" s="81">
        <f t="shared" si="1"/>
        <v>0</v>
      </c>
      <c r="CK40" s="81">
        <f t="shared" si="2"/>
        <v>0</v>
      </c>
      <c r="CL40" s="81">
        <f t="shared" si="3"/>
        <v>0</v>
      </c>
      <c r="CM40" s="81">
        <f t="shared" si="4"/>
        <v>0</v>
      </c>
      <c r="CN40" s="81">
        <f t="shared" si="5"/>
        <v>0</v>
      </c>
      <c r="CO40" s="81">
        <f t="shared" si="6"/>
        <v>0</v>
      </c>
      <c r="CP40" s="81">
        <f t="shared" si="7"/>
        <v>0</v>
      </c>
      <c r="CQ40" s="81">
        <f t="shared" si="8"/>
        <v>0</v>
      </c>
      <c r="CR40" s="81">
        <f t="shared" si="9"/>
        <v>0</v>
      </c>
      <c r="CS40" s="81">
        <f t="shared" si="10"/>
        <v>0</v>
      </c>
      <c r="CT40" s="81">
        <f t="shared" si="11"/>
        <v>0</v>
      </c>
      <c r="CU40" s="81">
        <f t="shared" si="12"/>
        <v>0</v>
      </c>
      <c r="CV40" s="81">
        <f t="shared" si="13"/>
        <v>0</v>
      </c>
      <c r="CW40" s="81">
        <f t="shared" si="14"/>
        <v>0</v>
      </c>
      <c r="CX40" s="81">
        <f t="shared" si="15"/>
        <v>0</v>
      </c>
      <c r="CY40" s="81">
        <f t="shared" si="16"/>
        <v>0</v>
      </c>
      <c r="CZ40" s="81">
        <f t="shared" si="17"/>
        <v>0</v>
      </c>
      <c r="DA40" s="81">
        <f t="shared" si="18"/>
        <v>0</v>
      </c>
      <c r="DB40" s="81">
        <f t="shared" si="19"/>
        <v>0</v>
      </c>
      <c r="DC40" s="81">
        <f t="shared" si="20"/>
        <v>0</v>
      </c>
      <c r="DD40" s="81">
        <f t="shared" si="21"/>
        <v>0</v>
      </c>
      <c r="DE40" s="81">
        <f t="shared" si="22"/>
        <v>0</v>
      </c>
      <c r="DF40" s="81">
        <f t="shared" si="23"/>
        <v>0</v>
      </c>
      <c r="DG40" s="81">
        <f t="shared" si="24"/>
        <v>0</v>
      </c>
      <c r="DH40" s="81">
        <f t="shared" si="25"/>
        <v>0</v>
      </c>
      <c r="DI40" s="81">
        <f t="shared" si="26"/>
        <v>0</v>
      </c>
      <c r="DJ40" s="81">
        <f t="shared" si="27"/>
        <v>0</v>
      </c>
    </row>
    <row r="41" spans="1:114" s="8" customFormat="1" ht="12" customHeight="1">
      <c r="A41" s="8" t="s">
        <v>316</v>
      </c>
      <c r="B41" s="80" t="s">
        <v>397</v>
      </c>
      <c r="C41" s="8" t="s">
        <v>398</v>
      </c>
      <c r="D41" s="81">
        <f>SUM(E41,+L41)</f>
        <v>0</v>
      </c>
      <c r="E41" s="81">
        <f>SUM(F41:I41)+K41</f>
        <v>0</v>
      </c>
      <c r="F41" s="81">
        <v>0</v>
      </c>
      <c r="G41" s="81">
        <v>0</v>
      </c>
      <c r="H41" s="81">
        <v>0</v>
      </c>
      <c r="I41" s="81">
        <v>0</v>
      </c>
      <c r="J41" s="89" t="s">
        <v>191</v>
      </c>
      <c r="K41" s="81">
        <v>0</v>
      </c>
      <c r="L41" s="81">
        <v>0</v>
      </c>
      <c r="M41" s="81">
        <f>SUM(N41,+U41)</f>
        <v>0</v>
      </c>
      <c r="N41" s="81">
        <f>SUM(O41:R41)+T41</f>
        <v>0</v>
      </c>
      <c r="O41" s="81">
        <v>0</v>
      </c>
      <c r="P41" s="81">
        <v>0</v>
      </c>
      <c r="Q41" s="81">
        <v>0</v>
      </c>
      <c r="R41" s="81">
        <v>0</v>
      </c>
      <c r="S41" s="89" t="s">
        <v>191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 t="s">
        <v>191</v>
      </c>
      <c r="AC41" s="81">
        <v>0</v>
      </c>
      <c r="AD41" s="81">
        <v>0</v>
      </c>
      <c r="AE41" s="81">
        <f>SUM(AF41,+AK41)</f>
        <v>0</v>
      </c>
      <c r="AF41" s="81">
        <f>SUM(AG41:AJ41)</f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f>組合分担金内訳!D41</f>
        <v>0</v>
      </c>
      <c r="AM41" s="81">
        <f>SUM(AN41,AS41,AW41,AX41,BD41)</f>
        <v>0</v>
      </c>
      <c r="AN41" s="81">
        <f>SUM(AO41:AR41)</f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f>SUM(AT41:AV41)</f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f>SUM(AY41:BB41)</f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f>組合分担金内訳!E41</f>
        <v>0</v>
      </c>
      <c r="BD41" s="81">
        <v>0</v>
      </c>
      <c r="BE41" s="81">
        <v>0</v>
      </c>
      <c r="BF41" s="81">
        <f>SUM(AE41,+AM41,+BE41)</f>
        <v>0</v>
      </c>
      <c r="BG41" s="81">
        <f>SUM(BH41,+BM41)</f>
        <v>0</v>
      </c>
      <c r="BH41" s="81">
        <f>SUM(BI41:BL41)</f>
        <v>0</v>
      </c>
      <c r="BI41" s="81">
        <v>0</v>
      </c>
      <c r="BJ41" s="81">
        <v>0</v>
      </c>
      <c r="BK41" s="81">
        <v>0</v>
      </c>
      <c r="BL41" s="81">
        <v>0</v>
      </c>
      <c r="BM41" s="81">
        <v>0</v>
      </c>
      <c r="BN41" s="81">
        <f>組合分担金内訳!G41</f>
        <v>0</v>
      </c>
      <c r="BO41" s="81">
        <f>SUM(BP41,BU41,BY41,BZ41,CF41)</f>
        <v>0</v>
      </c>
      <c r="BP41" s="81">
        <f>SUM(BQ41:BT41)</f>
        <v>0</v>
      </c>
      <c r="BQ41" s="81">
        <v>0</v>
      </c>
      <c r="BR41" s="81">
        <v>0</v>
      </c>
      <c r="BS41" s="81">
        <v>0</v>
      </c>
      <c r="BT41" s="81">
        <v>0</v>
      </c>
      <c r="BU41" s="81">
        <f>SUM(BV41:BX41)</f>
        <v>0</v>
      </c>
      <c r="BV41" s="81">
        <v>0</v>
      </c>
      <c r="BW41" s="81">
        <v>0</v>
      </c>
      <c r="BX41" s="81">
        <v>0</v>
      </c>
      <c r="BY41" s="81">
        <v>0</v>
      </c>
      <c r="BZ41" s="81">
        <f>SUM(CA41:CD41)</f>
        <v>0</v>
      </c>
      <c r="CA41" s="81">
        <v>0</v>
      </c>
      <c r="CB41" s="81">
        <v>0</v>
      </c>
      <c r="CC41" s="81">
        <v>0</v>
      </c>
      <c r="CD41" s="81">
        <v>0</v>
      </c>
      <c r="CE41" s="81">
        <f>組合分担金内訳!H41</f>
        <v>0</v>
      </c>
      <c r="CF41" s="81">
        <v>0</v>
      </c>
      <c r="CG41" s="81">
        <v>0</v>
      </c>
      <c r="CH41" s="81">
        <f>SUM(BG41,+BO41,+CG41)</f>
        <v>0</v>
      </c>
      <c r="CI41" s="81">
        <f t="shared" si="0"/>
        <v>0</v>
      </c>
      <c r="CJ41" s="81">
        <f t="shared" si="1"/>
        <v>0</v>
      </c>
      <c r="CK41" s="81">
        <f t="shared" si="2"/>
        <v>0</v>
      </c>
      <c r="CL41" s="81">
        <f t="shared" si="3"/>
        <v>0</v>
      </c>
      <c r="CM41" s="81">
        <f t="shared" si="4"/>
        <v>0</v>
      </c>
      <c r="CN41" s="81">
        <f t="shared" si="5"/>
        <v>0</v>
      </c>
      <c r="CO41" s="81">
        <f t="shared" si="6"/>
        <v>0</v>
      </c>
      <c r="CP41" s="81">
        <f t="shared" si="7"/>
        <v>0</v>
      </c>
      <c r="CQ41" s="81">
        <f t="shared" si="8"/>
        <v>0</v>
      </c>
      <c r="CR41" s="81">
        <f t="shared" si="9"/>
        <v>0</v>
      </c>
      <c r="CS41" s="81">
        <f t="shared" si="10"/>
        <v>0</v>
      </c>
      <c r="CT41" s="81">
        <f t="shared" si="11"/>
        <v>0</v>
      </c>
      <c r="CU41" s="81">
        <f t="shared" si="12"/>
        <v>0</v>
      </c>
      <c r="CV41" s="81">
        <f t="shared" si="13"/>
        <v>0</v>
      </c>
      <c r="CW41" s="81">
        <f t="shared" si="14"/>
        <v>0</v>
      </c>
      <c r="CX41" s="81">
        <f t="shared" si="15"/>
        <v>0</v>
      </c>
      <c r="CY41" s="81">
        <f t="shared" si="16"/>
        <v>0</v>
      </c>
      <c r="CZ41" s="81">
        <f t="shared" si="17"/>
        <v>0</v>
      </c>
      <c r="DA41" s="81">
        <f t="shared" si="18"/>
        <v>0</v>
      </c>
      <c r="DB41" s="81">
        <f t="shared" si="19"/>
        <v>0</v>
      </c>
      <c r="DC41" s="81">
        <f t="shared" si="20"/>
        <v>0</v>
      </c>
      <c r="DD41" s="81">
        <f t="shared" si="21"/>
        <v>0</v>
      </c>
      <c r="DE41" s="81">
        <f t="shared" si="22"/>
        <v>0</v>
      </c>
      <c r="DF41" s="81">
        <f t="shared" si="23"/>
        <v>0</v>
      </c>
      <c r="DG41" s="81">
        <f t="shared" si="24"/>
        <v>0</v>
      </c>
      <c r="DH41" s="81">
        <f t="shared" si="25"/>
        <v>0</v>
      </c>
      <c r="DI41" s="81">
        <f t="shared" si="26"/>
        <v>0</v>
      </c>
      <c r="DJ41" s="81">
        <f t="shared" si="27"/>
        <v>0</v>
      </c>
    </row>
    <row r="42" spans="1:114" s="8" customFormat="1" ht="12" customHeight="1">
      <c r="B42" s="80" t="s">
        <v>203</v>
      </c>
      <c r="D42" s="81"/>
      <c r="E42" s="81"/>
      <c r="F42" s="81"/>
      <c r="G42" s="81"/>
      <c r="H42" s="81"/>
      <c r="I42" s="81"/>
      <c r="J42" s="89"/>
      <c r="K42" s="81"/>
      <c r="L42" s="81"/>
      <c r="M42" s="81"/>
      <c r="N42" s="81"/>
      <c r="O42" s="81"/>
      <c r="P42" s="81"/>
      <c r="Q42" s="81"/>
      <c r="R42" s="81"/>
      <c r="S42" s="89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</row>
    <row r="43" spans="1:114" s="8" customFormat="1" ht="12" customHeight="1">
      <c r="B43" s="80" t="s">
        <v>203</v>
      </c>
      <c r="D43" s="81"/>
      <c r="E43" s="81"/>
      <c r="F43" s="81"/>
      <c r="G43" s="81"/>
      <c r="H43" s="81"/>
      <c r="I43" s="81"/>
      <c r="J43" s="89"/>
      <c r="K43" s="81"/>
      <c r="L43" s="81"/>
      <c r="M43" s="81"/>
      <c r="N43" s="81"/>
      <c r="O43" s="81"/>
      <c r="P43" s="81"/>
      <c r="Q43" s="81"/>
      <c r="R43" s="81"/>
      <c r="S43" s="89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</row>
    <row r="44" spans="1:114" s="8" customFormat="1" ht="12" customHeight="1">
      <c r="B44" s="80" t="s">
        <v>203</v>
      </c>
      <c r="D44" s="81"/>
      <c r="E44" s="81"/>
      <c r="F44" s="81"/>
      <c r="G44" s="81"/>
      <c r="H44" s="81"/>
      <c r="I44" s="81"/>
      <c r="J44" s="89"/>
      <c r="K44" s="81"/>
      <c r="L44" s="81"/>
      <c r="M44" s="81"/>
      <c r="N44" s="81"/>
      <c r="O44" s="81"/>
      <c r="P44" s="81"/>
      <c r="Q44" s="81"/>
      <c r="R44" s="81"/>
      <c r="S44" s="89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</row>
    <row r="45" spans="1:114" s="8" customFormat="1" ht="12" customHeight="1">
      <c r="B45" s="80" t="s">
        <v>203</v>
      </c>
      <c r="D45" s="81"/>
      <c r="E45" s="81"/>
      <c r="F45" s="81"/>
      <c r="G45" s="81"/>
      <c r="H45" s="81"/>
      <c r="I45" s="81"/>
      <c r="J45" s="89"/>
      <c r="K45" s="81"/>
      <c r="L45" s="81"/>
      <c r="M45" s="81"/>
      <c r="N45" s="81"/>
      <c r="O45" s="81"/>
      <c r="P45" s="81"/>
      <c r="Q45" s="81"/>
      <c r="R45" s="81"/>
      <c r="S45" s="89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</row>
    <row r="46" spans="1:114" s="8" customFormat="1" ht="12" customHeight="1">
      <c r="B46" s="80" t="s">
        <v>203</v>
      </c>
      <c r="D46" s="81"/>
      <c r="E46" s="81"/>
      <c r="F46" s="81"/>
      <c r="G46" s="81"/>
      <c r="H46" s="81"/>
      <c r="I46" s="81"/>
      <c r="J46" s="89"/>
      <c r="K46" s="81"/>
      <c r="L46" s="81"/>
      <c r="M46" s="81"/>
      <c r="N46" s="81"/>
      <c r="O46" s="81"/>
      <c r="P46" s="81"/>
      <c r="Q46" s="81"/>
      <c r="R46" s="81"/>
      <c r="S46" s="89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</row>
    <row r="47" spans="1:114" s="8" customFormat="1" ht="12" customHeight="1">
      <c r="B47" s="80" t="s">
        <v>203</v>
      </c>
      <c r="D47" s="81"/>
      <c r="E47" s="81"/>
      <c r="F47" s="81"/>
      <c r="G47" s="81"/>
      <c r="H47" s="81"/>
      <c r="I47" s="81"/>
      <c r="J47" s="89"/>
      <c r="K47" s="81"/>
      <c r="L47" s="81"/>
      <c r="M47" s="81"/>
      <c r="N47" s="81"/>
      <c r="O47" s="81"/>
      <c r="P47" s="81"/>
      <c r="Q47" s="81"/>
      <c r="R47" s="81"/>
      <c r="S47" s="89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</row>
    <row r="48" spans="1:114" s="8" customFormat="1" ht="12" customHeight="1">
      <c r="B48" s="80" t="s">
        <v>203</v>
      </c>
      <c r="D48" s="81"/>
      <c r="E48" s="81"/>
      <c r="F48" s="81"/>
      <c r="G48" s="81"/>
      <c r="H48" s="81"/>
      <c r="I48" s="81"/>
      <c r="J48" s="89"/>
      <c r="K48" s="81"/>
      <c r="L48" s="81"/>
      <c r="M48" s="81"/>
      <c r="N48" s="81"/>
      <c r="O48" s="81"/>
      <c r="P48" s="81"/>
      <c r="Q48" s="81"/>
      <c r="R48" s="81"/>
      <c r="S48" s="89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</row>
    <row r="49" spans="2:114" s="8" customFormat="1" ht="12" customHeight="1">
      <c r="B49" s="80" t="s">
        <v>203</v>
      </c>
      <c r="D49" s="81"/>
      <c r="E49" s="81"/>
      <c r="F49" s="81"/>
      <c r="G49" s="81"/>
      <c r="H49" s="81"/>
      <c r="I49" s="81"/>
      <c r="J49" s="89"/>
      <c r="K49" s="81"/>
      <c r="L49" s="81"/>
      <c r="M49" s="81"/>
      <c r="N49" s="81"/>
      <c r="O49" s="81"/>
      <c r="P49" s="81"/>
      <c r="Q49" s="81"/>
      <c r="R49" s="81"/>
      <c r="S49" s="89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</row>
    <row r="50" spans="2:114" s="8" customFormat="1" ht="12" customHeight="1">
      <c r="B50" s="80" t="s">
        <v>203</v>
      </c>
      <c r="D50" s="81"/>
      <c r="E50" s="81"/>
      <c r="F50" s="81"/>
      <c r="G50" s="81"/>
      <c r="H50" s="81"/>
      <c r="I50" s="81"/>
      <c r="J50" s="89"/>
      <c r="K50" s="81"/>
      <c r="L50" s="81"/>
      <c r="M50" s="81"/>
      <c r="N50" s="81"/>
      <c r="O50" s="81"/>
      <c r="P50" s="81"/>
      <c r="Q50" s="81"/>
      <c r="R50" s="81"/>
      <c r="S50" s="89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51:DJ995">
    <cfRule type="expression" dxfId="601" priority="47" stopIfTrue="1">
      <formula>$A51&lt;&gt;""</formula>
    </cfRule>
  </conditionalFormatting>
  <conditionalFormatting sqref="A7:DJ7">
    <cfRule type="expression" dxfId="600" priority="1" stopIfTrue="1">
      <formula>$A7&lt;&gt;""</formula>
    </cfRule>
  </conditionalFormatting>
  <conditionalFormatting sqref="A8:DJ8">
    <cfRule type="expression" dxfId="599" priority="45" stopIfTrue="1">
      <formula>$A8&lt;&gt;""</formula>
    </cfRule>
  </conditionalFormatting>
  <conditionalFormatting sqref="A9:DJ9">
    <cfRule type="expression" dxfId="598" priority="44" stopIfTrue="1">
      <formula>$A9&lt;&gt;""</formula>
    </cfRule>
  </conditionalFormatting>
  <conditionalFormatting sqref="A10:DJ10">
    <cfRule type="expression" dxfId="597" priority="43" stopIfTrue="1">
      <formula>$A10&lt;&gt;""</formula>
    </cfRule>
  </conditionalFormatting>
  <conditionalFormatting sqref="A11:DJ11">
    <cfRule type="expression" dxfId="596" priority="42" stopIfTrue="1">
      <formula>$A11&lt;&gt;""</formula>
    </cfRule>
  </conditionalFormatting>
  <conditionalFormatting sqref="A12:DJ12">
    <cfRule type="expression" dxfId="595" priority="41" stopIfTrue="1">
      <formula>$A12&lt;&gt;""</formula>
    </cfRule>
  </conditionalFormatting>
  <conditionalFormatting sqref="A13:DJ13">
    <cfRule type="expression" dxfId="594" priority="40" stopIfTrue="1">
      <formula>$A13&lt;&gt;""</formula>
    </cfRule>
  </conditionalFormatting>
  <conditionalFormatting sqref="A14:DJ14">
    <cfRule type="expression" dxfId="593" priority="39" stopIfTrue="1">
      <formula>$A14&lt;&gt;""</formula>
    </cfRule>
  </conditionalFormatting>
  <conditionalFormatting sqref="A15:DJ15">
    <cfRule type="expression" dxfId="592" priority="38" stopIfTrue="1">
      <formula>$A15&lt;&gt;""</formula>
    </cfRule>
  </conditionalFormatting>
  <conditionalFormatting sqref="A16:DJ16">
    <cfRule type="expression" dxfId="591" priority="37" stopIfTrue="1">
      <formula>$A16&lt;&gt;""</formula>
    </cfRule>
  </conditionalFormatting>
  <conditionalFormatting sqref="A17:DJ17">
    <cfRule type="expression" dxfId="590" priority="36" stopIfTrue="1">
      <formula>$A17&lt;&gt;""</formula>
    </cfRule>
  </conditionalFormatting>
  <conditionalFormatting sqref="A18:DJ18">
    <cfRule type="expression" dxfId="589" priority="35" stopIfTrue="1">
      <formula>$A18&lt;&gt;""</formula>
    </cfRule>
  </conditionalFormatting>
  <conditionalFormatting sqref="A19:DJ19">
    <cfRule type="expression" dxfId="588" priority="34" stopIfTrue="1">
      <formula>$A19&lt;&gt;""</formula>
    </cfRule>
  </conditionalFormatting>
  <conditionalFormatting sqref="A20:DJ20">
    <cfRule type="expression" dxfId="587" priority="33" stopIfTrue="1">
      <formula>$A20&lt;&gt;""</formula>
    </cfRule>
  </conditionalFormatting>
  <conditionalFormatting sqref="A21:DJ21">
    <cfRule type="expression" dxfId="586" priority="32" stopIfTrue="1">
      <formula>$A21&lt;&gt;""</formula>
    </cfRule>
  </conditionalFormatting>
  <conditionalFormatting sqref="A22:DJ22">
    <cfRule type="expression" dxfId="585" priority="31" stopIfTrue="1">
      <formula>$A22&lt;&gt;""</formula>
    </cfRule>
  </conditionalFormatting>
  <conditionalFormatting sqref="A23:DJ23">
    <cfRule type="expression" dxfId="584" priority="30" stopIfTrue="1">
      <formula>$A23&lt;&gt;""</formula>
    </cfRule>
  </conditionalFormatting>
  <conditionalFormatting sqref="A24:DJ24">
    <cfRule type="expression" dxfId="583" priority="29" stopIfTrue="1">
      <formula>$A24&lt;&gt;""</formula>
    </cfRule>
  </conditionalFormatting>
  <conditionalFormatting sqref="A25:DJ25">
    <cfRule type="expression" dxfId="582" priority="28" stopIfTrue="1">
      <formula>$A25&lt;&gt;""</formula>
    </cfRule>
  </conditionalFormatting>
  <conditionalFormatting sqref="A26:DJ26">
    <cfRule type="expression" dxfId="581" priority="27" stopIfTrue="1">
      <formula>$A26&lt;&gt;""</formula>
    </cfRule>
  </conditionalFormatting>
  <conditionalFormatting sqref="A27:DJ27">
    <cfRule type="expression" dxfId="580" priority="26" stopIfTrue="1">
      <formula>$A27&lt;&gt;""</formula>
    </cfRule>
  </conditionalFormatting>
  <conditionalFormatting sqref="A28:DJ28">
    <cfRule type="expression" dxfId="579" priority="25" stopIfTrue="1">
      <formula>$A28&lt;&gt;""</formula>
    </cfRule>
  </conditionalFormatting>
  <conditionalFormatting sqref="A29:DJ29">
    <cfRule type="expression" dxfId="578" priority="24" stopIfTrue="1">
      <formula>$A29&lt;&gt;""</formula>
    </cfRule>
  </conditionalFormatting>
  <conditionalFormatting sqref="A30:DJ30">
    <cfRule type="expression" dxfId="577" priority="23" stopIfTrue="1">
      <formula>$A30&lt;&gt;""</formula>
    </cfRule>
  </conditionalFormatting>
  <conditionalFormatting sqref="A31:DJ31">
    <cfRule type="expression" dxfId="576" priority="22" stopIfTrue="1">
      <formula>$A31&lt;&gt;""</formula>
    </cfRule>
  </conditionalFormatting>
  <conditionalFormatting sqref="A32:DJ32">
    <cfRule type="expression" dxfId="575" priority="21" stopIfTrue="1">
      <formula>$A32&lt;&gt;""</formula>
    </cfRule>
  </conditionalFormatting>
  <conditionalFormatting sqref="A33:DJ33">
    <cfRule type="expression" dxfId="574" priority="20" stopIfTrue="1">
      <formula>$A33&lt;&gt;""</formula>
    </cfRule>
  </conditionalFormatting>
  <conditionalFormatting sqref="A34:DJ34">
    <cfRule type="expression" dxfId="573" priority="19" stopIfTrue="1">
      <formula>$A34&lt;&gt;""</formula>
    </cfRule>
  </conditionalFormatting>
  <conditionalFormatting sqref="A35:DJ35">
    <cfRule type="expression" dxfId="572" priority="18" stopIfTrue="1">
      <formula>$A35&lt;&gt;""</formula>
    </cfRule>
  </conditionalFormatting>
  <conditionalFormatting sqref="A36:DJ36">
    <cfRule type="expression" dxfId="571" priority="17" stopIfTrue="1">
      <formula>$A36&lt;&gt;""</formula>
    </cfRule>
  </conditionalFormatting>
  <conditionalFormatting sqref="A37:DJ37">
    <cfRule type="expression" dxfId="570" priority="16" stopIfTrue="1">
      <formula>$A37&lt;&gt;""</formula>
    </cfRule>
  </conditionalFormatting>
  <conditionalFormatting sqref="A38:DJ38">
    <cfRule type="expression" dxfId="569" priority="15" stopIfTrue="1">
      <formula>$A38&lt;&gt;""</formula>
    </cfRule>
  </conditionalFormatting>
  <conditionalFormatting sqref="A39:DJ39">
    <cfRule type="expression" dxfId="568" priority="14" stopIfTrue="1">
      <formula>$A39&lt;&gt;""</formula>
    </cfRule>
  </conditionalFormatting>
  <conditionalFormatting sqref="A40:DJ40">
    <cfRule type="expression" dxfId="567" priority="13" stopIfTrue="1">
      <formula>$A40&lt;&gt;""</formula>
    </cfRule>
  </conditionalFormatting>
  <conditionalFormatting sqref="A41:DJ41">
    <cfRule type="expression" dxfId="566" priority="12" stopIfTrue="1">
      <formula>$A41&lt;&gt;""</formula>
    </cfRule>
  </conditionalFormatting>
  <conditionalFormatting sqref="A42:DJ42">
    <cfRule type="expression" dxfId="564" priority="10" stopIfTrue="1">
      <formula>$A42&lt;&gt;""</formula>
    </cfRule>
  </conditionalFormatting>
  <conditionalFormatting sqref="A43:DJ43">
    <cfRule type="expression" dxfId="563" priority="9" stopIfTrue="1">
      <formula>$A43&lt;&gt;""</formula>
    </cfRule>
  </conditionalFormatting>
  <conditionalFormatting sqref="A44:DJ44">
    <cfRule type="expression" dxfId="562" priority="8" stopIfTrue="1">
      <formula>$A44&lt;&gt;""</formula>
    </cfRule>
  </conditionalFormatting>
  <conditionalFormatting sqref="A45:DJ45">
    <cfRule type="expression" dxfId="561" priority="7" stopIfTrue="1">
      <formula>$A45&lt;&gt;""</formula>
    </cfRule>
  </conditionalFormatting>
  <conditionalFormatting sqref="A46:DJ46">
    <cfRule type="expression" dxfId="560" priority="6" stopIfTrue="1">
      <formula>$A46&lt;&gt;""</formula>
    </cfRule>
  </conditionalFormatting>
  <conditionalFormatting sqref="A47:DJ47">
    <cfRule type="expression" dxfId="559" priority="5" stopIfTrue="1">
      <formula>$A47&lt;&gt;""</formula>
    </cfRule>
  </conditionalFormatting>
  <conditionalFormatting sqref="A48:DJ48">
    <cfRule type="expression" dxfId="558" priority="4" stopIfTrue="1">
      <formula>$A48&lt;&gt;""</formula>
    </cfRule>
  </conditionalFormatting>
  <conditionalFormatting sqref="A49:DJ49">
    <cfRule type="expression" dxfId="557" priority="3" stopIfTrue="1">
      <formula>$A49&lt;&gt;""</formula>
    </cfRule>
  </conditionalFormatting>
  <conditionalFormatting sqref="A50:DJ50">
    <cfRule type="expression" dxfId="556" priority="2" stopIfTrue="1">
      <formula>$A50&lt;&gt;""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ゴシック,標準"&amp;14【災害】廃棄物処理事業経費（市区町村の合計）（令和5年度実績）&amp;R&amp;A</oddHeader>
    <oddFooter>&amp;R&amp;P/&amp;N</oddFooter>
  </headerFooter>
  <colBreaks count="8" manualBreakCount="8">
    <brk id="12" min="1" max="40" man="1"/>
    <brk id="21" min="1" max="40" man="1"/>
    <brk id="30" min="1" max="40" man="1"/>
    <brk id="38" min="1" max="40" man="1"/>
    <brk id="58" min="1" max="40" man="1"/>
    <brk id="66" min="1" max="40" man="1"/>
    <brk id="86" min="1" max="40" man="1"/>
    <brk id="94" min="1" max="4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2" t="s">
        <v>41</v>
      </c>
      <c r="B2" s="102" t="s">
        <v>42</v>
      </c>
      <c r="C2" s="104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3"/>
      <c r="B3" s="103"/>
      <c r="C3" s="105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3"/>
      <c r="B4" s="103"/>
      <c r="C4" s="105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192</v>
      </c>
      <c r="AG4" s="31"/>
      <c r="AH4" s="35"/>
      <c r="AI4" s="22"/>
      <c r="AJ4" s="36"/>
      <c r="AK4" s="68" t="s">
        <v>56</v>
      </c>
      <c r="AL4" s="100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192</v>
      </c>
      <c r="BI4" s="31"/>
      <c r="BJ4" s="35"/>
      <c r="BK4" s="22"/>
      <c r="BL4" s="36"/>
      <c r="BM4" s="68" t="s">
        <v>56</v>
      </c>
      <c r="BN4" s="100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192</v>
      </c>
      <c r="CK4" s="31"/>
      <c r="CL4" s="35"/>
      <c r="CM4" s="22"/>
      <c r="CN4" s="36"/>
      <c r="CO4" s="68" t="s">
        <v>56</v>
      </c>
      <c r="CP4" s="100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3"/>
      <c r="B5" s="103"/>
      <c r="C5" s="105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1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1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1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3"/>
      <c r="B6" s="103"/>
      <c r="C6" s="105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200</v>
      </c>
      <c r="B7" s="87" t="s">
        <v>459</v>
      </c>
      <c r="C7" s="76" t="s">
        <v>189</v>
      </c>
      <c r="D7" s="77">
        <f>SUM($D$8:$D$16)</f>
        <v>7267</v>
      </c>
      <c r="E7" s="77">
        <f>SUM($E$8:$E$16)</f>
        <v>7267</v>
      </c>
      <c r="F7" s="77">
        <f>SUM($F$8:$F$16)</f>
        <v>2039</v>
      </c>
      <c r="G7" s="77">
        <f>SUM($G$8:$G$16)</f>
        <v>0</v>
      </c>
      <c r="H7" s="77">
        <f>SUM($H$8:$H$16)</f>
        <v>0</v>
      </c>
      <c r="I7" s="77">
        <f>SUM($I$8:$I$16)</f>
        <v>0</v>
      </c>
      <c r="J7" s="77">
        <f>SUM($J$8:$J$16)</f>
        <v>0</v>
      </c>
      <c r="K7" s="77">
        <f>SUM($K$8:$K$16)</f>
        <v>5228</v>
      </c>
      <c r="L7" s="77">
        <f>SUM($L$8:$L$16)</f>
        <v>0</v>
      </c>
      <c r="M7" s="77">
        <f>SUM($M$8:$M$16)</f>
        <v>0</v>
      </c>
      <c r="N7" s="77">
        <f>SUM($N$8:$N$16)</f>
        <v>0</v>
      </c>
      <c r="O7" s="77">
        <f>SUM($O$8:$O$16)</f>
        <v>0</v>
      </c>
      <c r="P7" s="77">
        <f>SUM($P$8:$P$16)</f>
        <v>0</v>
      </c>
      <c r="Q7" s="77">
        <f>SUM($Q$8:$Q$16)</f>
        <v>0</v>
      </c>
      <c r="R7" s="77">
        <f>SUM($R$8:$R$16)</f>
        <v>0</v>
      </c>
      <c r="S7" s="77">
        <f>SUM($S$8:$S$16)</f>
        <v>0</v>
      </c>
      <c r="T7" s="77">
        <f>SUM($T$8:$T$16)</f>
        <v>0</v>
      </c>
      <c r="U7" s="77">
        <f>SUM($U$8:$U$16)</f>
        <v>0</v>
      </c>
      <c r="V7" s="77">
        <f>SUM($V$8:$V$16)</f>
        <v>7267</v>
      </c>
      <c r="W7" s="77">
        <f>SUM($W$8:$W$16)</f>
        <v>7267</v>
      </c>
      <c r="X7" s="77">
        <f>SUM($X$8:$X$16)</f>
        <v>2039</v>
      </c>
      <c r="Y7" s="77">
        <f>SUM($Y$8:$Y$16)</f>
        <v>0</v>
      </c>
      <c r="Z7" s="77">
        <f>SUM($Z$8:$Z$16)</f>
        <v>0</v>
      </c>
      <c r="AA7" s="77">
        <f>SUM($AA$8:$AA$16)</f>
        <v>0</v>
      </c>
      <c r="AB7" s="77">
        <f>SUM($AB$8:$AB$16)</f>
        <v>0</v>
      </c>
      <c r="AC7" s="77">
        <f>SUM($AC$8:$AC$16)</f>
        <v>5228</v>
      </c>
      <c r="AD7" s="77">
        <f>SUM($AD$8:$AD$16)</f>
        <v>0</v>
      </c>
      <c r="AE7" s="77">
        <f>SUM($AE$8:$AE$16)</f>
        <v>0</v>
      </c>
      <c r="AF7" s="77">
        <f>SUM($AF$8:$AF$16)</f>
        <v>0</v>
      </c>
      <c r="AG7" s="77">
        <f>SUM($AG$8:$AG$16)</f>
        <v>0</v>
      </c>
      <c r="AH7" s="77">
        <f>SUM($AH$8:$AH$16)</f>
        <v>0</v>
      </c>
      <c r="AI7" s="77">
        <f>SUM($AI$8:$AI$16)</f>
        <v>0</v>
      </c>
      <c r="AJ7" s="77">
        <f>SUM($AJ$8:$AJ$16)</f>
        <v>0</v>
      </c>
      <c r="AK7" s="77">
        <f>SUM($AK$8:$AK$16)</f>
        <v>0</v>
      </c>
      <c r="AL7" s="88" t="s">
        <v>190</v>
      </c>
      <c r="AM7" s="77">
        <f>SUM($AM$8:$AM$16)</f>
        <v>7267</v>
      </c>
      <c r="AN7" s="77">
        <f>SUM($AN$8:$AN$16)</f>
        <v>0</v>
      </c>
      <c r="AO7" s="77">
        <f>SUM($AO$8:$AO$16)</f>
        <v>0</v>
      </c>
      <c r="AP7" s="77">
        <f>SUM($AP$8:$AP$16)</f>
        <v>0</v>
      </c>
      <c r="AQ7" s="77">
        <f>SUM($AQ$8:$AQ$16)</f>
        <v>0</v>
      </c>
      <c r="AR7" s="77">
        <f>SUM($AR$8:$AR$16)</f>
        <v>0</v>
      </c>
      <c r="AS7" s="77">
        <f>SUM($AS$8:$AS$16)</f>
        <v>0</v>
      </c>
      <c r="AT7" s="77">
        <f>SUM($AT$8:$AT$16)</f>
        <v>0</v>
      </c>
      <c r="AU7" s="77">
        <f>SUM($AU$8:$AU$16)</f>
        <v>0</v>
      </c>
      <c r="AV7" s="77">
        <f>SUM($AV$8:$AV$16)</f>
        <v>0</v>
      </c>
      <c r="AW7" s="77">
        <f>SUM($AW$8:$AW$16)</f>
        <v>0</v>
      </c>
      <c r="AX7" s="77">
        <f>SUM($AX$8:$AX$16)</f>
        <v>7267</v>
      </c>
      <c r="AY7" s="77">
        <f>SUM($AY$8:$AY$16)</f>
        <v>0</v>
      </c>
      <c r="AZ7" s="77">
        <f>SUM($AZ$8:$AZ$16)</f>
        <v>0</v>
      </c>
      <c r="BA7" s="77">
        <f>SUM($BA$8:$BA$16)</f>
        <v>7267</v>
      </c>
      <c r="BB7" s="77">
        <f>SUM($BB$8:$BB$16)</f>
        <v>0</v>
      </c>
      <c r="BC7" s="88" t="s">
        <v>190</v>
      </c>
      <c r="BD7" s="77">
        <f>SUM($BD$8:$BD$16)</f>
        <v>0</v>
      </c>
      <c r="BE7" s="77">
        <f>SUM($BE$8:$BE$16)</f>
        <v>0</v>
      </c>
      <c r="BF7" s="77">
        <f>SUM($BF$8:$BF$16)</f>
        <v>7267</v>
      </c>
      <c r="BG7" s="77">
        <f>SUM($BG$8:$BG$16)</f>
        <v>0</v>
      </c>
      <c r="BH7" s="77">
        <f>SUM($BH$8:$BH$16)</f>
        <v>0</v>
      </c>
      <c r="BI7" s="77">
        <f>SUM($BI$8:$BI$16)</f>
        <v>0</v>
      </c>
      <c r="BJ7" s="77">
        <f>SUM($BJ$8:$BJ$16)</f>
        <v>0</v>
      </c>
      <c r="BK7" s="77">
        <f>SUM($BK$8:$BK$16)</f>
        <v>0</v>
      </c>
      <c r="BL7" s="77">
        <f>SUM($BL$8:$BL$16)</f>
        <v>0</v>
      </c>
      <c r="BM7" s="77">
        <f>SUM($BM$8:$BM$16)</f>
        <v>0</v>
      </c>
      <c r="BN7" s="88" t="s">
        <v>190</v>
      </c>
      <c r="BO7" s="77">
        <f>SUM($BO$8:$BO$16)</f>
        <v>0</v>
      </c>
      <c r="BP7" s="77">
        <f>SUM($BP$8:$BP$16)</f>
        <v>0</v>
      </c>
      <c r="BQ7" s="77">
        <f>SUM($BQ$8:$BQ$16)</f>
        <v>0</v>
      </c>
      <c r="BR7" s="77">
        <f>SUM($BR$8:$BR$16)</f>
        <v>0</v>
      </c>
      <c r="BS7" s="77">
        <f>SUM($BS$8:$BS$16)</f>
        <v>0</v>
      </c>
      <c r="BT7" s="77">
        <f>SUM($BT$8:$BT$16)</f>
        <v>0</v>
      </c>
      <c r="BU7" s="77">
        <f>SUM($BU$8:$BU$16)</f>
        <v>0</v>
      </c>
      <c r="BV7" s="77">
        <f>SUM($BV$8:$BV$16)</f>
        <v>0</v>
      </c>
      <c r="BW7" s="77">
        <f>SUM($BW$8:$BW$16)</f>
        <v>0</v>
      </c>
      <c r="BX7" s="77">
        <f>SUM($BX$8:$BX$16)</f>
        <v>0</v>
      </c>
      <c r="BY7" s="77">
        <f>SUM($BY$8:$BY$16)</f>
        <v>0</v>
      </c>
      <c r="BZ7" s="77">
        <f>SUM($BZ$8:$BZ$16)</f>
        <v>0</v>
      </c>
      <c r="CA7" s="77">
        <f>SUM($CA$8:$CA$16)</f>
        <v>0</v>
      </c>
      <c r="CB7" s="77">
        <f>SUM($CB$8:$CB$16)</f>
        <v>0</v>
      </c>
      <c r="CC7" s="77">
        <f>SUM($CC$8:$CC$16)</f>
        <v>0</v>
      </c>
      <c r="CD7" s="77">
        <f>SUM($CD$8:$CD$16)</f>
        <v>0</v>
      </c>
      <c r="CE7" s="88" t="s">
        <v>190</v>
      </c>
      <c r="CF7" s="77">
        <f>SUM($CF$8:$CF$16)</f>
        <v>0</v>
      </c>
      <c r="CG7" s="77">
        <f>SUM($CG$8:$CG$16)</f>
        <v>0</v>
      </c>
      <c r="CH7" s="77">
        <f>SUM($CH$8:$CH$16)</f>
        <v>0</v>
      </c>
      <c r="CI7" s="77">
        <f>SUM($CI$8:$CI$16)</f>
        <v>0</v>
      </c>
      <c r="CJ7" s="77">
        <f>SUM($CJ$8:$CJ$16)</f>
        <v>0</v>
      </c>
      <c r="CK7" s="77">
        <f>SUM($CK$8:$CK$16)</f>
        <v>0</v>
      </c>
      <c r="CL7" s="77">
        <f>SUM($CL$8:$CL$16)</f>
        <v>0</v>
      </c>
      <c r="CM7" s="77">
        <f>SUM($CM$8:$CM$16)</f>
        <v>0</v>
      </c>
      <c r="CN7" s="77">
        <f>SUM($CN$8:$CN$16)</f>
        <v>0</v>
      </c>
      <c r="CO7" s="77">
        <f>SUM($CO$8:$CO$16)</f>
        <v>0</v>
      </c>
      <c r="CP7" s="88" t="s">
        <v>190</v>
      </c>
      <c r="CQ7" s="77">
        <f>SUM($CQ$8:$CQ$16)</f>
        <v>7267</v>
      </c>
      <c r="CR7" s="77">
        <f>SUM($CR$8:$CR$16)</f>
        <v>0</v>
      </c>
      <c r="CS7" s="77">
        <f>SUM($CS$8:$CS$16)</f>
        <v>0</v>
      </c>
      <c r="CT7" s="77">
        <f>SUM($CT$8:$CT$16)</f>
        <v>0</v>
      </c>
      <c r="CU7" s="77">
        <f>SUM($CU$8:$CU$16)</f>
        <v>0</v>
      </c>
      <c r="CV7" s="77">
        <f>SUM($CV$8:$CV$16)</f>
        <v>0</v>
      </c>
      <c r="CW7" s="77">
        <f>SUM($CW$8:$CW$16)</f>
        <v>0</v>
      </c>
      <c r="CX7" s="77">
        <f>SUM($CX$8:$CX$16)</f>
        <v>0</v>
      </c>
      <c r="CY7" s="77">
        <f>SUM($CY$8:$CY$16)</f>
        <v>0</v>
      </c>
      <c r="CZ7" s="77">
        <f>SUM($CZ$8:$CZ$16)</f>
        <v>0</v>
      </c>
      <c r="DA7" s="77">
        <f>SUM($DA$8:$DA$16)</f>
        <v>0</v>
      </c>
      <c r="DB7" s="77">
        <f>SUM($DB$8:$DB$16)</f>
        <v>7267</v>
      </c>
      <c r="DC7" s="77">
        <f>SUM($DC$8:$DC$16)</f>
        <v>0</v>
      </c>
      <c r="DD7" s="77">
        <f>SUM($DD$8:$DD$16)</f>
        <v>0</v>
      </c>
      <c r="DE7" s="77">
        <f>SUM($DE$8:$DE$16)</f>
        <v>7267</v>
      </c>
      <c r="DF7" s="77">
        <f>SUM($DF$8:$DF$16)</f>
        <v>0</v>
      </c>
      <c r="DG7" s="88" t="s">
        <v>190</v>
      </c>
      <c r="DH7" s="77">
        <f>SUM($DH$8:$DH$16)</f>
        <v>0</v>
      </c>
      <c r="DI7" s="77">
        <f>SUM($DI$8:$DI$16)</f>
        <v>0</v>
      </c>
      <c r="DJ7" s="77">
        <f>SUM($DJ$8:$DJ$16)</f>
        <v>7267</v>
      </c>
    </row>
    <row r="8" spans="1:114" s="8" customFormat="1" ht="12" customHeight="1">
      <c r="A8" s="8" t="s">
        <v>200</v>
      </c>
      <c r="B8" s="80" t="s">
        <v>404</v>
      </c>
      <c r="C8" s="8" t="s">
        <v>407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190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190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190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190</v>
      </c>
      <c r="CF8" s="81">
        <v>0</v>
      </c>
      <c r="CG8" s="81">
        <v>0</v>
      </c>
      <c r="CH8" s="81">
        <f>SUM(BG8,+BO8,+CG8)</f>
        <v>0</v>
      </c>
      <c r="CI8" s="81">
        <f t="shared" ref="CI8:CI16" si="0">SUM(AE8,+BG8)</f>
        <v>0</v>
      </c>
      <c r="CJ8" s="81">
        <f t="shared" ref="CJ8:CJ16" si="1">SUM(AF8,+BH8)</f>
        <v>0</v>
      </c>
      <c r="CK8" s="81">
        <f t="shared" ref="CK8:CK16" si="2">SUM(AG8,+BI8)</f>
        <v>0</v>
      </c>
      <c r="CL8" s="81">
        <f t="shared" ref="CL8:CL16" si="3">SUM(AH8,+BJ8)</f>
        <v>0</v>
      </c>
      <c r="CM8" s="81">
        <f t="shared" ref="CM8:CM16" si="4">SUM(AI8,+BK8)</f>
        <v>0</v>
      </c>
      <c r="CN8" s="81">
        <f t="shared" ref="CN8:CN16" si="5">SUM(AJ8,+BL8)</f>
        <v>0</v>
      </c>
      <c r="CO8" s="81">
        <f t="shared" ref="CO8:CO16" si="6">SUM(AK8,+BM8)</f>
        <v>0</v>
      </c>
      <c r="CP8" s="89" t="s">
        <v>190</v>
      </c>
      <c r="CQ8" s="81">
        <f t="shared" ref="CQ8:CQ16" si="7">SUM(AM8,+BO8)</f>
        <v>0</v>
      </c>
      <c r="CR8" s="81">
        <f t="shared" ref="CR8:CR16" si="8">SUM(AN8,+BP8)</f>
        <v>0</v>
      </c>
      <c r="CS8" s="81">
        <f t="shared" ref="CS8:CS16" si="9">SUM(AO8,+BQ8)</f>
        <v>0</v>
      </c>
      <c r="CT8" s="81">
        <f t="shared" ref="CT8:CT16" si="10">SUM(AP8,+BR8)</f>
        <v>0</v>
      </c>
      <c r="CU8" s="81">
        <f t="shared" ref="CU8:CU16" si="11">SUM(AQ8,+BS8)</f>
        <v>0</v>
      </c>
      <c r="CV8" s="81">
        <f t="shared" ref="CV8:CV16" si="12">SUM(AR8,+BT8)</f>
        <v>0</v>
      </c>
      <c r="CW8" s="81">
        <f t="shared" ref="CW8:CW16" si="13">SUM(AS8,+BU8)</f>
        <v>0</v>
      </c>
      <c r="CX8" s="81">
        <f t="shared" ref="CX8:CX16" si="14">SUM(AT8,+BV8)</f>
        <v>0</v>
      </c>
      <c r="CY8" s="81">
        <f t="shared" ref="CY8:CY16" si="15">SUM(AU8,+BW8)</f>
        <v>0</v>
      </c>
      <c r="CZ8" s="81">
        <f t="shared" ref="CZ8:CZ16" si="16">SUM(AV8,+BX8)</f>
        <v>0</v>
      </c>
      <c r="DA8" s="81">
        <f t="shared" ref="DA8:DA16" si="17">SUM(AW8,+BY8)</f>
        <v>0</v>
      </c>
      <c r="DB8" s="81">
        <f t="shared" ref="DB8:DB16" si="18">SUM(AX8,+BZ8)</f>
        <v>0</v>
      </c>
      <c r="DC8" s="81">
        <f t="shared" ref="DC8:DC16" si="19">SUM(AY8,+CA8)</f>
        <v>0</v>
      </c>
      <c r="DD8" s="81">
        <f t="shared" ref="DD8:DD16" si="20">SUM(AZ8,+CB8)</f>
        <v>0</v>
      </c>
      <c r="DE8" s="81">
        <f t="shared" ref="DE8:DE16" si="21">SUM(BA8,+CC8)</f>
        <v>0</v>
      </c>
      <c r="DF8" s="81">
        <f t="shared" ref="DF8:DF16" si="22">SUM(BB8,+CD8)</f>
        <v>0</v>
      </c>
      <c r="DG8" s="89" t="s">
        <v>190</v>
      </c>
      <c r="DH8" s="81">
        <f t="shared" ref="DH8:DH16" si="23">SUM(BD8,+CF8)</f>
        <v>0</v>
      </c>
      <c r="DI8" s="81">
        <f t="shared" ref="DI8:DI16" si="24">SUM(BE8,+CG8)</f>
        <v>0</v>
      </c>
      <c r="DJ8" s="81">
        <f t="shared" ref="DJ8:DJ16" si="25">SUM(BF8,+CH8)</f>
        <v>0</v>
      </c>
    </row>
    <row r="9" spans="1:114" s="8" customFormat="1" ht="12" customHeight="1">
      <c r="A9" s="8" t="s">
        <v>204</v>
      </c>
      <c r="B9" s="80" t="s">
        <v>409</v>
      </c>
      <c r="C9" s="8" t="s">
        <v>410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190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190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190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190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190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190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204</v>
      </c>
      <c r="B10" s="80" t="s">
        <v>415</v>
      </c>
      <c r="C10" s="8" t="s">
        <v>416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190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190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190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190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190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190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206</v>
      </c>
      <c r="B11" s="80" t="s">
        <v>420</v>
      </c>
      <c r="C11" s="8" t="s">
        <v>421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190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190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190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190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190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190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204</v>
      </c>
      <c r="B12" s="80" t="s">
        <v>426</v>
      </c>
      <c r="C12" s="8" t="s">
        <v>427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190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190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190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190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190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190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204</v>
      </c>
      <c r="B13" s="80" t="s">
        <v>432</v>
      </c>
      <c r="C13" s="8" t="s">
        <v>433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190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9" t="s">
        <v>190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190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190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190</v>
      </c>
      <c r="CQ13" s="81">
        <f t="shared" si="7"/>
        <v>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0</v>
      </c>
      <c r="DC13" s="81">
        <f t="shared" si="19"/>
        <v>0</v>
      </c>
      <c r="DD13" s="81">
        <f t="shared" si="20"/>
        <v>0</v>
      </c>
      <c r="DE13" s="81">
        <f t="shared" si="21"/>
        <v>0</v>
      </c>
      <c r="DF13" s="81">
        <f t="shared" si="22"/>
        <v>0</v>
      </c>
      <c r="DG13" s="89" t="s">
        <v>190</v>
      </c>
      <c r="DH13" s="81">
        <f t="shared" si="23"/>
        <v>0</v>
      </c>
      <c r="DI13" s="81">
        <f t="shared" si="24"/>
        <v>0</v>
      </c>
      <c r="DJ13" s="81">
        <f t="shared" si="25"/>
        <v>0</v>
      </c>
    </row>
    <row r="14" spans="1:114" s="8" customFormat="1" ht="12" customHeight="1">
      <c r="A14" s="8" t="s">
        <v>200</v>
      </c>
      <c r="B14" s="80" t="s">
        <v>438</v>
      </c>
      <c r="C14" s="8" t="s">
        <v>439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1">
        <f>市町村分担金内訳!D14</f>
        <v>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1">
        <f>市町村分担金内訳!E14</f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f>SUM(J14,S14)</f>
        <v>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9" t="s">
        <v>190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9" t="s">
        <v>190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9" t="s">
        <v>190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9" t="s">
        <v>190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9" t="s">
        <v>190</v>
      </c>
      <c r="CQ14" s="81">
        <f t="shared" si="7"/>
        <v>0</v>
      </c>
      <c r="CR14" s="81">
        <f t="shared" si="8"/>
        <v>0</v>
      </c>
      <c r="CS14" s="81">
        <f t="shared" si="9"/>
        <v>0</v>
      </c>
      <c r="CT14" s="81">
        <f t="shared" si="10"/>
        <v>0</v>
      </c>
      <c r="CU14" s="81">
        <f t="shared" si="11"/>
        <v>0</v>
      </c>
      <c r="CV14" s="81">
        <f t="shared" si="12"/>
        <v>0</v>
      </c>
      <c r="CW14" s="81">
        <f t="shared" si="13"/>
        <v>0</v>
      </c>
      <c r="CX14" s="81">
        <f t="shared" si="14"/>
        <v>0</v>
      </c>
      <c r="CY14" s="81">
        <f t="shared" si="15"/>
        <v>0</v>
      </c>
      <c r="CZ14" s="81">
        <f t="shared" si="16"/>
        <v>0</v>
      </c>
      <c r="DA14" s="81">
        <f t="shared" si="17"/>
        <v>0</v>
      </c>
      <c r="DB14" s="81">
        <f t="shared" si="18"/>
        <v>0</v>
      </c>
      <c r="DC14" s="81">
        <f t="shared" si="19"/>
        <v>0</v>
      </c>
      <c r="DD14" s="81">
        <f t="shared" si="20"/>
        <v>0</v>
      </c>
      <c r="DE14" s="81">
        <f t="shared" si="21"/>
        <v>0</v>
      </c>
      <c r="DF14" s="81">
        <f t="shared" si="22"/>
        <v>0</v>
      </c>
      <c r="DG14" s="89" t="s">
        <v>190</v>
      </c>
      <c r="DH14" s="81">
        <f t="shared" si="23"/>
        <v>0</v>
      </c>
      <c r="DI14" s="81">
        <f t="shared" si="24"/>
        <v>0</v>
      </c>
      <c r="DJ14" s="81">
        <f t="shared" si="25"/>
        <v>0</v>
      </c>
    </row>
    <row r="15" spans="1:114" s="8" customFormat="1" ht="12" customHeight="1">
      <c r="A15" s="8" t="s">
        <v>200</v>
      </c>
      <c r="B15" s="80" t="s">
        <v>445</v>
      </c>
      <c r="C15" s="8" t="s">
        <v>446</v>
      </c>
      <c r="D15" s="81">
        <f>SUM(E15,+L15)</f>
        <v>7267</v>
      </c>
      <c r="E15" s="81">
        <f>SUM(F15:I15)+K15</f>
        <v>7267</v>
      </c>
      <c r="F15" s="81">
        <v>2039</v>
      </c>
      <c r="G15" s="81">
        <v>0</v>
      </c>
      <c r="H15" s="81">
        <v>0</v>
      </c>
      <c r="I15" s="81">
        <v>0</v>
      </c>
      <c r="J15" s="81">
        <f>市町村分担金内訳!D15</f>
        <v>0</v>
      </c>
      <c r="K15" s="81">
        <v>5228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1">
        <f>市町村分担金内訳!E15</f>
        <v>0</v>
      </c>
      <c r="T15" s="81">
        <v>0</v>
      </c>
      <c r="U15" s="81">
        <v>0</v>
      </c>
      <c r="V15" s="81">
        <v>7267</v>
      </c>
      <c r="W15" s="81">
        <v>7267</v>
      </c>
      <c r="X15" s="81">
        <v>2039</v>
      </c>
      <c r="Y15" s="81">
        <v>0</v>
      </c>
      <c r="Z15" s="81">
        <v>0</v>
      </c>
      <c r="AA15" s="81">
        <v>0</v>
      </c>
      <c r="AB15" s="81">
        <f>SUM(J15,S15)</f>
        <v>0</v>
      </c>
      <c r="AC15" s="81">
        <v>5228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9" t="s">
        <v>190</v>
      </c>
      <c r="AM15" s="81">
        <f>SUM(AN15,AS15,AW15,AX15,BD15)</f>
        <v>7267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7267</v>
      </c>
      <c r="AY15" s="81">
        <v>0</v>
      </c>
      <c r="AZ15" s="81">
        <v>0</v>
      </c>
      <c r="BA15" s="81">
        <v>7267</v>
      </c>
      <c r="BB15" s="81">
        <v>0</v>
      </c>
      <c r="BC15" s="89" t="s">
        <v>190</v>
      </c>
      <c r="BD15" s="81">
        <v>0</v>
      </c>
      <c r="BE15" s="81">
        <v>0</v>
      </c>
      <c r="BF15" s="81">
        <f>SUM(AE15,+AM15,+BE15)</f>
        <v>7267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9" t="s">
        <v>190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9" t="s">
        <v>190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9" t="s">
        <v>190</v>
      </c>
      <c r="CQ15" s="81">
        <f t="shared" si="7"/>
        <v>7267</v>
      </c>
      <c r="CR15" s="81">
        <f t="shared" si="8"/>
        <v>0</v>
      </c>
      <c r="CS15" s="81">
        <f t="shared" si="9"/>
        <v>0</v>
      </c>
      <c r="CT15" s="81">
        <f t="shared" si="10"/>
        <v>0</v>
      </c>
      <c r="CU15" s="81">
        <f t="shared" si="11"/>
        <v>0</v>
      </c>
      <c r="CV15" s="81">
        <f t="shared" si="12"/>
        <v>0</v>
      </c>
      <c r="CW15" s="81">
        <f t="shared" si="13"/>
        <v>0</v>
      </c>
      <c r="CX15" s="81">
        <f t="shared" si="14"/>
        <v>0</v>
      </c>
      <c r="CY15" s="81">
        <f t="shared" si="15"/>
        <v>0</v>
      </c>
      <c r="CZ15" s="81">
        <f t="shared" si="16"/>
        <v>0</v>
      </c>
      <c r="DA15" s="81">
        <f t="shared" si="17"/>
        <v>0</v>
      </c>
      <c r="DB15" s="81">
        <f t="shared" si="18"/>
        <v>7267</v>
      </c>
      <c r="DC15" s="81">
        <f t="shared" si="19"/>
        <v>0</v>
      </c>
      <c r="DD15" s="81">
        <f t="shared" si="20"/>
        <v>0</v>
      </c>
      <c r="DE15" s="81">
        <f t="shared" si="21"/>
        <v>7267</v>
      </c>
      <c r="DF15" s="81">
        <f t="shared" si="22"/>
        <v>0</v>
      </c>
      <c r="DG15" s="89" t="s">
        <v>190</v>
      </c>
      <c r="DH15" s="81">
        <f t="shared" si="23"/>
        <v>0</v>
      </c>
      <c r="DI15" s="81">
        <f t="shared" si="24"/>
        <v>0</v>
      </c>
      <c r="DJ15" s="81">
        <f t="shared" si="25"/>
        <v>7267</v>
      </c>
    </row>
    <row r="16" spans="1:114" s="8" customFormat="1" ht="12" customHeight="1">
      <c r="A16" s="8" t="s">
        <v>206</v>
      </c>
      <c r="B16" s="80" t="s">
        <v>450</v>
      </c>
      <c r="C16" s="8" t="s">
        <v>451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1">
        <f>市町村分担金内訳!D16</f>
        <v>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1">
        <f>市町村分担金内訳!E16</f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f>SUM(J16,S16)</f>
        <v>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9" t="s">
        <v>190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9" t="s">
        <v>190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9" t="s">
        <v>190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9" t="s">
        <v>190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9" t="s">
        <v>190</v>
      </c>
      <c r="CQ16" s="81">
        <f t="shared" si="7"/>
        <v>0</v>
      </c>
      <c r="CR16" s="81">
        <f t="shared" si="8"/>
        <v>0</v>
      </c>
      <c r="CS16" s="81">
        <f t="shared" si="9"/>
        <v>0</v>
      </c>
      <c r="CT16" s="81">
        <f t="shared" si="10"/>
        <v>0</v>
      </c>
      <c r="CU16" s="81">
        <f t="shared" si="11"/>
        <v>0</v>
      </c>
      <c r="CV16" s="81">
        <f t="shared" si="12"/>
        <v>0</v>
      </c>
      <c r="CW16" s="81">
        <f t="shared" si="13"/>
        <v>0</v>
      </c>
      <c r="CX16" s="81">
        <f t="shared" si="14"/>
        <v>0</v>
      </c>
      <c r="CY16" s="81">
        <f t="shared" si="15"/>
        <v>0</v>
      </c>
      <c r="CZ16" s="81">
        <f t="shared" si="16"/>
        <v>0</v>
      </c>
      <c r="DA16" s="81">
        <f t="shared" si="17"/>
        <v>0</v>
      </c>
      <c r="DB16" s="81">
        <f t="shared" si="18"/>
        <v>0</v>
      </c>
      <c r="DC16" s="81">
        <f t="shared" si="19"/>
        <v>0</v>
      </c>
      <c r="DD16" s="81">
        <f t="shared" si="20"/>
        <v>0</v>
      </c>
      <c r="DE16" s="81">
        <f t="shared" si="21"/>
        <v>0</v>
      </c>
      <c r="DF16" s="81">
        <f t="shared" si="22"/>
        <v>0</v>
      </c>
      <c r="DG16" s="89" t="s">
        <v>190</v>
      </c>
      <c r="DH16" s="81">
        <f t="shared" si="23"/>
        <v>0</v>
      </c>
      <c r="DI16" s="81">
        <f t="shared" si="24"/>
        <v>0</v>
      </c>
      <c r="DJ16" s="81">
        <f t="shared" si="25"/>
        <v>0</v>
      </c>
    </row>
    <row r="17" spans="2:114" s="8" customFormat="1" ht="12" customHeight="1">
      <c r="B17" s="9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9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9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9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9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9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9"/>
      <c r="DH17" s="81"/>
      <c r="DI17" s="81"/>
      <c r="DJ17" s="81"/>
    </row>
    <row r="18" spans="2:114" s="8" customFormat="1" ht="12" customHeight="1">
      <c r="B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9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9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9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9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9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9"/>
      <c r="DH18" s="81"/>
      <c r="DI18" s="81"/>
      <c r="DJ18" s="81"/>
    </row>
    <row r="19" spans="2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2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2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2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2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2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2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2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2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2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2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2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2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2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  <row r="961" spans="2:114" s="8" customFormat="1" ht="12" customHeight="1">
      <c r="B961" s="9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9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9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9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9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9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  <c r="DD961" s="81"/>
      <c r="DE961" s="81"/>
      <c r="DF961" s="81"/>
      <c r="DG961" s="89"/>
      <c r="DH961" s="81"/>
      <c r="DI961" s="81"/>
      <c r="DJ961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7:DJ961">
    <cfRule type="expression" dxfId="554" priority="47" stopIfTrue="1">
      <formula>$A17&lt;&gt;""</formula>
    </cfRule>
  </conditionalFormatting>
  <conditionalFormatting sqref="A16:DJ16">
    <cfRule type="expression" dxfId="553" priority="2" stopIfTrue="1">
      <formula>$A16&lt;&gt;""</formula>
    </cfRule>
  </conditionalFormatting>
  <conditionalFormatting sqref="A7:DJ7">
    <cfRule type="expression" dxfId="518" priority="1" stopIfTrue="1">
      <formula>$A7&lt;&gt;""</formula>
    </cfRule>
  </conditionalFormatting>
  <conditionalFormatting sqref="A8:DJ8">
    <cfRule type="expression" dxfId="517" priority="10" stopIfTrue="1">
      <formula>$A8&lt;&gt;""</formula>
    </cfRule>
  </conditionalFormatting>
  <conditionalFormatting sqref="A9:DJ9">
    <cfRule type="expression" dxfId="516" priority="9" stopIfTrue="1">
      <formula>$A9&lt;&gt;""</formula>
    </cfRule>
  </conditionalFormatting>
  <conditionalFormatting sqref="A10:DJ10">
    <cfRule type="expression" dxfId="515" priority="8" stopIfTrue="1">
      <formula>$A10&lt;&gt;""</formula>
    </cfRule>
  </conditionalFormatting>
  <conditionalFormatting sqref="A11:DJ11">
    <cfRule type="expression" dxfId="514" priority="7" stopIfTrue="1">
      <formula>$A11&lt;&gt;""</formula>
    </cfRule>
  </conditionalFormatting>
  <conditionalFormatting sqref="A12:DJ12">
    <cfRule type="expression" dxfId="513" priority="6" stopIfTrue="1">
      <formula>$A12&lt;&gt;""</formula>
    </cfRule>
  </conditionalFormatting>
  <conditionalFormatting sqref="A13:DJ13">
    <cfRule type="expression" dxfId="512" priority="5" stopIfTrue="1">
      <formula>$A13&lt;&gt;""</formula>
    </cfRule>
  </conditionalFormatting>
  <conditionalFormatting sqref="A14:DJ14">
    <cfRule type="expression" dxfId="511" priority="4" stopIfTrue="1">
      <formula>$A14&lt;&gt;""</formula>
    </cfRule>
  </conditionalFormatting>
  <conditionalFormatting sqref="A15:DJ15">
    <cfRule type="expression" dxfId="510" priority="3" stopIfTrue="1">
      <formula>$A15&lt;&gt;""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ゴシック,標準"&amp;14【災害】廃棄物処理事業経費（一部事務組合・広域連合の合計）（令和5年度実績）&amp;R&amp;A</oddHeader>
    <oddFooter>&amp;R&amp;P/&amp;N</oddFooter>
  </headerFooter>
  <colBreaks count="5" manualBreakCount="5">
    <brk id="21" min="1" max="15" man="1"/>
    <brk id="30" min="1" max="15" man="1"/>
    <brk id="38" min="1" max="15" man="1"/>
    <brk id="66" min="1" max="15" man="1"/>
    <brk id="94" min="1" max="1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80</v>
      </c>
      <c r="B2" s="102" t="s">
        <v>81</v>
      </c>
      <c r="C2" s="106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7"/>
      <c r="B3" s="103"/>
      <c r="C3" s="107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7"/>
      <c r="B4" s="103"/>
      <c r="C4" s="107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7"/>
      <c r="B5" s="103"/>
      <c r="C5" s="107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7"/>
      <c r="B6" s="103"/>
      <c r="C6" s="107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200</v>
      </c>
      <c r="B7" s="87" t="s">
        <v>459</v>
      </c>
      <c r="C7" s="76" t="s">
        <v>189</v>
      </c>
      <c r="D7" s="77">
        <f>SUM($D$8:$D$50)</f>
        <v>7267</v>
      </c>
      <c r="E7" s="77">
        <f>SUM($E$8:$E$50)</f>
        <v>7267</v>
      </c>
      <c r="F7" s="77">
        <f>SUM($F$8:$F$50)</f>
        <v>2039</v>
      </c>
      <c r="G7" s="77">
        <f>SUM($G$8:$G$50)</f>
        <v>0</v>
      </c>
      <c r="H7" s="77">
        <f>SUM($H$8:$H$50)</f>
        <v>0</v>
      </c>
      <c r="I7" s="77">
        <f>SUM($I$8:$I$50)</f>
        <v>0</v>
      </c>
      <c r="J7" s="77">
        <f>SUM($J$8:$J$50)</f>
        <v>0</v>
      </c>
      <c r="K7" s="77">
        <f>SUM($K$8:$K$50)</f>
        <v>5228</v>
      </c>
      <c r="L7" s="77">
        <f>SUM($L$8:$L$50)</f>
        <v>0</v>
      </c>
      <c r="M7" s="77">
        <f>SUM($M$8:$M$50)</f>
        <v>0</v>
      </c>
      <c r="N7" s="77">
        <f>SUM($N$8:$N$50)</f>
        <v>0</v>
      </c>
      <c r="O7" s="77">
        <f>SUM($O$8:$O$50)</f>
        <v>0</v>
      </c>
      <c r="P7" s="77">
        <f>SUM($P$8:$P$50)</f>
        <v>0</v>
      </c>
      <c r="Q7" s="77">
        <f>SUM($Q$8:$Q$50)</f>
        <v>0</v>
      </c>
      <c r="R7" s="77">
        <f>SUM($R$8:$R$50)</f>
        <v>0</v>
      </c>
      <c r="S7" s="77">
        <f>SUM($S$8:$S$50)</f>
        <v>0</v>
      </c>
      <c r="T7" s="77">
        <f>SUM($T$8:$T$50)</f>
        <v>0</v>
      </c>
      <c r="U7" s="77">
        <f>SUM($U$8:$U$50)</f>
        <v>0</v>
      </c>
      <c r="V7" s="77">
        <f>SUM($V$8:$V$50)</f>
        <v>7267</v>
      </c>
      <c r="W7" s="77">
        <f>SUM($W$8:$W$50)</f>
        <v>7267</v>
      </c>
      <c r="X7" s="77">
        <f>SUM($X$8:$X$50)</f>
        <v>2039</v>
      </c>
      <c r="Y7" s="77">
        <f>SUM($Y$8:$Y$50)</f>
        <v>0</v>
      </c>
      <c r="Z7" s="77">
        <f>SUM($Z$8:$Z$50)</f>
        <v>0</v>
      </c>
      <c r="AA7" s="77">
        <f>SUM($AA$8:$AA$50)</f>
        <v>0</v>
      </c>
      <c r="AB7" s="77">
        <f>SUM($AB$8:$AB$50)</f>
        <v>0</v>
      </c>
      <c r="AC7" s="77">
        <f>SUM($AC$8:$AC$50)</f>
        <v>5228</v>
      </c>
      <c r="AD7" s="77">
        <f>SUM($AD$8:$AD$50)</f>
        <v>0</v>
      </c>
    </row>
    <row r="8" spans="1:30" s="8" customFormat="1" ht="12" customHeight="1">
      <c r="A8" s="8" t="s">
        <v>200</v>
      </c>
      <c r="B8" s="80" t="s">
        <v>205</v>
      </c>
      <c r="C8" s="8" t="s">
        <v>207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204</v>
      </c>
      <c r="B9" s="80" t="s">
        <v>211</v>
      </c>
      <c r="C9" s="8" t="s">
        <v>210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204</v>
      </c>
      <c r="B10" s="80" t="s">
        <v>217</v>
      </c>
      <c r="C10" s="8" t="s">
        <v>218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204</v>
      </c>
      <c r="B11" s="80" t="s">
        <v>222</v>
      </c>
      <c r="C11" s="8" t="s">
        <v>223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204</v>
      </c>
      <c r="B12" s="80" t="s">
        <v>229</v>
      </c>
      <c r="C12" s="8" t="s">
        <v>228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204</v>
      </c>
      <c r="B13" s="80" t="s">
        <v>233</v>
      </c>
      <c r="C13" s="8" t="s">
        <v>234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204</v>
      </c>
      <c r="B14" s="80" t="s">
        <v>237</v>
      </c>
      <c r="C14" s="8" t="s">
        <v>238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204</v>
      </c>
      <c r="B15" s="80" t="s">
        <v>241</v>
      </c>
      <c r="C15" s="8" t="s">
        <v>243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204</v>
      </c>
      <c r="B16" s="80" t="s">
        <v>247</v>
      </c>
      <c r="C16" s="8" t="s">
        <v>248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204</v>
      </c>
      <c r="B17" s="80" t="s">
        <v>252</v>
      </c>
      <c r="C17" s="8" t="s">
        <v>253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204</v>
      </c>
      <c r="B18" s="80" t="s">
        <v>258</v>
      </c>
      <c r="C18" s="8" t="s">
        <v>259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204</v>
      </c>
      <c r="B19" s="80" t="s">
        <v>264</v>
      </c>
      <c r="C19" s="8" t="s">
        <v>265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204</v>
      </c>
      <c r="B20" s="80" t="s">
        <v>271</v>
      </c>
      <c r="C20" s="8" t="s">
        <v>270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</row>
    <row r="21" spans="1:30" s="8" customFormat="1" ht="12" customHeight="1">
      <c r="A21" s="8" t="s">
        <v>204</v>
      </c>
      <c r="B21" s="80" t="s">
        <v>277</v>
      </c>
      <c r="C21" s="8" t="s">
        <v>276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204</v>
      </c>
      <c r="B22" s="80" t="s">
        <v>282</v>
      </c>
      <c r="C22" s="8" t="s">
        <v>281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204</v>
      </c>
      <c r="B23" s="80" t="s">
        <v>287</v>
      </c>
      <c r="C23" s="8" t="s">
        <v>288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204</v>
      </c>
      <c r="B24" s="80" t="s">
        <v>292</v>
      </c>
      <c r="C24" s="8" t="s">
        <v>293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204</v>
      </c>
      <c r="B25" s="80" t="s">
        <v>301</v>
      </c>
      <c r="C25" s="8" t="s">
        <v>302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</row>
    <row r="26" spans="1:30" s="8" customFormat="1" ht="12" customHeight="1">
      <c r="A26" s="8" t="s">
        <v>204</v>
      </c>
      <c r="B26" s="80" t="s">
        <v>309</v>
      </c>
      <c r="C26" s="8" t="s">
        <v>308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</row>
    <row r="27" spans="1:30" s="8" customFormat="1" ht="12" customHeight="1">
      <c r="A27" s="8" t="s">
        <v>204</v>
      </c>
      <c r="B27" s="80" t="s">
        <v>314</v>
      </c>
      <c r="C27" s="8" t="s">
        <v>315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</row>
    <row r="28" spans="1:30" s="8" customFormat="1" ht="12" customHeight="1">
      <c r="A28" s="8" t="s">
        <v>200</v>
      </c>
      <c r="B28" s="80" t="s">
        <v>323</v>
      </c>
      <c r="C28" s="8" t="s">
        <v>322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</row>
    <row r="29" spans="1:30" s="8" customFormat="1" ht="12" customHeight="1">
      <c r="A29" s="8" t="s">
        <v>204</v>
      </c>
      <c r="B29" s="80" t="s">
        <v>328</v>
      </c>
      <c r="C29" s="8" t="s">
        <v>329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</row>
    <row r="30" spans="1:30" s="8" customFormat="1" ht="12" customHeight="1">
      <c r="A30" s="8" t="s">
        <v>204</v>
      </c>
      <c r="B30" s="80" t="s">
        <v>332</v>
      </c>
      <c r="C30" s="8" t="s">
        <v>334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</row>
    <row r="31" spans="1:30" s="8" customFormat="1" ht="12" customHeight="1">
      <c r="A31" s="8" t="s">
        <v>200</v>
      </c>
      <c r="B31" s="80" t="s">
        <v>338</v>
      </c>
      <c r="C31" s="8" t="s">
        <v>339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v>0</v>
      </c>
      <c r="K31" s="81">
        <v>0</v>
      </c>
      <c r="L31" s="81">
        <v>0</v>
      </c>
      <c r="M31" s="81">
        <f>SUM(N31,+U31)</f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9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v>0</v>
      </c>
      <c r="AC31" s="81">
        <v>0</v>
      </c>
      <c r="AD31" s="81">
        <v>0</v>
      </c>
    </row>
    <row r="32" spans="1:30" s="8" customFormat="1" ht="12" customHeight="1">
      <c r="A32" s="8" t="s">
        <v>204</v>
      </c>
      <c r="B32" s="80" t="s">
        <v>346</v>
      </c>
      <c r="C32" s="8" t="s">
        <v>347</v>
      </c>
      <c r="D32" s="81">
        <f>SUM(E32,+L32)</f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9">
        <v>0</v>
      </c>
      <c r="K32" s="81">
        <v>0</v>
      </c>
      <c r="L32" s="81">
        <v>0</v>
      </c>
      <c r="M32" s="81">
        <f>SUM(N32,+U32)</f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9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v>0</v>
      </c>
      <c r="AC32" s="81">
        <v>0</v>
      </c>
      <c r="AD32" s="81">
        <v>0</v>
      </c>
    </row>
    <row r="33" spans="1:30" s="8" customFormat="1" ht="12" customHeight="1">
      <c r="A33" s="8" t="s">
        <v>204</v>
      </c>
      <c r="B33" s="80" t="s">
        <v>350</v>
      </c>
      <c r="C33" s="8" t="s">
        <v>351</v>
      </c>
      <c r="D33" s="81">
        <f>SUM(E33,+L33)</f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9">
        <v>0</v>
      </c>
      <c r="K33" s="81">
        <v>0</v>
      </c>
      <c r="L33" s="81">
        <v>0</v>
      </c>
      <c r="M33" s="81">
        <f>SUM(N33,+U33)</f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9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v>0</v>
      </c>
      <c r="AC33" s="81">
        <v>0</v>
      </c>
      <c r="AD33" s="81">
        <v>0</v>
      </c>
    </row>
    <row r="34" spans="1:30" s="8" customFormat="1" ht="12" customHeight="1">
      <c r="A34" s="8" t="s">
        <v>200</v>
      </c>
      <c r="B34" s="80" t="s">
        <v>355</v>
      </c>
      <c r="C34" s="8" t="s">
        <v>354</v>
      </c>
      <c r="D34" s="81">
        <f>SUM(E34,+L34)</f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9">
        <v>0</v>
      </c>
      <c r="K34" s="81">
        <v>0</v>
      </c>
      <c r="L34" s="81">
        <v>0</v>
      </c>
      <c r="M34" s="81">
        <f>SUM(N34,+U34)</f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9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v>0</v>
      </c>
      <c r="AC34" s="81">
        <v>0</v>
      </c>
      <c r="AD34" s="81">
        <v>0</v>
      </c>
    </row>
    <row r="35" spans="1:30" s="8" customFormat="1" ht="12" customHeight="1">
      <c r="A35" s="8" t="s">
        <v>204</v>
      </c>
      <c r="B35" s="80" t="s">
        <v>360</v>
      </c>
      <c r="C35" s="8" t="s">
        <v>362</v>
      </c>
      <c r="D35" s="81">
        <f>SUM(E35,+L35)</f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9">
        <v>0</v>
      </c>
      <c r="K35" s="81">
        <v>0</v>
      </c>
      <c r="L35" s="81">
        <v>0</v>
      </c>
      <c r="M35" s="81">
        <f>SUM(N35,+U35)</f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9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v>0</v>
      </c>
      <c r="AC35" s="81">
        <v>0</v>
      </c>
      <c r="AD35" s="81">
        <v>0</v>
      </c>
    </row>
    <row r="36" spans="1:30" s="8" customFormat="1" ht="12" customHeight="1">
      <c r="A36" s="8" t="s">
        <v>204</v>
      </c>
      <c r="B36" s="80" t="s">
        <v>368</v>
      </c>
      <c r="C36" s="8" t="s">
        <v>369</v>
      </c>
      <c r="D36" s="81">
        <f>SUM(E36,+L36)</f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9">
        <v>0</v>
      </c>
      <c r="K36" s="81">
        <v>0</v>
      </c>
      <c r="L36" s="81">
        <v>0</v>
      </c>
      <c r="M36" s="81">
        <f>SUM(N36,+U36)</f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9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v>0</v>
      </c>
      <c r="AC36" s="81">
        <v>0</v>
      </c>
      <c r="AD36" s="81">
        <v>0</v>
      </c>
    </row>
    <row r="37" spans="1:30" s="8" customFormat="1" ht="12" customHeight="1">
      <c r="A37" s="8" t="s">
        <v>204</v>
      </c>
      <c r="B37" s="80" t="s">
        <v>373</v>
      </c>
      <c r="C37" s="8" t="s">
        <v>374</v>
      </c>
      <c r="D37" s="81">
        <f>SUM(E37,+L37)</f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9">
        <v>0</v>
      </c>
      <c r="K37" s="81">
        <v>0</v>
      </c>
      <c r="L37" s="81">
        <v>0</v>
      </c>
      <c r="M37" s="81">
        <f>SUM(N37,+U37)</f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9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v>0</v>
      </c>
      <c r="AC37" s="81">
        <v>0</v>
      </c>
      <c r="AD37" s="81">
        <v>0</v>
      </c>
    </row>
    <row r="38" spans="1:30" s="8" customFormat="1" ht="12" customHeight="1">
      <c r="A38" s="8" t="s">
        <v>378</v>
      </c>
      <c r="B38" s="80" t="s">
        <v>379</v>
      </c>
      <c r="C38" s="8" t="s">
        <v>380</v>
      </c>
      <c r="D38" s="81">
        <f>SUM(E38,+L38)</f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9">
        <v>0</v>
      </c>
      <c r="K38" s="81">
        <v>0</v>
      </c>
      <c r="L38" s="81">
        <v>0</v>
      </c>
      <c r="M38" s="81">
        <f>SUM(N38,+U38)</f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9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v>0</v>
      </c>
      <c r="AC38" s="81">
        <v>0</v>
      </c>
      <c r="AD38" s="81">
        <v>0</v>
      </c>
    </row>
    <row r="39" spans="1:30" s="8" customFormat="1" ht="12" customHeight="1">
      <c r="A39" s="8" t="s">
        <v>204</v>
      </c>
      <c r="B39" s="80" t="s">
        <v>385</v>
      </c>
      <c r="C39" s="8" t="s">
        <v>386</v>
      </c>
      <c r="D39" s="81">
        <f>SUM(E39,+L39)</f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9">
        <v>0</v>
      </c>
      <c r="K39" s="81">
        <v>0</v>
      </c>
      <c r="L39" s="81">
        <v>0</v>
      </c>
      <c r="M39" s="81">
        <f>SUM(N39,+U39)</f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9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v>0</v>
      </c>
      <c r="AC39" s="81">
        <v>0</v>
      </c>
      <c r="AD39" s="81">
        <v>0</v>
      </c>
    </row>
    <row r="40" spans="1:30" s="8" customFormat="1" ht="12" customHeight="1">
      <c r="A40" s="8" t="s">
        <v>204</v>
      </c>
      <c r="B40" s="80" t="s">
        <v>393</v>
      </c>
      <c r="C40" s="8" t="s">
        <v>394</v>
      </c>
      <c r="D40" s="81">
        <f>SUM(E40,+L40)</f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9">
        <v>0</v>
      </c>
      <c r="K40" s="81">
        <v>0</v>
      </c>
      <c r="L40" s="81">
        <v>0</v>
      </c>
      <c r="M40" s="81">
        <f>SUM(N40,+U40)</f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9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v>0</v>
      </c>
      <c r="AC40" s="81">
        <v>0</v>
      </c>
      <c r="AD40" s="81">
        <v>0</v>
      </c>
    </row>
    <row r="41" spans="1:30" s="8" customFormat="1" ht="12" customHeight="1">
      <c r="A41" s="8" t="s">
        <v>204</v>
      </c>
      <c r="B41" s="80" t="s">
        <v>399</v>
      </c>
      <c r="C41" s="8" t="s">
        <v>400</v>
      </c>
      <c r="D41" s="81">
        <f>SUM(E41,+L41)</f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9">
        <v>0</v>
      </c>
      <c r="K41" s="81">
        <v>0</v>
      </c>
      <c r="L41" s="81">
        <v>0</v>
      </c>
      <c r="M41" s="81">
        <f>SUM(N41,+U41)</f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9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v>0</v>
      </c>
      <c r="AC41" s="81">
        <v>0</v>
      </c>
      <c r="AD41" s="81">
        <v>0</v>
      </c>
    </row>
    <row r="42" spans="1:30" s="8" customFormat="1" ht="12" customHeight="1">
      <c r="A42" s="8" t="s">
        <v>204</v>
      </c>
      <c r="B42" s="80" t="s">
        <v>405</v>
      </c>
      <c r="C42" s="8" t="s">
        <v>406</v>
      </c>
      <c r="D42" s="81">
        <f>SUM(E42,+L42)</f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9">
        <f>市町村分担金内訳!D8</f>
        <v>0</v>
      </c>
      <c r="K42" s="81">
        <v>0</v>
      </c>
      <c r="L42" s="81">
        <v>0</v>
      </c>
      <c r="M42" s="81">
        <f>SUM(N42,+U42)</f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9">
        <f>市町村分担金内訳!E8</f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f>SUM(J42,S42)</f>
        <v>0</v>
      </c>
      <c r="AC42" s="81">
        <v>0</v>
      </c>
      <c r="AD42" s="81">
        <v>0</v>
      </c>
    </row>
    <row r="43" spans="1:30" s="8" customFormat="1" ht="12" customHeight="1">
      <c r="A43" s="8" t="s">
        <v>204</v>
      </c>
      <c r="B43" s="80" t="s">
        <v>409</v>
      </c>
      <c r="C43" s="8" t="s">
        <v>411</v>
      </c>
      <c r="D43" s="81">
        <f>SUM(E43,+L43)</f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9">
        <f>市町村分担金内訳!D9</f>
        <v>0</v>
      </c>
      <c r="K43" s="81">
        <v>0</v>
      </c>
      <c r="L43" s="81">
        <v>0</v>
      </c>
      <c r="M43" s="81">
        <f>SUM(N43,+U43)</f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9">
        <f>市町村分担金内訳!E9</f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f>SUM(J43,S43)</f>
        <v>0</v>
      </c>
      <c r="AC43" s="81">
        <v>0</v>
      </c>
      <c r="AD43" s="81">
        <v>0</v>
      </c>
    </row>
    <row r="44" spans="1:30" s="8" customFormat="1" ht="12" customHeight="1">
      <c r="A44" s="8" t="s">
        <v>204</v>
      </c>
      <c r="B44" s="80" t="s">
        <v>417</v>
      </c>
      <c r="C44" s="8" t="s">
        <v>418</v>
      </c>
      <c r="D44" s="81">
        <f>SUM(E44,+L44)</f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9">
        <f>市町村分担金内訳!D10</f>
        <v>0</v>
      </c>
      <c r="K44" s="81">
        <v>0</v>
      </c>
      <c r="L44" s="81">
        <v>0</v>
      </c>
      <c r="M44" s="81">
        <f>SUM(N44,+U44)</f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9">
        <f>市町村分担金内訳!E10</f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f>SUM(J44,S44)</f>
        <v>0</v>
      </c>
      <c r="AC44" s="81">
        <v>0</v>
      </c>
      <c r="AD44" s="81">
        <v>0</v>
      </c>
    </row>
    <row r="45" spans="1:30" s="8" customFormat="1" ht="12" customHeight="1">
      <c r="A45" s="8" t="s">
        <v>422</v>
      </c>
      <c r="B45" s="80" t="s">
        <v>420</v>
      </c>
      <c r="C45" s="8" t="s">
        <v>423</v>
      </c>
      <c r="D45" s="81">
        <f>SUM(E45,+L45)</f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9">
        <f>市町村分担金内訳!D11</f>
        <v>0</v>
      </c>
      <c r="K45" s="81">
        <v>0</v>
      </c>
      <c r="L45" s="81">
        <v>0</v>
      </c>
      <c r="M45" s="81">
        <f>SUM(N45,+U45)</f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9">
        <f>市町村分担金内訳!E11</f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f>SUM(J45,S45)</f>
        <v>0</v>
      </c>
      <c r="AC45" s="81">
        <v>0</v>
      </c>
      <c r="AD45" s="81">
        <v>0</v>
      </c>
    </row>
    <row r="46" spans="1:30" s="8" customFormat="1" ht="12" customHeight="1">
      <c r="A46" s="8" t="s">
        <v>204</v>
      </c>
      <c r="B46" s="80" t="s">
        <v>426</v>
      </c>
      <c r="C46" s="8" t="s">
        <v>428</v>
      </c>
      <c r="D46" s="81">
        <f>SUM(E46,+L46)</f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9">
        <f>市町村分担金内訳!D12</f>
        <v>0</v>
      </c>
      <c r="K46" s="81">
        <v>0</v>
      </c>
      <c r="L46" s="81">
        <v>0</v>
      </c>
      <c r="M46" s="81">
        <f>SUM(N46,+U46)</f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9">
        <f>市町村分担金内訳!E12</f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f>SUM(J46,S46)</f>
        <v>0</v>
      </c>
      <c r="AC46" s="81">
        <v>0</v>
      </c>
      <c r="AD46" s="81">
        <v>0</v>
      </c>
    </row>
    <row r="47" spans="1:30" s="8" customFormat="1" ht="12" customHeight="1">
      <c r="A47" s="8" t="s">
        <v>204</v>
      </c>
      <c r="B47" s="80" t="s">
        <v>432</v>
      </c>
      <c r="C47" s="8" t="s">
        <v>434</v>
      </c>
      <c r="D47" s="81">
        <f>SUM(E47,+L47)</f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9">
        <f>市町村分担金内訳!D13</f>
        <v>0</v>
      </c>
      <c r="K47" s="81">
        <v>0</v>
      </c>
      <c r="L47" s="81">
        <v>0</v>
      </c>
      <c r="M47" s="81">
        <f>SUM(N47,+U47)</f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9">
        <f>市町村分担金内訳!E13</f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f>SUM(J47,S47)</f>
        <v>0</v>
      </c>
      <c r="AC47" s="81">
        <v>0</v>
      </c>
      <c r="AD47" s="81">
        <v>0</v>
      </c>
    </row>
    <row r="48" spans="1:30" s="8" customFormat="1" ht="12" customHeight="1">
      <c r="A48" s="8" t="s">
        <v>204</v>
      </c>
      <c r="B48" s="80" t="s">
        <v>438</v>
      </c>
      <c r="C48" s="8" t="s">
        <v>440</v>
      </c>
      <c r="D48" s="81">
        <f>SUM(E48,+L48)</f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9">
        <f>市町村分担金内訳!D14</f>
        <v>0</v>
      </c>
      <c r="K48" s="81">
        <v>0</v>
      </c>
      <c r="L48" s="81">
        <v>0</v>
      </c>
      <c r="M48" s="81">
        <f>SUM(N48,+U48)</f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9">
        <f>市町村分担金内訳!E14</f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f>SUM(J48,S48)</f>
        <v>0</v>
      </c>
      <c r="AC48" s="81">
        <v>0</v>
      </c>
      <c r="AD48" s="81">
        <v>0</v>
      </c>
    </row>
    <row r="49" spans="1:30" s="8" customFormat="1" ht="12" customHeight="1">
      <c r="A49" s="8" t="s">
        <v>204</v>
      </c>
      <c r="B49" s="80" t="s">
        <v>447</v>
      </c>
      <c r="C49" s="8" t="s">
        <v>446</v>
      </c>
      <c r="D49" s="81">
        <f>SUM(E49,+L49)</f>
        <v>7267</v>
      </c>
      <c r="E49" s="81">
        <v>7267</v>
      </c>
      <c r="F49" s="81">
        <v>2039</v>
      </c>
      <c r="G49" s="81">
        <v>0</v>
      </c>
      <c r="H49" s="81">
        <v>0</v>
      </c>
      <c r="I49" s="81">
        <v>0</v>
      </c>
      <c r="J49" s="89">
        <f>市町村分担金内訳!D15</f>
        <v>0</v>
      </c>
      <c r="K49" s="81">
        <v>5228</v>
      </c>
      <c r="L49" s="81">
        <v>0</v>
      </c>
      <c r="M49" s="81">
        <f>SUM(N49,+U49)</f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9">
        <f>市町村分担金内訳!E15</f>
        <v>0</v>
      </c>
      <c r="T49" s="81">
        <v>0</v>
      </c>
      <c r="U49" s="81">
        <v>0</v>
      </c>
      <c r="V49" s="81">
        <v>7267</v>
      </c>
      <c r="W49" s="81">
        <v>7267</v>
      </c>
      <c r="X49" s="81">
        <v>2039</v>
      </c>
      <c r="Y49" s="81">
        <v>0</v>
      </c>
      <c r="Z49" s="81">
        <v>0</v>
      </c>
      <c r="AA49" s="81">
        <v>0</v>
      </c>
      <c r="AB49" s="89">
        <f>SUM(J49,S49)</f>
        <v>0</v>
      </c>
      <c r="AC49" s="81">
        <v>5228</v>
      </c>
      <c r="AD49" s="81">
        <v>0</v>
      </c>
    </row>
    <row r="50" spans="1:30" s="8" customFormat="1" ht="12" customHeight="1">
      <c r="A50" s="8" t="s">
        <v>204</v>
      </c>
      <c r="B50" s="80" t="s">
        <v>452</v>
      </c>
      <c r="C50" s="8" t="s">
        <v>453</v>
      </c>
      <c r="D50" s="81">
        <f>SUM(E50,+L50)</f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9">
        <f>市町村分担金内訳!D16</f>
        <v>0</v>
      </c>
      <c r="K50" s="81">
        <v>0</v>
      </c>
      <c r="L50" s="81">
        <v>0</v>
      </c>
      <c r="M50" s="81">
        <f>SUM(N50,+U50)</f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9">
        <f>市町村分担金内訳!E16</f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9">
        <f>SUM(J50,S50)</f>
        <v>0</v>
      </c>
      <c r="AC50" s="81">
        <v>0</v>
      </c>
      <c r="AD50" s="81">
        <v>0</v>
      </c>
    </row>
    <row r="51" spans="1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1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1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1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1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1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1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1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1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1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1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1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1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1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51:AD995">
    <cfRule type="expression" dxfId="507" priority="47" stopIfTrue="1">
      <formula>$A51&lt;&gt;""</formula>
    </cfRule>
  </conditionalFormatting>
  <conditionalFormatting sqref="A50:AD50">
    <cfRule type="expression" dxfId="506" priority="2" stopIfTrue="1">
      <formula>$A50&lt;&gt;""</formula>
    </cfRule>
  </conditionalFormatting>
  <conditionalFormatting sqref="A8:AD8">
    <cfRule type="expression" dxfId="505" priority="45" stopIfTrue="1">
      <formula>$A8&lt;&gt;""</formula>
    </cfRule>
  </conditionalFormatting>
  <conditionalFormatting sqref="A9:AD9">
    <cfRule type="expression" dxfId="504" priority="44" stopIfTrue="1">
      <formula>$A9&lt;&gt;""</formula>
    </cfRule>
  </conditionalFormatting>
  <conditionalFormatting sqref="A10:AD10">
    <cfRule type="expression" dxfId="503" priority="43" stopIfTrue="1">
      <formula>$A10&lt;&gt;""</formula>
    </cfRule>
  </conditionalFormatting>
  <conditionalFormatting sqref="A11:AD11">
    <cfRule type="expression" dxfId="502" priority="42" stopIfTrue="1">
      <formula>$A11&lt;&gt;""</formula>
    </cfRule>
  </conditionalFormatting>
  <conditionalFormatting sqref="A12:AD12">
    <cfRule type="expression" dxfId="501" priority="41" stopIfTrue="1">
      <formula>$A12&lt;&gt;""</formula>
    </cfRule>
  </conditionalFormatting>
  <conditionalFormatting sqref="A13:AD13">
    <cfRule type="expression" dxfId="500" priority="40" stopIfTrue="1">
      <formula>$A13&lt;&gt;""</formula>
    </cfRule>
  </conditionalFormatting>
  <conditionalFormatting sqref="A14:AD14">
    <cfRule type="expression" dxfId="499" priority="39" stopIfTrue="1">
      <formula>$A14&lt;&gt;""</formula>
    </cfRule>
  </conditionalFormatting>
  <conditionalFormatting sqref="A15:AD15">
    <cfRule type="expression" dxfId="498" priority="38" stopIfTrue="1">
      <formula>$A15&lt;&gt;""</formula>
    </cfRule>
  </conditionalFormatting>
  <conditionalFormatting sqref="A16:AD16">
    <cfRule type="expression" dxfId="497" priority="37" stopIfTrue="1">
      <formula>$A16&lt;&gt;""</formula>
    </cfRule>
  </conditionalFormatting>
  <conditionalFormatting sqref="A17:AD17">
    <cfRule type="expression" dxfId="496" priority="36" stopIfTrue="1">
      <formula>$A17&lt;&gt;""</formula>
    </cfRule>
  </conditionalFormatting>
  <conditionalFormatting sqref="A18:AD18">
    <cfRule type="expression" dxfId="495" priority="35" stopIfTrue="1">
      <formula>$A18&lt;&gt;""</formula>
    </cfRule>
  </conditionalFormatting>
  <conditionalFormatting sqref="A19:AD19">
    <cfRule type="expression" dxfId="494" priority="34" stopIfTrue="1">
      <formula>$A19&lt;&gt;""</formula>
    </cfRule>
  </conditionalFormatting>
  <conditionalFormatting sqref="A20:AD20">
    <cfRule type="expression" dxfId="493" priority="33" stopIfTrue="1">
      <formula>$A20&lt;&gt;""</formula>
    </cfRule>
  </conditionalFormatting>
  <conditionalFormatting sqref="A21:AD21">
    <cfRule type="expression" dxfId="492" priority="32" stopIfTrue="1">
      <formula>$A21&lt;&gt;""</formula>
    </cfRule>
  </conditionalFormatting>
  <conditionalFormatting sqref="A22:AD22">
    <cfRule type="expression" dxfId="491" priority="31" stopIfTrue="1">
      <formula>$A22&lt;&gt;""</formula>
    </cfRule>
  </conditionalFormatting>
  <conditionalFormatting sqref="A23:AD23">
    <cfRule type="expression" dxfId="490" priority="30" stopIfTrue="1">
      <formula>$A23&lt;&gt;""</formula>
    </cfRule>
  </conditionalFormatting>
  <conditionalFormatting sqref="A24:AD24">
    <cfRule type="expression" dxfId="489" priority="29" stopIfTrue="1">
      <formula>$A24&lt;&gt;""</formula>
    </cfRule>
  </conditionalFormatting>
  <conditionalFormatting sqref="A25:AD25">
    <cfRule type="expression" dxfId="488" priority="28" stopIfTrue="1">
      <formula>$A25&lt;&gt;""</formula>
    </cfRule>
  </conditionalFormatting>
  <conditionalFormatting sqref="A26:AD26">
    <cfRule type="expression" dxfId="487" priority="27" stopIfTrue="1">
      <formula>$A26&lt;&gt;""</formula>
    </cfRule>
  </conditionalFormatting>
  <conditionalFormatting sqref="A27:AD27">
    <cfRule type="expression" dxfId="486" priority="26" stopIfTrue="1">
      <formula>$A27&lt;&gt;""</formula>
    </cfRule>
  </conditionalFormatting>
  <conditionalFormatting sqref="A28:AD28">
    <cfRule type="expression" dxfId="485" priority="25" stopIfTrue="1">
      <formula>$A28&lt;&gt;""</formula>
    </cfRule>
  </conditionalFormatting>
  <conditionalFormatting sqref="A29:AD29">
    <cfRule type="expression" dxfId="484" priority="24" stopIfTrue="1">
      <formula>$A29&lt;&gt;""</formula>
    </cfRule>
  </conditionalFormatting>
  <conditionalFormatting sqref="A30:AD30">
    <cfRule type="expression" dxfId="483" priority="23" stopIfTrue="1">
      <formula>$A30&lt;&gt;""</formula>
    </cfRule>
  </conditionalFormatting>
  <conditionalFormatting sqref="A31:AD31">
    <cfRule type="expression" dxfId="482" priority="22" stopIfTrue="1">
      <formula>$A31&lt;&gt;""</formula>
    </cfRule>
  </conditionalFormatting>
  <conditionalFormatting sqref="A32:AD32">
    <cfRule type="expression" dxfId="481" priority="21" stopIfTrue="1">
      <formula>$A32&lt;&gt;""</formula>
    </cfRule>
  </conditionalFormatting>
  <conditionalFormatting sqref="A33:AD33">
    <cfRule type="expression" dxfId="480" priority="20" stopIfTrue="1">
      <formula>$A33&lt;&gt;""</formula>
    </cfRule>
  </conditionalFormatting>
  <conditionalFormatting sqref="A34:AD34">
    <cfRule type="expression" dxfId="479" priority="19" stopIfTrue="1">
      <formula>$A34&lt;&gt;""</formula>
    </cfRule>
  </conditionalFormatting>
  <conditionalFormatting sqref="A35:AD35">
    <cfRule type="expression" dxfId="478" priority="18" stopIfTrue="1">
      <formula>$A35&lt;&gt;""</formula>
    </cfRule>
  </conditionalFormatting>
  <conditionalFormatting sqref="A36:AD36">
    <cfRule type="expression" dxfId="477" priority="17" stopIfTrue="1">
      <formula>$A36&lt;&gt;""</formula>
    </cfRule>
  </conditionalFormatting>
  <conditionalFormatting sqref="A37:AD37">
    <cfRule type="expression" dxfId="476" priority="16" stopIfTrue="1">
      <formula>$A37&lt;&gt;""</formula>
    </cfRule>
  </conditionalFormatting>
  <conditionalFormatting sqref="A38:AD38">
    <cfRule type="expression" dxfId="475" priority="15" stopIfTrue="1">
      <formula>$A38&lt;&gt;""</formula>
    </cfRule>
  </conditionalFormatting>
  <conditionalFormatting sqref="A39:AD39">
    <cfRule type="expression" dxfId="474" priority="14" stopIfTrue="1">
      <formula>$A39&lt;&gt;""</formula>
    </cfRule>
  </conditionalFormatting>
  <conditionalFormatting sqref="A40:AD40">
    <cfRule type="expression" dxfId="473" priority="13" stopIfTrue="1">
      <formula>$A40&lt;&gt;""</formula>
    </cfRule>
  </conditionalFormatting>
  <conditionalFormatting sqref="A41:AD41">
    <cfRule type="expression" dxfId="472" priority="12" stopIfTrue="1">
      <formula>$A41&lt;&gt;""</formula>
    </cfRule>
  </conditionalFormatting>
  <conditionalFormatting sqref="A7:AD7">
    <cfRule type="expression" dxfId="471" priority="1" stopIfTrue="1">
      <formula>$A7&lt;&gt;""</formula>
    </cfRule>
  </conditionalFormatting>
  <conditionalFormatting sqref="A42:AD42">
    <cfRule type="expression" dxfId="470" priority="10" stopIfTrue="1">
      <formula>$A42&lt;&gt;""</formula>
    </cfRule>
  </conditionalFormatting>
  <conditionalFormatting sqref="A43:AD43">
    <cfRule type="expression" dxfId="469" priority="9" stopIfTrue="1">
      <formula>$A43&lt;&gt;""</formula>
    </cfRule>
  </conditionalFormatting>
  <conditionalFormatting sqref="A44:AD44">
    <cfRule type="expression" dxfId="468" priority="8" stopIfTrue="1">
      <formula>$A44&lt;&gt;""</formula>
    </cfRule>
  </conditionalFormatting>
  <conditionalFormatting sqref="A45:AD45">
    <cfRule type="expression" dxfId="467" priority="7" stopIfTrue="1">
      <formula>$A45&lt;&gt;""</formula>
    </cfRule>
  </conditionalFormatting>
  <conditionalFormatting sqref="A46:AD46">
    <cfRule type="expression" dxfId="466" priority="6" stopIfTrue="1">
      <formula>$A46&lt;&gt;""</formula>
    </cfRule>
  </conditionalFormatting>
  <conditionalFormatting sqref="A47:AD47">
    <cfRule type="expression" dxfId="465" priority="5" stopIfTrue="1">
      <formula>$A47&lt;&gt;""</formula>
    </cfRule>
  </conditionalFormatting>
  <conditionalFormatting sqref="A48:AD48">
    <cfRule type="expression" dxfId="464" priority="4" stopIfTrue="1">
      <formula>$A48&lt;&gt;""</formula>
    </cfRule>
  </conditionalFormatting>
  <conditionalFormatting sqref="A49:AD49">
    <cfRule type="expression" dxfId="463" priority="3" stopIfTrue="1">
      <formula>$A49&lt;&gt;""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ゴシック,標準"&amp;14【災害】廃棄物処理事業経費（市区町村及び一部事務組合・広域連合の合計）【歳入】（令和5年度実績）&amp;R&amp;A</oddHeader>
    <oddFooter>&amp;R&amp;P/&amp;N</oddFooter>
  </headerFooter>
  <colBreaks count="2" manualBreakCount="2">
    <brk id="12" min="1" max="49" man="1"/>
    <brk id="21" min="1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197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105</v>
      </c>
      <c r="B2" s="102" t="s">
        <v>106</v>
      </c>
      <c r="C2" s="106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3"/>
      <c r="B3" s="103"/>
      <c r="C3" s="107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3"/>
      <c r="B4" s="103"/>
      <c r="C4" s="107"/>
      <c r="D4" s="32" t="s">
        <v>114</v>
      </c>
      <c r="E4" s="37" t="s">
        <v>192</v>
      </c>
      <c r="F4" s="31"/>
      <c r="G4" s="35"/>
      <c r="H4" s="22"/>
      <c r="I4" s="36"/>
      <c r="J4" s="68" t="s">
        <v>115</v>
      </c>
      <c r="K4" s="100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192</v>
      </c>
      <c r="AH4" s="31"/>
      <c r="AI4" s="35"/>
      <c r="AJ4" s="22"/>
      <c r="AK4" s="36"/>
      <c r="AL4" s="68" t="s">
        <v>115</v>
      </c>
      <c r="AM4" s="100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192</v>
      </c>
      <c r="BJ4" s="31"/>
      <c r="BK4" s="35"/>
      <c r="BL4" s="22"/>
      <c r="BM4" s="36"/>
      <c r="BN4" s="68" t="s">
        <v>115</v>
      </c>
      <c r="BO4" s="100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3"/>
      <c r="B5" s="103"/>
      <c r="C5" s="107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1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1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1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3"/>
      <c r="B6" s="103"/>
      <c r="C6" s="107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200</v>
      </c>
      <c r="B7" s="87" t="s">
        <v>459</v>
      </c>
      <c r="C7" s="76" t="s">
        <v>189</v>
      </c>
      <c r="D7" s="77">
        <f>SUM($D$8:$D$50)</f>
        <v>0</v>
      </c>
      <c r="E7" s="77">
        <f>SUM($E$8:$E$50)</f>
        <v>0</v>
      </c>
      <c r="F7" s="77">
        <f>SUM($F$8:$F$50)</f>
        <v>0</v>
      </c>
      <c r="G7" s="77">
        <f>SUM($G$8:$G$50)</f>
        <v>0</v>
      </c>
      <c r="H7" s="77">
        <f>SUM($H$8:$H$50)</f>
        <v>0</v>
      </c>
      <c r="I7" s="77">
        <f>SUM($I$8:$I$50)</f>
        <v>0</v>
      </c>
      <c r="J7" s="77">
        <f>SUM($J$8:$J$50)</f>
        <v>0</v>
      </c>
      <c r="K7" s="77">
        <f>SUM($K$8:$K$50)</f>
        <v>0</v>
      </c>
      <c r="L7" s="77">
        <f>SUM($L$8:$L$50)</f>
        <v>7267</v>
      </c>
      <c r="M7" s="77">
        <f>SUM($M$8:$M$50)</f>
        <v>0</v>
      </c>
      <c r="N7" s="77">
        <f>SUM($N$8:$N$50)</f>
        <v>0</v>
      </c>
      <c r="O7" s="77">
        <f>SUM($O$8:$O$50)</f>
        <v>0</v>
      </c>
      <c r="P7" s="77">
        <f>SUM($P$8:$P$50)</f>
        <v>0</v>
      </c>
      <c r="Q7" s="77">
        <f>SUM($Q$8:$Q$50)</f>
        <v>0</v>
      </c>
      <c r="R7" s="77">
        <f>SUM($R$8:$R$50)</f>
        <v>0</v>
      </c>
      <c r="S7" s="77">
        <f>SUM($S$8:$S$50)</f>
        <v>0</v>
      </c>
      <c r="T7" s="77">
        <f>SUM($T$8:$T$50)</f>
        <v>0</v>
      </c>
      <c r="U7" s="77">
        <f>SUM($U$8:$U$50)</f>
        <v>0</v>
      </c>
      <c r="V7" s="77">
        <f>SUM($V$8:$V$50)</f>
        <v>0</v>
      </c>
      <c r="W7" s="77">
        <f>SUM($W$8:$W$50)</f>
        <v>7267</v>
      </c>
      <c r="X7" s="77">
        <f>SUM($X$8:$X$50)</f>
        <v>0</v>
      </c>
      <c r="Y7" s="77">
        <f>SUM($Y$8:$Y$50)</f>
        <v>0</v>
      </c>
      <c r="Z7" s="77">
        <f>SUM($Z$8:$Z$50)</f>
        <v>7267</v>
      </c>
      <c r="AA7" s="77">
        <f>SUM($AA$8:$AA$50)</f>
        <v>0</v>
      </c>
      <c r="AB7" s="77">
        <f>SUM($AB$8:$AB$50)</f>
        <v>0</v>
      </c>
      <c r="AC7" s="77">
        <f>SUM($AC$8:$AC$50)</f>
        <v>0</v>
      </c>
      <c r="AD7" s="77">
        <f>SUM($AD$8:$AD$50)</f>
        <v>0</v>
      </c>
      <c r="AE7" s="77">
        <f>SUM($AE$8:$AE$50)</f>
        <v>7267</v>
      </c>
      <c r="AF7" s="77">
        <f>SUM($AF$8:$AF$50)</f>
        <v>0</v>
      </c>
      <c r="AG7" s="77">
        <f>SUM($AG$8:$AG$50)</f>
        <v>0</v>
      </c>
      <c r="AH7" s="77">
        <f>SUM($AH$8:$AH$50)</f>
        <v>0</v>
      </c>
      <c r="AI7" s="77">
        <f>SUM($AI$8:$AI$50)</f>
        <v>0</v>
      </c>
      <c r="AJ7" s="77">
        <f>SUM($AJ$8:$AJ$50)</f>
        <v>0</v>
      </c>
      <c r="AK7" s="77">
        <f>SUM($AK$8:$AK$50)</f>
        <v>0</v>
      </c>
      <c r="AL7" s="77">
        <f>SUM($AL$8:$AL$50)</f>
        <v>0</v>
      </c>
      <c r="AM7" s="77">
        <f>SUM($AM$8:$AM$50)</f>
        <v>0</v>
      </c>
      <c r="AN7" s="77">
        <f>SUM($AN$8:$AN$50)</f>
        <v>0</v>
      </c>
      <c r="AO7" s="77">
        <f>SUM($AO$8:$AO$50)</f>
        <v>0</v>
      </c>
      <c r="AP7" s="77">
        <f>SUM($AP$8:$AP$50)</f>
        <v>0</v>
      </c>
      <c r="AQ7" s="77">
        <f>SUM($AQ$8:$AQ$50)</f>
        <v>0</v>
      </c>
      <c r="AR7" s="77">
        <f>SUM($AR$8:$AR$50)</f>
        <v>0</v>
      </c>
      <c r="AS7" s="77">
        <f>SUM($AS$8:$AS$50)</f>
        <v>0</v>
      </c>
      <c r="AT7" s="77">
        <f>SUM($AT$8:$AT$50)</f>
        <v>0</v>
      </c>
      <c r="AU7" s="77">
        <f>SUM($AU$8:$AU$50)</f>
        <v>0</v>
      </c>
      <c r="AV7" s="77">
        <f>SUM($AV$8:$AV$50)</f>
        <v>0</v>
      </c>
      <c r="AW7" s="77">
        <f>SUM($AW$8:$AW$50)</f>
        <v>0</v>
      </c>
      <c r="AX7" s="77">
        <f>SUM($AX$8:$AX$50)</f>
        <v>0</v>
      </c>
      <c r="AY7" s="77">
        <f>SUM($AY$8:$AY$50)</f>
        <v>0</v>
      </c>
      <c r="AZ7" s="77">
        <f>SUM($AZ$8:$AZ$50)</f>
        <v>0</v>
      </c>
      <c r="BA7" s="77">
        <f>SUM($BA$8:$BA$50)</f>
        <v>0</v>
      </c>
      <c r="BB7" s="77">
        <f>SUM($BB$8:$BB$50)</f>
        <v>0</v>
      </c>
      <c r="BC7" s="77">
        <f>SUM($BC$8:$BC$50)</f>
        <v>0</v>
      </c>
      <c r="BD7" s="77">
        <f>SUM($BD$8:$BD$50)</f>
        <v>0</v>
      </c>
      <c r="BE7" s="77">
        <f>SUM($BE$8:$BE$50)</f>
        <v>0</v>
      </c>
      <c r="BF7" s="77">
        <f>SUM($BF$8:$BF$50)</f>
        <v>0</v>
      </c>
      <c r="BG7" s="77">
        <f>SUM($BG$8:$BG$50)</f>
        <v>0</v>
      </c>
      <c r="BH7" s="77">
        <f>SUM($BH$8:$BH$50)</f>
        <v>0</v>
      </c>
      <c r="BI7" s="77">
        <f>SUM($BI$8:$BI$50)</f>
        <v>0</v>
      </c>
      <c r="BJ7" s="77">
        <f>SUM($BJ$8:$BJ$50)</f>
        <v>0</v>
      </c>
      <c r="BK7" s="77">
        <f>SUM($BK$8:$BK$50)</f>
        <v>0</v>
      </c>
      <c r="BL7" s="77">
        <f>SUM($BL$8:$BL$50)</f>
        <v>0</v>
      </c>
      <c r="BM7" s="77">
        <f>SUM($BM$8:$BM$50)</f>
        <v>0</v>
      </c>
      <c r="BN7" s="77">
        <f>SUM($BN$8:$BN$50)</f>
        <v>0</v>
      </c>
      <c r="BO7" s="77">
        <f>SUM($BO$8:$BO$50)</f>
        <v>0</v>
      </c>
      <c r="BP7" s="77">
        <f>SUM($BP$8:$BP$50)</f>
        <v>7267</v>
      </c>
      <c r="BQ7" s="77">
        <f>SUM($BQ$8:$BQ$50)</f>
        <v>0</v>
      </c>
      <c r="BR7" s="77">
        <f>SUM($BR$8:$BR$50)</f>
        <v>0</v>
      </c>
      <c r="BS7" s="77">
        <f>SUM($BS$8:$BS$50)</f>
        <v>0</v>
      </c>
      <c r="BT7" s="77">
        <f>SUM($BT$8:$BT$50)</f>
        <v>0</v>
      </c>
      <c r="BU7" s="77">
        <f>SUM($BU$8:$BU$50)</f>
        <v>0</v>
      </c>
      <c r="BV7" s="77">
        <f>SUM($BV$8:$BV$50)</f>
        <v>0</v>
      </c>
      <c r="BW7" s="77">
        <f>SUM($BW$8:$BW$50)</f>
        <v>0</v>
      </c>
      <c r="BX7" s="77">
        <f>SUM($BX$8:$BX$50)</f>
        <v>0</v>
      </c>
      <c r="BY7" s="77">
        <f>SUM($BY$8:$BY$50)</f>
        <v>0</v>
      </c>
      <c r="BZ7" s="77">
        <f>SUM($BZ$8:$BZ$50)</f>
        <v>0</v>
      </c>
      <c r="CA7" s="77">
        <f>SUM($CA$8:$CA$50)</f>
        <v>7267</v>
      </c>
      <c r="CB7" s="77">
        <f>SUM($CB$8:$CB$50)</f>
        <v>0</v>
      </c>
      <c r="CC7" s="77">
        <f>SUM($CC$8:$CC$50)</f>
        <v>0</v>
      </c>
      <c r="CD7" s="77">
        <f>SUM($CD$8:$CD$50)</f>
        <v>7267</v>
      </c>
      <c r="CE7" s="77">
        <f>SUM($CE$8:$CE$50)</f>
        <v>0</v>
      </c>
      <c r="CF7" s="77">
        <f>SUM($CF$8:$CF$50)</f>
        <v>0</v>
      </c>
      <c r="CG7" s="77">
        <f>SUM($CG$8:$CG$50)</f>
        <v>0</v>
      </c>
      <c r="CH7" s="77">
        <f>SUM($CH$8:$CH$50)</f>
        <v>0</v>
      </c>
      <c r="CI7" s="77">
        <f>SUM($CI$8:$CI$50)</f>
        <v>7267</v>
      </c>
    </row>
    <row r="8" spans="1:87" s="8" customFormat="1" ht="12" customHeight="1">
      <c r="A8" s="8" t="s">
        <v>200</v>
      </c>
      <c r="B8" s="80" t="s">
        <v>201</v>
      </c>
      <c r="C8" s="8" t="s">
        <v>202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50" si="0">SUM(D8,AF8)</f>
        <v>0</v>
      </c>
      <c r="BI8" s="81">
        <f t="shared" ref="BI8:BI50" si="1">SUM(E8,AG8)</f>
        <v>0</v>
      </c>
      <c r="BJ8" s="81">
        <f t="shared" ref="BJ8:BJ50" si="2">SUM(F8,AH8)</f>
        <v>0</v>
      </c>
      <c r="BK8" s="81">
        <f t="shared" ref="BK8:BK50" si="3">SUM(G8,AI8)</f>
        <v>0</v>
      </c>
      <c r="BL8" s="81">
        <f t="shared" ref="BL8:BL50" si="4">SUM(H8,AJ8)</f>
        <v>0</v>
      </c>
      <c r="BM8" s="81">
        <f t="shared" ref="BM8:BM50" si="5">SUM(I8,AK8)</f>
        <v>0</v>
      </c>
      <c r="BN8" s="81">
        <f t="shared" ref="BN8:BN50" si="6">SUM(J8,AL8)</f>
        <v>0</v>
      </c>
      <c r="BO8" s="89">
        <f t="shared" ref="BO8:BO41" si="7">SUM(K8,AM8)</f>
        <v>0</v>
      </c>
      <c r="BP8" s="81">
        <f t="shared" ref="BP8:BP50" si="8">SUM(L8,AN8)</f>
        <v>0</v>
      </c>
      <c r="BQ8" s="81">
        <f t="shared" ref="BQ8:BQ50" si="9">SUM(M8,AO8)</f>
        <v>0</v>
      </c>
      <c r="BR8" s="81">
        <f t="shared" ref="BR8:BR50" si="10">SUM(N8,AP8)</f>
        <v>0</v>
      </c>
      <c r="BS8" s="81">
        <f t="shared" ref="BS8:BS50" si="11">SUM(O8,AQ8)</f>
        <v>0</v>
      </c>
      <c r="BT8" s="81">
        <f t="shared" ref="BT8:BT50" si="12">SUM(P8,AR8)</f>
        <v>0</v>
      </c>
      <c r="BU8" s="81">
        <f t="shared" ref="BU8:BU50" si="13">SUM(Q8,AS8)</f>
        <v>0</v>
      </c>
      <c r="BV8" s="81">
        <f t="shared" ref="BV8:BV50" si="14">SUM(R8,AT8)</f>
        <v>0</v>
      </c>
      <c r="BW8" s="81">
        <f t="shared" ref="BW8:BW50" si="15">SUM(S8,AU8)</f>
        <v>0</v>
      </c>
      <c r="BX8" s="81">
        <f t="shared" ref="BX8:BX50" si="16">SUM(T8,AV8)</f>
        <v>0</v>
      </c>
      <c r="BY8" s="81">
        <f t="shared" ref="BY8:BY50" si="17">SUM(U8,AW8)</f>
        <v>0</v>
      </c>
      <c r="BZ8" s="81">
        <f t="shared" ref="BZ8:BZ50" si="18">SUM(V8,AX8)</f>
        <v>0</v>
      </c>
      <c r="CA8" s="81">
        <f t="shared" ref="CA8:CA50" si="19">SUM(W8,AY8)</f>
        <v>0</v>
      </c>
      <c r="CB8" s="81">
        <f t="shared" ref="CB8:CB50" si="20">SUM(X8,AZ8)</f>
        <v>0</v>
      </c>
      <c r="CC8" s="81">
        <f t="shared" ref="CC8:CC50" si="21">SUM(Y8,BA8)</f>
        <v>0</v>
      </c>
      <c r="CD8" s="81">
        <f t="shared" ref="CD8:CD50" si="22">SUM(Z8,BB8)</f>
        <v>0</v>
      </c>
      <c r="CE8" s="81">
        <f t="shared" ref="CE8:CE50" si="23">SUM(AA8,BC8)</f>
        <v>0</v>
      </c>
      <c r="CF8" s="89">
        <f t="shared" ref="CF8:CF41" si="24">SUM(AB8,BD8)</f>
        <v>0</v>
      </c>
      <c r="CG8" s="81">
        <f t="shared" ref="CG8:CG50" si="25">SUM(AC8,BE8)</f>
        <v>0</v>
      </c>
      <c r="CH8" s="81">
        <f t="shared" ref="CH8:CH50" si="26">SUM(AD8,BF8)</f>
        <v>0</v>
      </c>
      <c r="CI8" s="81">
        <f t="shared" ref="CI8:CI50" si="27">SUM(AE8,BG8)</f>
        <v>0</v>
      </c>
    </row>
    <row r="9" spans="1:87" s="8" customFormat="1" ht="12" customHeight="1">
      <c r="A9" s="8" t="s">
        <v>204</v>
      </c>
      <c r="B9" s="80" t="s">
        <v>212</v>
      </c>
      <c r="C9" s="8" t="s">
        <v>213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200</v>
      </c>
      <c r="B10" s="80" t="s">
        <v>219</v>
      </c>
      <c r="C10" s="8" t="s">
        <v>220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200</v>
      </c>
      <c r="B11" s="80" t="s">
        <v>224</v>
      </c>
      <c r="C11" s="8" t="s">
        <v>223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206</v>
      </c>
      <c r="B12" s="80" t="s">
        <v>227</v>
      </c>
      <c r="C12" s="8" t="s">
        <v>228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204</v>
      </c>
      <c r="B13" s="80" t="s">
        <v>231</v>
      </c>
      <c r="C13" s="8" t="s">
        <v>232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200</v>
      </c>
      <c r="B14" s="80" t="s">
        <v>237</v>
      </c>
      <c r="C14" s="8" t="s">
        <v>238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204</v>
      </c>
      <c r="B15" s="80" t="s">
        <v>244</v>
      </c>
      <c r="C15" s="8" t="s">
        <v>243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204</v>
      </c>
      <c r="B16" s="80" t="s">
        <v>247</v>
      </c>
      <c r="C16" s="8" t="s">
        <v>248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200</v>
      </c>
      <c r="B17" s="80" t="s">
        <v>252</v>
      </c>
      <c r="C17" s="8" t="s">
        <v>253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204</v>
      </c>
      <c r="B18" s="80" t="s">
        <v>258</v>
      </c>
      <c r="C18" s="8" t="s">
        <v>260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200</v>
      </c>
      <c r="B19" s="80" t="s">
        <v>264</v>
      </c>
      <c r="C19" s="8" t="s">
        <v>265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268</v>
      </c>
      <c r="B20" s="80" t="s">
        <v>272</v>
      </c>
      <c r="C20" s="8" t="s">
        <v>273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200</v>
      </c>
      <c r="B21" s="80" t="s">
        <v>275</v>
      </c>
      <c r="C21" s="8" t="s">
        <v>276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204</v>
      </c>
      <c r="B22" s="80" t="s">
        <v>282</v>
      </c>
      <c r="C22" s="8" t="s">
        <v>281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200</v>
      </c>
      <c r="B23" s="80" t="s">
        <v>289</v>
      </c>
      <c r="C23" s="8" t="s">
        <v>290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206</v>
      </c>
      <c r="B24" s="80" t="s">
        <v>294</v>
      </c>
      <c r="C24" s="8" t="s">
        <v>295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206</v>
      </c>
      <c r="B25" s="80" t="s">
        <v>303</v>
      </c>
      <c r="C25" s="8" t="s">
        <v>302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f>組合分担金内訳!D25</f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組合分担金内訳!E25</f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f>組合分担金内訳!G25</f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f>組合分担金内訳!H25</f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f t="shared" si="7"/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f t="shared" si="24"/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200</v>
      </c>
      <c r="B26" s="80" t="s">
        <v>307</v>
      </c>
      <c r="C26" s="8" t="s">
        <v>308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f>組合分担金内訳!D26</f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組合分担金内訳!E26</f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f>組合分担金内訳!G26</f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f>組合分担金内訳!H26</f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f t="shared" si="7"/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f t="shared" si="24"/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316</v>
      </c>
      <c r="B27" s="80" t="s">
        <v>317</v>
      </c>
      <c r="C27" s="8" t="s">
        <v>318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f>組合分担金内訳!D27</f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組合分担金内訳!E27</f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f>組合分担金内訳!G27</f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f>組合分担金内訳!H27</f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f t="shared" si="7"/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f t="shared" si="24"/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200</v>
      </c>
      <c r="B28" s="80" t="s">
        <v>321</v>
      </c>
      <c r="C28" s="8" t="s">
        <v>324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f>組合分担金内訳!D28</f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組合分担金内訳!E28</f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f>組合分担金内訳!G28</f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f>組合分担金内訳!H28</f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f t="shared" si="7"/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f t="shared" si="24"/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206</v>
      </c>
      <c r="B29" s="80" t="s">
        <v>328</v>
      </c>
      <c r="C29" s="8" t="s">
        <v>330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f>組合分担金内訳!D29</f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組合分担金内訳!E29</f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f>組合分担金内訳!G29</f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f>組合分担金内訳!H29</f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f t="shared" si="7"/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f t="shared" si="24"/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204</v>
      </c>
      <c r="B30" s="80" t="s">
        <v>335</v>
      </c>
      <c r="C30" s="8" t="s">
        <v>336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f>組合分担金内訳!D30</f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組合分担金内訳!E30</f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f>組合分担金内訳!G30</f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f>組合分担金内訳!H30</f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f t="shared" si="7"/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f t="shared" si="24"/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200</v>
      </c>
      <c r="B31" s="80" t="s">
        <v>340</v>
      </c>
      <c r="C31" s="8" t="s">
        <v>339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f>組合分担金内訳!D31</f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組合分担金内訳!E31</f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9">
        <f>組合分担金内訳!G31</f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9">
        <f>組合分担金内訳!H31</f>
        <v>0</v>
      </c>
      <c r="BE31" s="81">
        <v>0</v>
      </c>
      <c r="BF31" s="81">
        <v>0</v>
      </c>
      <c r="BG31" s="81">
        <v>0</v>
      </c>
      <c r="BH31" s="81">
        <f t="shared" si="0"/>
        <v>0</v>
      </c>
      <c r="BI31" s="81">
        <f t="shared" si="1"/>
        <v>0</v>
      </c>
      <c r="BJ31" s="81">
        <f t="shared" si="2"/>
        <v>0</v>
      </c>
      <c r="BK31" s="81">
        <f t="shared" si="3"/>
        <v>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f t="shared" si="7"/>
        <v>0</v>
      </c>
      <c r="BP31" s="81">
        <f t="shared" si="8"/>
        <v>0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0</v>
      </c>
      <c r="BW31" s="81">
        <f t="shared" si="15"/>
        <v>0</v>
      </c>
      <c r="BX31" s="81">
        <f t="shared" si="16"/>
        <v>0</v>
      </c>
      <c r="BY31" s="81">
        <f t="shared" si="17"/>
        <v>0</v>
      </c>
      <c r="BZ31" s="81">
        <f t="shared" si="18"/>
        <v>0</v>
      </c>
      <c r="CA31" s="81">
        <f t="shared" si="19"/>
        <v>0</v>
      </c>
      <c r="CB31" s="81">
        <f t="shared" si="20"/>
        <v>0</v>
      </c>
      <c r="CC31" s="81">
        <f t="shared" si="21"/>
        <v>0</v>
      </c>
      <c r="CD31" s="81">
        <f t="shared" si="22"/>
        <v>0</v>
      </c>
      <c r="CE31" s="81">
        <f t="shared" si="23"/>
        <v>0</v>
      </c>
      <c r="CF31" s="89">
        <f t="shared" si="24"/>
        <v>0</v>
      </c>
      <c r="CG31" s="81">
        <f t="shared" si="25"/>
        <v>0</v>
      </c>
      <c r="CH31" s="81">
        <f t="shared" si="26"/>
        <v>0</v>
      </c>
      <c r="CI31" s="81">
        <f t="shared" si="27"/>
        <v>0</v>
      </c>
    </row>
    <row r="32" spans="1:87" s="8" customFormat="1" ht="12" customHeight="1">
      <c r="A32" s="8" t="s">
        <v>200</v>
      </c>
      <c r="B32" s="80" t="s">
        <v>344</v>
      </c>
      <c r="C32" s="8" t="s">
        <v>345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9">
        <f>組合分担金内訳!D32</f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f>組合分担金内訳!E32</f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9">
        <f>組合分担金内訳!G32</f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9">
        <f>組合分担金内訳!H32</f>
        <v>0</v>
      </c>
      <c r="BE32" s="81">
        <v>0</v>
      </c>
      <c r="BF32" s="81">
        <v>0</v>
      </c>
      <c r="BG32" s="81">
        <v>0</v>
      </c>
      <c r="BH32" s="81">
        <f t="shared" si="0"/>
        <v>0</v>
      </c>
      <c r="BI32" s="81">
        <f t="shared" si="1"/>
        <v>0</v>
      </c>
      <c r="BJ32" s="81">
        <f t="shared" si="2"/>
        <v>0</v>
      </c>
      <c r="BK32" s="81">
        <f t="shared" si="3"/>
        <v>0</v>
      </c>
      <c r="BL32" s="81">
        <f t="shared" si="4"/>
        <v>0</v>
      </c>
      <c r="BM32" s="81">
        <f t="shared" si="5"/>
        <v>0</v>
      </c>
      <c r="BN32" s="81">
        <f t="shared" si="6"/>
        <v>0</v>
      </c>
      <c r="BO32" s="89">
        <f t="shared" si="7"/>
        <v>0</v>
      </c>
      <c r="BP32" s="81">
        <f t="shared" si="8"/>
        <v>0</v>
      </c>
      <c r="BQ32" s="81">
        <f t="shared" si="9"/>
        <v>0</v>
      </c>
      <c r="BR32" s="81">
        <f t="shared" si="10"/>
        <v>0</v>
      </c>
      <c r="BS32" s="81">
        <f t="shared" si="11"/>
        <v>0</v>
      </c>
      <c r="BT32" s="81">
        <f t="shared" si="12"/>
        <v>0</v>
      </c>
      <c r="BU32" s="81">
        <f t="shared" si="13"/>
        <v>0</v>
      </c>
      <c r="BV32" s="81">
        <f t="shared" si="14"/>
        <v>0</v>
      </c>
      <c r="BW32" s="81">
        <f t="shared" si="15"/>
        <v>0</v>
      </c>
      <c r="BX32" s="81">
        <f t="shared" si="16"/>
        <v>0</v>
      </c>
      <c r="BY32" s="81">
        <f t="shared" si="17"/>
        <v>0</v>
      </c>
      <c r="BZ32" s="81">
        <f t="shared" si="18"/>
        <v>0</v>
      </c>
      <c r="CA32" s="81">
        <f t="shared" si="19"/>
        <v>0</v>
      </c>
      <c r="CB32" s="81">
        <f t="shared" si="20"/>
        <v>0</v>
      </c>
      <c r="CC32" s="81">
        <f t="shared" si="21"/>
        <v>0</v>
      </c>
      <c r="CD32" s="81">
        <f t="shared" si="22"/>
        <v>0</v>
      </c>
      <c r="CE32" s="81">
        <f t="shared" si="23"/>
        <v>0</v>
      </c>
      <c r="CF32" s="89">
        <f t="shared" si="24"/>
        <v>0</v>
      </c>
      <c r="CG32" s="81">
        <f t="shared" si="25"/>
        <v>0</v>
      </c>
      <c r="CH32" s="81">
        <f t="shared" si="26"/>
        <v>0</v>
      </c>
      <c r="CI32" s="81">
        <f t="shared" si="27"/>
        <v>0</v>
      </c>
    </row>
    <row r="33" spans="1:87" s="8" customFormat="1" ht="12" customHeight="1">
      <c r="A33" s="8" t="s">
        <v>204</v>
      </c>
      <c r="B33" s="80" t="s">
        <v>350</v>
      </c>
      <c r="C33" s="8" t="s">
        <v>351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9">
        <f>組合分担金内訳!D33</f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f>組合分担金内訳!E33</f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9">
        <f>組合分担金内訳!G33</f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9">
        <f>組合分担金内訳!H33</f>
        <v>0</v>
      </c>
      <c r="BE33" s="81">
        <v>0</v>
      </c>
      <c r="BF33" s="81">
        <v>0</v>
      </c>
      <c r="BG33" s="81">
        <v>0</v>
      </c>
      <c r="BH33" s="81">
        <f t="shared" si="0"/>
        <v>0</v>
      </c>
      <c r="BI33" s="81">
        <f t="shared" si="1"/>
        <v>0</v>
      </c>
      <c r="BJ33" s="81">
        <f t="shared" si="2"/>
        <v>0</v>
      </c>
      <c r="BK33" s="81">
        <f t="shared" si="3"/>
        <v>0</v>
      </c>
      <c r="BL33" s="81">
        <f t="shared" si="4"/>
        <v>0</v>
      </c>
      <c r="BM33" s="81">
        <f t="shared" si="5"/>
        <v>0</v>
      </c>
      <c r="BN33" s="81">
        <f t="shared" si="6"/>
        <v>0</v>
      </c>
      <c r="BO33" s="89">
        <f t="shared" si="7"/>
        <v>0</v>
      </c>
      <c r="BP33" s="81">
        <f t="shared" si="8"/>
        <v>0</v>
      </c>
      <c r="BQ33" s="81">
        <f t="shared" si="9"/>
        <v>0</v>
      </c>
      <c r="BR33" s="81">
        <f t="shared" si="10"/>
        <v>0</v>
      </c>
      <c r="BS33" s="81">
        <f t="shared" si="11"/>
        <v>0</v>
      </c>
      <c r="BT33" s="81">
        <f t="shared" si="12"/>
        <v>0</v>
      </c>
      <c r="BU33" s="81">
        <f t="shared" si="13"/>
        <v>0</v>
      </c>
      <c r="BV33" s="81">
        <f t="shared" si="14"/>
        <v>0</v>
      </c>
      <c r="BW33" s="81">
        <f t="shared" si="15"/>
        <v>0</v>
      </c>
      <c r="BX33" s="81">
        <f t="shared" si="16"/>
        <v>0</v>
      </c>
      <c r="BY33" s="81">
        <f t="shared" si="17"/>
        <v>0</v>
      </c>
      <c r="BZ33" s="81">
        <f t="shared" si="18"/>
        <v>0</v>
      </c>
      <c r="CA33" s="81">
        <f t="shared" si="19"/>
        <v>0</v>
      </c>
      <c r="CB33" s="81">
        <f t="shared" si="20"/>
        <v>0</v>
      </c>
      <c r="CC33" s="81">
        <f t="shared" si="21"/>
        <v>0</v>
      </c>
      <c r="CD33" s="81">
        <f t="shared" si="22"/>
        <v>0</v>
      </c>
      <c r="CE33" s="81">
        <f t="shared" si="23"/>
        <v>0</v>
      </c>
      <c r="CF33" s="89">
        <f t="shared" si="24"/>
        <v>0</v>
      </c>
      <c r="CG33" s="81">
        <f t="shared" si="25"/>
        <v>0</v>
      </c>
      <c r="CH33" s="81">
        <f t="shared" si="26"/>
        <v>0</v>
      </c>
      <c r="CI33" s="81">
        <f t="shared" si="27"/>
        <v>0</v>
      </c>
    </row>
    <row r="34" spans="1:87" s="8" customFormat="1" ht="12" customHeight="1">
      <c r="A34" s="8" t="s">
        <v>356</v>
      </c>
      <c r="B34" s="80" t="s">
        <v>357</v>
      </c>
      <c r="C34" s="8" t="s">
        <v>358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9">
        <f>組合分担金内訳!D34</f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f>組合分担金内訳!E34</f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9">
        <f>組合分担金内訳!G34</f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9">
        <f>組合分担金内訳!H34</f>
        <v>0</v>
      </c>
      <c r="BE34" s="81">
        <v>0</v>
      </c>
      <c r="BF34" s="81">
        <v>0</v>
      </c>
      <c r="BG34" s="81">
        <v>0</v>
      </c>
      <c r="BH34" s="81">
        <f t="shared" si="0"/>
        <v>0</v>
      </c>
      <c r="BI34" s="81">
        <f t="shared" si="1"/>
        <v>0</v>
      </c>
      <c r="BJ34" s="81">
        <f t="shared" si="2"/>
        <v>0</v>
      </c>
      <c r="BK34" s="81">
        <f t="shared" si="3"/>
        <v>0</v>
      </c>
      <c r="BL34" s="81">
        <f t="shared" si="4"/>
        <v>0</v>
      </c>
      <c r="BM34" s="81">
        <f t="shared" si="5"/>
        <v>0</v>
      </c>
      <c r="BN34" s="81">
        <f t="shared" si="6"/>
        <v>0</v>
      </c>
      <c r="BO34" s="89">
        <f t="shared" si="7"/>
        <v>0</v>
      </c>
      <c r="BP34" s="81">
        <f t="shared" si="8"/>
        <v>0</v>
      </c>
      <c r="BQ34" s="81">
        <f t="shared" si="9"/>
        <v>0</v>
      </c>
      <c r="BR34" s="81">
        <f t="shared" si="10"/>
        <v>0</v>
      </c>
      <c r="BS34" s="81">
        <f t="shared" si="11"/>
        <v>0</v>
      </c>
      <c r="BT34" s="81">
        <f t="shared" si="12"/>
        <v>0</v>
      </c>
      <c r="BU34" s="81">
        <f t="shared" si="13"/>
        <v>0</v>
      </c>
      <c r="BV34" s="81">
        <f t="shared" si="14"/>
        <v>0</v>
      </c>
      <c r="BW34" s="81">
        <f t="shared" si="15"/>
        <v>0</v>
      </c>
      <c r="BX34" s="81">
        <f t="shared" si="16"/>
        <v>0</v>
      </c>
      <c r="BY34" s="81">
        <f t="shared" si="17"/>
        <v>0</v>
      </c>
      <c r="BZ34" s="81">
        <f t="shared" si="18"/>
        <v>0</v>
      </c>
      <c r="CA34" s="81">
        <f t="shared" si="19"/>
        <v>0</v>
      </c>
      <c r="CB34" s="81">
        <f t="shared" si="20"/>
        <v>0</v>
      </c>
      <c r="CC34" s="81">
        <f t="shared" si="21"/>
        <v>0</v>
      </c>
      <c r="CD34" s="81">
        <f t="shared" si="22"/>
        <v>0</v>
      </c>
      <c r="CE34" s="81">
        <f t="shared" si="23"/>
        <v>0</v>
      </c>
      <c r="CF34" s="89">
        <f t="shared" si="24"/>
        <v>0</v>
      </c>
      <c r="CG34" s="81">
        <f t="shared" si="25"/>
        <v>0</v>
      </c>
      <c r="CH34" s="81">
        <f t="shared" si="26"/>
        <v>0</v>
      </c>
      <c r="CI34" s="81">
        <f t="shared" si="27"/>
        <v>0</v>
      </c>
    </row>
    <row r="35" spans="1:87" s="8" customFormat="1" ht="12" customHeight="1">
      <c r="A35" s="8" t="s">
        <v>204</v>
      </c>
      <c r="B35" s="80" t="s">
        <v>363</v>
      </c>
      <c r="C35" s="8" t="s">
        <v>361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9">
        <f>組合分担金内訳!D35</f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f>組合分担金内訳!E35</f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9">
        <f>組合分担金内訳!G35</f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9">
        <f>組合分担金内訳!H35</f>
        <v>0</v>
      </c>
      <c r="BE35" s="81">
        <v>0</v>
      </c>
      <c r="BF35" s="81">
        <v>0</v>
      </c>
      <c r="BG35" s="81">
        <v>0</v>
      </c>
      <c r="BH35" s="81">
        <f t="shared" si="0"/>
        <v>0</v>
      </c>
      <c r="BI35" s="81">
        <f t="shared" si="1"/>
        <v>0</v>
      </c>
      <c r="BJ35" s="81">
        <f t="shared" si="2"/>
        <v>0</v>
      </c>
      <c r="BK35" s="81">
        <f t="shared" si="3"/>
        <v>0</v>
      </c>
      <c r="BL35" s="81">
        <f t="shared" si="4"/>
        <v>0</v>
      </c>
      <c r="BM35" s="81">
        <f t="shared" si="5"/>
        <v>0</v>
      </c>
      <c r="BN35" s="81">
        <f t="shared" si="6"/>
        <v>0</v>
      </c>
      <c r="BO35" s="89">
        <f t="shared" si="7"/>
        <v>0</v>
      </c>
      <c r="BP35" s="81">
        <f t="shared" si="8"/>
        <v>0</v>
      </c>
      <c r="BQ35" s="81">
        <f t="shared" si="9"/>
        <v>0</v>
      </c>
      <c r="BR35" s="81">
        <f t="shared" si="10"/>
        <v>0</v>
      </c>
      <c r="BS35" s="81">
        <f t="shared" si="11"/>
        <v>0</v>
      </c>
      <c r="BT35" s="81">
        <f t="shared" si="12"/>
        <v>0</v>
      </c>
      <c r="BU35" s="81">
        <f t="shared" si="13"/>
        <v>0</v>
      </c>
      <c r="BV35" s="81">
        <f t="shared" si="14"/>
        <v>0</v>
      </c>
      <c r="BW35" s="81">
        <f t="shared" si="15"/>
        <v>0</v>
      </c>
      <c r="BX35" s="81">
        <f t="shared" si="16"/>
        <v>0</v>
      </c>
      <c r="BY35" s="81">
        <f t="shared" si="17"/>
        <v>0</v>
      </c>
      <c r="BZ35" s="81">
        <f t="shared" si="18"/>
        <v>0</v>
      </c>
      <c r="CA35" s="81">
        <f t="shared" si="19"/>
        <v>0</v>
      </c>
      <c r="CB35" s="81">
        <f t="shared" si="20"/>
        <v>0</v>
      </c>
      <c r="CC35" s="81">
        <f t="shared" si="21"/>
        <v>0</v>
      </c>
      <c r="CD35" s="81">
        <f t="shared" si="22"/>
        <v>0</v>
      </c>
      <c r="CE35" s="81">
        <f t="shared" si="23"/>
        <v>0</v>
      </c>
      <c r="CF35" s="89">
        <f t="shared" si="24"/>
        <v>0</v>
      </c>
      <c r="CG35" s="81">
        <f t="shared" si="25"/>
        <v>0</v>
      </c>
      <c r="CH35" s="81">
        <f t="shared" si="26"/>
        <v>0</v>
      </c>
      <c r="CI35" s="81">
        <f t="shared" si="27"/>
        <v>0</v>
      </c>
    </row>
    <row r="36" spans="1:87" s="8" customFormat="1" ht="12" customHeight="1">
      <c r="A36" s="8" t="s">
        <v>200</v>
      </c>
      <c r="B36" s="80" t="s">
        <v>368</v>
      </c>
      <c r="C36" s="8" t="s">
        <v>370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9">
        <f>組合分担金内訳!D36</f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f>組合分担金内訳!E36</f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9">
        <f>組合分担金内訳!G36</f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9">
        <f>組合分担金内訳!H36</f>
        <v>0</v>
      </c>
      <c r="BE36" s="81">
        <v>0</v>
      </c>
      <c r="BF36" s="81">
        <v>0</v>
      </c>
      <c r="BG36" s="81">
        <v>0</v>
      </c>
      <c r="BH36" s="81">
        <f t="shared" si="0"/>
        <v>0</v>
      </c>
      <c r="BI36" s="81">
        <f t="shared" si="1"/>
        <v>0</v>
      </c>
      <c r="BJ36" s="81">
        <f t="shared" si="2"/>
        <v>0</v>
      </c>
      <c r="BK36" s="81">
        <f t="shared" si="3"/>
        <v>0</v>
      </c>
      <c r="BL36" s="81">
        <f t="shared" si="4"/>
        <v>0</v>
      </c>
      <c r="BM36" s="81">
        <f t="shared" si="5"/>
        <v>0</v>
      </c>
      <c r="BN36" s="81">
        <f t="shared" si="6"/>
        <v>0</v>
      </c>
      <c r="BO36" s="89">
        <f t="shared" si="7"/>
        <v>0</v>
      </c>
      <c r="BP36" s="81">
        <f t="shared" si="8"/>
        <v>0</v>
      </c>
      <c r="BQ36" s="81">
        <f t="shared" si="9"/>
        <v>0</v>
      </c>
      <c r="BR36" s="81">
        <f t="shared" si="10"/>
        <v>0</v>
      </c>
      <c r="BS36" s="81">
        <f t="shared" si="11"/>
        <v>0</v>
      </c>
      <c r="BT36" s="81">
        <f t="shared" si="12"/>
        <v>0</v>
      </c>
      <c r="BU36" s="81">
        <f t="shared" si="13"/>
        <v>0</v>
      </c>
      <c r="BV36" s="81">
        <f t="shared" si="14"/>
        <v>0</v>
      </c>
      <c r="BW36" s="81">
        <f t="shared" si="15"/>
        <v>0</v>
      </c>
      <c r="BX36" s="81">
        <f t="shared" si="16"/>
        <v>0</v>
      </c>
      <c r="BY36" s="81">
        <f t="shared" si="17"/>
        <v>0</v>
      </c>
      <c r="BZ36" s="81">
        <f t="shared" si="18"/>
        <v>0</v>
      </c>
      <c r="CA36" s="81">
        <f t="shared" si="19"/>
        <v>0</v>
      </c>
      <c r="CB36" s="81">
        <f t="shared" si="20"/>
        <v>0</v>
      </c>
      <c r="CC36" s="81">
        <f t="shared" si="21"/>
        <v>0</v>
      </c>
      <c r="CD36" s="81">
        <f t="shared" si="22"/>
        <v>0</v>
      </c>
      <c r="CE36" s="81">
        <f t="shared" si="23"/>
        <v>0</v>
      </c>
      <c r="CF36" s="89">
        <f t="shared" si="24"/>
        <v>0</v>
      </c>
      <c r="CG36" s="81">
        <f t="shared" si="25"/>
        <v>0</v>
      </c>
      <c r="CH36" s="81">
        <f t="shared" si="26"/>
        <v>0</v>
      </c>
      <c r="CI36" s="81">
        <f t="shared" si="27"/>
        <v>0</v>
      </c>
    </row>
    <row r="37" spans="1:87" s="8" customFormat="1" ht="12" customHeight="1">
      <c r="A37" s="8" t="s">
        <v>200</v>
      </c>
      <c r="B37" s="80" t="s">
        <v>373</v>
      </c>
      <c r="C37" s="8" t="s">
        <v>372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9">
        <f>組合分担金内訳!D37</f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f>組合分担金内訳!E37</f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9">
        <f>組合分担金内訳!G37</f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9">
        <f>組合分担金内訳!H37</f>
        <v>0</v>
      </c>
      <c r="BE37" s="81">
        <v>0</v>
      </c>
      <c r="BF37" s="81">
        <v>0</v>
      </c>
      <c r="BG37" s="81">
        <v>0</v>
      </c>
      <c r="BH37" s="81">
        <f t="shared" si="0"/>
        <v>0</v>
      </c>
      <c r="BI37" s="81">
        <f t="shared" si="1"/>
        <v>0</v>
      </c>
      <c r="BJ37" s="81">
        <f t="shared" si="2"/>
        <v>0</v>
      </c>
      <c r="BK37" s="81">
        <f t="shared" si="3"/>
        <v>0</v>
      </c>
      <c r="BL37" s="81">
        <f t="shared" si="4"/>
        <v>0</v>
      </c>
      <c r="BM37" s="81">
        <f t="shared" si="5"/>
        <v>0</v>
      </c>
      <c r="BN37" s="81">
        <f t="shared" si="6"/>
        <v>0</v>
      </c>
      <c r="BO37" s="89">
        <f t="shared" si="7"/>
        <v>0</v>
      </c>
      <c r="BP37" s="81">
        <f t="shared" si="8"/>
        <v>0</v>
      </c>
      <c r="BQ37" s="81">
        <f t="shared" si="9"/>
        <v>0</v>
      </c>
      <c r="BR37" s="81">
        <f t="shared" si="10"/>
        <v>0</v>
      </c>
      <c r="BS37" s="81">
        <f t="shared" si="11"/>
        <v>0</v>
      </c>
      <c r="BT37" s="81">
        <f t="shared" si="12"/>
        <v>0</v>
      </c>
      <c r="BU37" s="81">
        <f t="shared" si="13"/>
        <v>0</v>
      </c>
      <c r="BV37" s="81">
        <f t="shared" si="14"/>
        <v>0</v>
      </c>
      <c r="BW37" s="81">
        <f t="shared" si="15"/>
        <v>0</v>
      </c>
      <c r="BX37" s="81">
        <f t="shared" si="16"/>
        <v>0</v>
      </c>
      <c r="BY37" s="81">
        <f t="shared" si="17"/>
        <v>0</v>
      </c>
      <c r="BZ37" s="81">
        <f t="shared" si="18"/>
        <v>0</v>
      </c>
      <c r="CA37" s="81">
        <f t="shared" si="19"/>
        <v>0</v>
      </c>
      <c r="CB37" s="81">
        <f t="shared" si="20"/>
        <v>0</v>
      </c>
      <c r="CC37" s="81">
        <f t="shared" si="21"/>
        <v>0</v>
      </c>
      <c r="CD37" s="81">
        <f t="shared" si="22"/>
        <v>0</v>
      </c>
      <c r="CE37" s="81">
        <f t="shared" si="23"/>
        <v>0</v>
      </c>
      <c r="CF37" s="89">
        <f t="shared" si="24"/>
        <v>0</v>
      </c>
      <c r="CG37" s="81">
        <f t="shared" si="25"/>
        <v>0</v>
      </c>
      <c r="CH37" s="81">
        <f t="shared" si="26"/>
        <v>0</v>
      </c>
      <c r="CI37" s="81">
        <f t="shared" si="27"/>
        <v>0</v>
      </c>
    </row>
    <row r="38" spans="1:87" s="8" customFormat="1" ht="12" customHeight="1">
      <c r="A38" s="8" t="s">
        <v>200</v>
      </c>
      <c r="B38" s="80" t="s">
        <v>379</v>
      </c>
      <c r="C38" s="8" t="s">
        <v>377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9">
        <f>組合分担金内訳!D38</f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f>組合分担金内訳!E38</f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9">
        <f>組合分担金内訳!G38</f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9">
        <f>組合分担金内訳!H38</f>
        <v>0</v>
      </c>
      <c r="BE38" s="81">
        <v>0</v>
      </c>
      <c r="BF38" s="81">
        <v>0</v>
      </c>
      <c r="BG38" s="81">
        <v>0</v>
      </c>
      <c r="BH38" s="81">
        <f t="shared" si="0"/>
        <v>0</v>
      </c>
      <c r="BI38" s="81">
        <f t="shared" si="1"/>
        <v>0</v>
      </c>
      <c r="BJ38" s="81">
        <f t="shared" si="2"/>
        <v>0</v>
      </c>
      <c r="BK38" s="81">
        <f t="shared" si="3"/>
        <v>0</v>
      </c>
      <c r="BL38" s="81">
        <f t="shared" si="4"/>
        <v>0</v>
      </c>
      <c r="BM38" s="81">
        <f t="shared" si="5"/>
        <v>0</v>
      </c>
      <c r="BN38" s="81">
        <f t="shared" si="6"/>
        <v>0</v>
      </c>
      <c r="BO38" s="89">
        <f t="shared" si="7"/>
        <v>0</v>
      </c>
      <c r="BP38" s="81">
        <f t="shared" si="8"/>
        <v>0</v>
      </c>
      <c r="BQ38" s="81">
        <f t="shared" si="9"/>
        <v>0</v>
      </c>
      <c r="BR38" s="81">
        <f t="shared" si="10"/>
        <v>0</v>
      </c>
      <c r="BS38" s="81">
        <f t="shared" si="11"/>
        <v>0</v>
      </c>
      <c r="BT38" s="81">
        <f t="shared" si="12"/>
        <v>0</v>
      </c>
      <c r="BU38" s="81">
        <f t="shared" si="13"/>
        <v>0</v>
      </c>
      <c r="BV38" s="81">
        <f t="shared" si="14"/>
        <v>0</v>
      </c>
      <c r="BW38" s="81">
        <f t="shared" si="15"/>
        <v>0</v>
      </c>
      <c r="BX38" s="81">
        <f t="shared" si="16"/>
        <v>0</v>
      </c>
      <c r="BY38" s="81">
        <f t="shared" si="17"/>
        <v>0</v>
      </c>
      <c r="BZ38" s="81">
        <f t="shared" si="18"/>
        <v>0</v>
      </c>
      <c r="CA38" s="81">
        <f t="shared" si="19"/>
        <v>0</v>
      </c>
      <c r="CB38" s="81">
        <f t="shared" si="20"/>
        <v>0</v>
      </c>
      <c r="CC38" s="81">
        <f t="shared" si="21"/>
        <v>0</v>
      </c>
      <c r="CD38" s="81">
        <f t="shared" si="22"/>
        <v>0</v>
      </c>
      <c r="CE38" s="81">
        <f t="shared" si="23"/>
        <v>0</v>
      </c>
      <c r="CF38" s="89">
        <f t="shared" si="24"/>
        <v>0</v>
      </c>
      <c r="CG38" s="81">
        <f t="shared" si="25"/>
        <v>0</v>
      </c>
      <c r="CH38" s="81">
        <f t="shared" si="26"/>
        <v>0</v>
      </c>
      <c r="CI38" s="81">
        <f t="shared" si="27"/>
        <v>0</v>
      </c>
    </row>
    <row r="39" spans="1:87" s="8" customFormat="1" ht="12" customHeight="1">
      <c r="A39" s="8" t="s">
        <v>268</v>
      </c>
      <c r="B39" s="80" t="s">
        <v>387</v>
      </c>
      <c r="C39" s="8" t="s">
        <v>388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9">
        <f>組合分担金内訳!D39</f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f>組合分担金内訳!E39</f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v>0</v>
      </c>
      <c r="AM39" s="89">
        <f>組合分担金内訳!G39</f>
        <v>0</v>
      </c>
      <c r="AN39" s="81"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9">
        <f>組合分担金内訳!H39</f>
        <v>0</v>
      </c>
      <c r="BE39" s="81">
        <v>0</v>
      </c>
      <c r="BF39" s="81">
        <v>0</v>
      </c>
      <c r="BG39" s="81">
        <v>0</v>
      </c>
      <c r="BH39" s="81">
        <f t="shared" si="0"/>
        <v>0</v>
      </c>
      <c r="BI39" s="81">
        <f t="shared" si="1"/>
        <v>0</v>
      </c>
      <c r="BJ39" s="81">
        <f t="shared" si="2"/>
        <v>0</v>
      </c>
      <c r="BK39" s="81">
        <f t="shared" si="3"/>
        <v>0</v>
      </c>
      <c r="BL39" s="81">
        <f t="shared" si="4"/>
        <v>0</v>
      </c>
      <c r="BM39" s="81">
        <f t="shared" si="5"/>
        <v>0</v>
      </c>
      <c r="BN39" s="81">
        <f t="shared" si="6"/>
        <v>0</v>
      </c>
      <c r="BO39" s="89">
        <f t="shared" si="7"/>
        <v>0</v>
      </c>
      <c r="BP39" s="81">
        <f t="shared" si="8"/>
        <v>0</v>
      </c>
      <c r="BQ39" s="81">
        <f t="shared" si="9"/>
        <v>0</v>
      </c>
      <c r="BR39" s="81">
        <f t="shared" si="10"/>
        <v>0</v>
      </c>
      <c r="BS39" s="81">
        <f t="shared" si="11"/>
        <v>0</v>
      </c>
      <c r="BT39" s="81">
        <f t="shared" si="12"/>
        <v>0</v>
      </c>
      <c r="BU39" s="81">
        <f t="shared" si="13"/>
        <v>0</v>
      </c>
      <c r="BV39" s="81">
        <f t="shared" si="14"/>
        <v>0</v>
      </c>
      <c r="BW39" s="81">
        <f t="shared" si="15"/>
        <v>0</v>
      </c>
      <c r="BX39" s="81">
        <f t="shared" si="16"/>
        <v>0</v>
      </c>
      <c r="BY39" s="81">
        <f t="shared" si="17"/>
        <v>0</v>
      </c>
      <c r="BZ39" s="81">
        <f t="shared" si="18"/>
        <v>0</v>
      </c>
      <c r="CA39" s="81">
        <f t="shared" si="19"/>
        <v>0</v>
      </c>
      <c r="CB39" s="81">
        <f t="shared" si="20"/>
        <v>0</v>
      </c>
      <c r="CC39" s="81">
        <f t="shared" si="21"/>
        <v>0</v>
      </c>
      <c r="CD39" s="81">
        <f t="shared" si="22"/>
        <v>0</v>
      </c>
      <c r="CE39" s="81">
        <f t="shared" si="23"/>
        <v>0</v>
      </c>
      <c r="CF39" s="89">
        <f t="shared" si="24"/>
        <v>0</v>
      </c>
      <c r="CG39" s="81">
        <f t="shared" si="25"/>
        <v>0</v>
      </c>
      <c r="CH39" s="81">
        <f t="shared" si="26"/>
        <v>0</v>
      </c>
      <c r="CI39" s="81">
        <f t="shared" si="27"/>
        <v>0</v>
      </c>
    </row>
    <row r="40" spans="1:87" s="8" customFormat="1" ht="12" customHeight="1">
      <c r="A40" s="8" t="s">
        <v>200</v>
      </c>
      <c r="B40" s="80" t="s">
        <v>393</v>
      </c>
      <c r="C40" s="8" t="s">
        <v>394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9">
        <f>組合分担金内訳!D40</f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f>組合分担金内訳!E40</f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v>0</v>
      </c>
      <c r="AM40" s="89">
        <f>組合分担金内訳!G40</f>
        <v>0</v>
      </c>
      <c r="AN40" s="81"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v>0</v>
      </c>
      <c r="BD40" s="89">
        <f>組合分担金内訳!H40</f>
        <v>0</v>
      </c>
      <c r="BE40" s="81">
        <v>0</v>
      </c>
      <c r="BF40" s="81">
        <v>0</v>
      </c>
      <c r="BG40" s="81">
        <v>0</v>
      </c>
      <c r="BH40" s="81">
        <f t="shared" si="0"/>
        <v>0</v>
      </c>
      <c r="BI40" s="81">
        <f t="shared" si="1"/>
        <v>0</v>
      </c>
      <c r="BJ40" s="81">
        <f t="shared" si="2"/>
        <v>0</v>
      </c>
      <c r="BK40" s="81">
        <f t="shared" si="3"/>
        <v>0</v>
      </c>
      <c r="BL40" s="81">
        <f t="shared" si="4"/>
        <v>0</v>
      </c>
      <c r="BM40" s="81">
        <f t="shared" si="5"/>
        <v>0</v>
      </c>
      <c r="BN40" s="81">
        <f t="shared" si="6"/>
        <v>0</v>
      </c>
      <c r="BO40" s="89">
        <f t="shared" si="7"/>
        <v>0</v>
      </c>
      <c r="BP40" s="81">
        <f t="shared" si="8"/>
        <v>0</v>
      </c>
      <c r="BQ40" s="81">
        <f t="shared" si="9"/>
        <v>0</v>
      </c>
      <c r="BR40" s="81">
        <f t="shared" si="10"/>
        <v>0</v>
      </c>
      <c r="BS40" s="81">
        <f t="shared" si="11"/>
        <v>0</v>
      </c>
      <c r="BT40" s="81">
        <f t="shared" si="12"/>
        <v>0</v>
      </c>
      <c r="BU40" s="81">
        <f t="shared" si="13"/>
        <v>0</v>
      </c>
      <c r="BV40" s="81">
        <f t="shared" si="14"/>
        <v>0</v>
      </c>
      <c r="BW40" s="81">
        <f t="shared" si="15"/>
        <v>0</v>
      </c>
      <c r="BX40" s="81">
        <f t="shared" si="16"/>
        <v>0</v>
      </c>
      <c r="BY40" s="81">
        <f t="shared" si="17"/>
        <v>0</v>
      </c>
      <c r="BZ40" s="81">
        <f t="shared" si="18"/>
        <v>0</v>
      </c>
      <c r="CA40" s="81">
        <f t="shared" si="19"/>
        <v>0</v>
      </c>
      <c r="CB40" s="81">
        <f t="shared" si="20"/>
        <v>0</v>
      </c>
      <c r="CC40" s="81">
        <f t="shared" si="21"/>
        <v>0</v>
      </c>
      <c r="CD40" s="81">
        <f t="shared" si="22"/>
        <v>0</v>
      </c>
      <c r="CE40" s="81">
        <f t="shared" si="23"/>
        <v>0</v>
      </c>
      <c r="CF40" s="89">
        <f t="shared" si="24"/>
        <v>0</v>
      </c>
      <c r="CG40" s="81">
        <f t="shared" si="25"/>
        <v>0</v>
      </c>
      <c r="CH40" s="81">
        <f t="shared" si="26"/>
        <v>0</v>
      </c>
      <c r="CI40" s="81">
        <f t="shared" si="27"/>
        <v>0</v>
      </c>
    </row>
    <row r="41" spans="1:87" s="8" customFormat="1" ht="12" customHeight="1">
      <c r="A41" s="8" t="s">
        <v>204</v>
      </c>
      <c r="B41" s="80" t="s">
        <v>401</v>
      </c>
      <c r="C41" s="8" t="s">
        <v>400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9">
        <f>組合分担金内訳!D41</f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f>組合分担金内訳!E41</f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9">
        <f>組合分担金内訳!G41</f>
        <v>0</v>
      </c>
      <c r="AN41" s="81"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v>0</v>
      </c>
      <c r="BD41" s="89">
        <f>組合分担金内訳!H41</f>
        <v>0</v>
      </c>
      <c r="BE41" s="81">
        <v>0</v>
      </c>
      <c r="BF41" s="81">
        <v>0</v>
      </c>
      <c r="BG41" s="81">
        <v>0</v>
      </c>
      <c r="BH41" s="81">
        <f t="shared" si="0"/>
        <v>0</v>
      </c>
      <c r="BI41" s="81">
        <f t="shared" si="1"/>
        <v>0</v>
      </c>
      <c r="BJ41" s="81">
        <f t="shared" si="2"/>
        <v>0</v>
      </c>
      <c r="BK41" s="81">
        <f t="shared" si="3"/>
        <v>0</v>
      </c>
      <c r="BL41" s="81">
        <f t="shared" si="4"/>
        <v>0</v>
      </c>
      <c r="BM41" s="81">
        <f t="shared" si="5"/>
        <v>0</v>
      </c>
      <c r="BN41" s="81">
        <f t="shared" si="6"/>
        <v>0</v>
      </c>
      <c r="BO41" s="89">
        <f t="shared" si="7"/>
        <v>0</v>
      </c>
      <c r="BP41" s="81">
        <f t="shared" si="8"/>
        <v>0</v>
      </c>
      <c r="BQ41" s="81">
        <f t="shared" si="9"/>
        <v>0</v>
      </c>
      <c r="BR41" s="81">
        <f t="shared" si="10"/>
        <v>0</v>
      </c>
      <c r="BS41" s="81">
        <f t="shared" si="11"/>
        <v>0</v>
      </c>
      <c r="BT41" s="81">
        <f t="shared" si="12"/>
        <v>0</v>
      </c>
      <c r="BU41" s="81">
        <f t="shared" si="13"/>
        <v>0</v>
      </c>
      <c r="BV41" s="81">
        <f t="shared" si="14"/>
        <v>0</v>
      </c>
      <c r="BW41" s="81">
        <f t="shared" si="15"/>
        <v>0</v>
      </c>
      <c r="BX41" s="81">
        <f t="shared" si="16"/>
        <v>0</v>
      </c>
      <c r="BY41" s="81">
        <f t="shared" si="17"/>
        <v>0</v>
      </c>
      <c r="BZ41" s="81">
        <f t="shared" si="18"/>
        <v>0</v>
      </c>
      <c r="CA41" s="81">
        <f t="shared" si="19"/>
        <v>0</v>
      </c>
      <c r="CB41" s="81">
        <f t="shared" si="20"/>
        <v>0</v>
      </c>
      <c r="CC41" s="81">
        <f t="shared" si="21"/>
        <v>0</v>
      </c>
      <c r="CD41" s="81">
        <f t="shared" si="22"/>
        <v>0</v>
      </c>
      <c r="CE41" s="81">
        <f t="shared" si="23"/>
        <v>0</v>
      </c>
      <c r="CF41" s="89">
        <f t="shared" si="24"/>
        <v>0</v>
      </c>
      <c r="CG41" s="81">
        <f t="shared" si="25"/>
        <v>0</v>
      </c>
      <c r="CH41" s="81">
        <f t="shared" si="26"/>
        <v>0</v>
      </c>
      <c r="CI41" s="81">
        <f t="shared" si="27"/>
        <v>0</v>
      </c>
    </row>
    <row r="42" spans="1:87" s="8" customFormat="1" ht="12" customHeight="1">
      <c r="A42" s="8" t="s">
        <v>200</v>
      </c>
      <c r="B42" s="80" t="s">
        <v>404</v>
      </c>
      <c r="C42" s="8" t="s">
        <v>406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9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9">
        <v>0</v>
      </c>
      <c r="AN42" s="81"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v>0</v>
      </c>
      <c r="BD42" s="89">
        <v>0</v>
      </c>
      <c r="BE42" s="81">
        <v>0</v>
      </c>
      <c r="BF42" s="81">
        <v>0</v>
      </c>
      <c r="BG42" s="81">
        <v>0</v>
      </c>
      <c r="BH42" s="81">
        <f t="shared" si="0"/>
        <v>0</v>
      </c>
      <c r="BI42" s="81">
        <f t="shared" si="1"/>
        <v>0</v>
      </c>
      <c r="BJ42" s="81">
        <f t="shared" si="2"/>
        <v>0</v>
      </c>
      <c r="BK42" s="81">
        <f t="shared" si="3"/>
        <v>0</v>
      </c>
      <c r="BL42" s="81">
        <f t="shared" si="4"/>
        <v>0</v>
      </c>
      <c r="BM42" s="81">
        <f t="shared" si="5"/>
        <v>0</v>
      </c>
      <c r="BN42" s="81">
        <f t="shared" si="6"/>
        <v>0</v>
      </c>
      <c r="BO42" s="89">
        <v>0</v>
      </c>
      <c r="BP42" s="81">
        <f t="shared" si="8"/>
        <v>0</v>
      </c>
      <c r="BQ42" s="81">
        <f t="shared" si="9"/>
        <v>0</v>
      </c>
      <c r="BR42" s="81">
        <f t="shared" si="10"/>
        <v>0</v>
      </c>
      <c r="BS42" s="81">
        <f t="shared" si="11"/>
        <v>0</v>
      </c>
      <c r="BT42" s="81">
        <f t="shared" si="12"/>
        <v>0</v>
      </c>
      <c r="BU42" s="81">
        <f t="shared" si="13"/>
        <v>0</v>
      </c>
      <c r="BV42" s="81">
        <f t="shared" si="14"/>
        <v>0</v>
      </c>
      <c r="BW42" s="81">
        <f t="shared" si="15"/>
        <v>0</v>
      </c>
      <c r="BX42" s="81">
        <f t="shared" si="16"/>
        <v>0</v>
      </c>
      <c r="BY42" s="81">
        <f t="shared" si="17"/>
        <v>0</v>
      </c>
      <c r="BZ42" s="81">
        <f t="shared" si="18"/>
        <v>0</v>
      </c>
      <c r="CA42" s="81">
        <f t="shared" si="19"/>
        <v>0</v>
      </c>
      <c r="CB42" s="81">
        <f t="shared" si="20"/>
        <v>0</v>
      </c>
      <c r="CC42" s="81">
        <f t="shared" si="21"/>
        <v>0</v>
      </c>
      <c r="CD42" s="81">
        <f t="shared" si="22"/>
        <v>0</v>
      </c>
      <c r="CE42" s="81">
        <f t="shared" si="23"/>
        <v>0</v>
      </c>
      <c r="CF42" s="89">
        <v>0</v>
      </c>
      <c r="CG42" s="81">
        <f t="shared" si="25"/>
        <v>0</v>
      </c>
      <c r="CH42" s="81">
        <f t="shared" si="26"/>
        <v>0</v>
      </c>
      <c r="CI42" s="81">
        <f t="shared" si="27"/>
        <v>0</v>
      </c>
    </row>
    <row r="43" spans="1:87" s="8" customFormat="1" ht="12" customHeight="1">
      <c r="A43" s="8" t="s">
        <v>204</v>
      </c>
      <c r="B43" s="80" t="s">
        <v>412</v>
      </c>
      <c r="C43" s="8" t="s">
        <v>413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9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v>0</v>
      </c>
      <c r="AM43" s="89">
        <v>0</v>
      </c>
      <c r="AN43" s="81"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v>0</v>
      </c>
      <c r="BD43" s="89">
        <v>0</v>
      </c>
      <c r="BE43" s="81">
        <v>0</v>
      </c>
      <c r="BF43" s="81">
        <v>0</v>
      </c>
      <c r="BG43" s="81">
        <v>0</v>
      </c>
      <c r="BH43" s="81">
        <f t="shared" si="0"/>
        <v>0</v>
      </c>
      <c r="BI43" s="81">
        <f t="shared" si="1"/>
        <v>0</v>
      </c>
      <c r="BJ43" s="81">
        <f t="shared" si="2"/>
        <v>0</v>
      </c>
      <c r="BK43" s="81">
        <f t="shared" si="3"/>
        <v>0</v>
      </c>
      <c r="BL43" s="81">
        <f t="shared" si="4"/>
        <v>0</v>
      </c>
      <c r="BM43" s="81">
        <f t="shared" si="5"/>
        <v>0</v>
      </c>
      <c r="BN43" s="81">
        <f t="shared" si="6"/>
        <v>0</v>
      </c>
      <c r="BO43" s="89">
        <v>0</v>
      </c>
      <c r="BP43" s="81">
        <f t="shared" si="8"/>
        <v>0</v>
      </c>
      <c r="BQ43" s="81">
        <f t="shared" si="9"/>
        <v>0</v>
      </c>
      <c r="BR43" s="81">
        <f t="shared" si="10"/>
        <v>0</v>
      </c>
      <c r="BS43" s="81">
        <f t="shared" si="11"/>
        <v>0</v>
      </c>
      <c r="BT43" s="81">
        <f t="shared" si="12"/>
        <v>0</v>
      </c>
      <c r="BU43" s="81">
        <f t="shared" si="13"/>
        <v>0</v>
      </c>
      <c r="BV43" s="81">
        <f t="shared" si="14"/>
        <v>0</v>
      </c>
      <c r="BW43" s="81">
        <f t="shared" si="15"/>
        <v>0</v>
      </c>
      <c r="BX43" s="81">
        <f t="shared" si="16"/>
        <v>0</v>
      </c>
      <c r="BY43" s="81">
        <f t="shared" si="17"/>
        <v>0</v>
      </c>
      <c r="BZ43" s="81">
        <f t="shared" si="18"/>
        <v>0</v>
      </c>
      <c r="CA43" s="81">
        <f t="shared" si="19"/>
        <v>0</v>
      </c>
      <c r="CB43" s="81">
        <f t="shared" si="20"/>
        <v>0</v>
      </c>
      <c r="CC43" s="81">
        <f t="shared" si="21"/>
        <v>0</v>
      </c>
      <c r="CD43" s="81">
        <f t="shared" si="22"/>
        <v>0</v>
      </c>
      <c r="CE43" s="81">
        <f t="shared" si="23"/>
        <v>0</v>
      </c>
      <c r="CF43" s="89">
        <v>0</v>
      </c>
      <c r="CG43" s="81">
        <f t="shared" si="25"/>
        <v>0</v>
      </c>
      <c r="CH43" s="81">
        <f t="shared" si="26"/>
        <v>0</v>
      </c>
      <c r="CI43" s="81">
        <f t="shared" si="27"/>
        <v>0</v>
      </c>
    </row>
    <row r="44" spans="1:87" s="8" customFormat="1" ht="12" customHeight="1">
      <c r="A44" s="8" t="s">
        <v>204</v>
      </c>
      <c r="B44" s="80" t="s">
        <v>415</v>
      </c>
      <c r="C44" s="8" t="s">
        <v>416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9"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v>0</v>
      </c>
      <c r="AM44" s="89">
        <v>0</v>
      </c>
      <c r="AN44" s="81"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v>0</v>
      </c>
      <c r="BD44" s="89">
        <v>0</v>
      </c>
      <c r="BE44" s="81">
        <v>0</v>
      </c>
      <c r="BF44" s="81">
        <v>0</v>
      </c>
      <c r="BG44" s="81">
        <v>0</v>
      </c>
      <c r="BH44" s="81">
        <f t="shared" si="0"/>
        <v>0</v>
      </c>
      <c r="BI44" s="81">
        <f t="shared" si="1"/>
        <v>0</v>
      </c>
      <c r="BJ44" s="81">
        <f t="shared" si="2"/>
        <v>0</v>
      </c>
      <c r="BK44" s="81">
        <f t="shared" si="3"/>
        <v>0</v>
      </c>
      <c r="BL44" s="81">
        <f t="shared" si="4"/>
        <v>0</v>
      </c>
      <c r="BM44" s="81">
        <f t="shared" si="5"/>
        <v>0</v>
      </c>
      <c r="BN44" s="81">
        <f t="shared" si="6"/>
        <v>0</v>
      </c>
      <c r="BO44" s="89">
        <v>0</v>
      </c>
      <c r="BP44" s="81">
        <f t="shared" si="8"/>
        <v>0</v>
      </c>
      <c r="BQ44" s="81">
        <f t="shared" si="9"/>
        <v>0</v>
      </c>
      <c r="BR44" s="81">
        <f t="shared" si="10"/>
        <v>0</v>
      </c>
      <c r="BS44" s="81">
        <f t="shared" si="11"/>
        <v>0</v>
      </c>
      <c r="BT44" s="81">
        <f t="shared" si="12"/>
        <v>0</v>
      </c>
      <c r="BU44" s="81">
        <f t="shared" si="13"/>
        <v>0</v>
      </c>
      <c r="BV44" s="81">
        <f t="shared" si="14"/>
        <v>0</v>
      </c>
      <c r="BW44" s="81">
        <f t="shared" si="15"/>
        <v>0</v>
      </c>
      <c r="BX44" s="81">
        <f t="shared" si="16"/>
        <v>0</v>
      </c>
      <c r="BY44" s="81">
        <f t="shared" si="17"/>
        <v>0</v>
      </c>
      <c r="BZ44" s="81">
        <f t="shared" si="18"/>
        <v>0</v>
      </c>
      <c r="CA44" s="81">
        <f t="shared" si="19"/>
        <v>0</v>
      </c>
      <c r="CB44" s="81">
        <f t="shared" si="20"/>
        <v>0</v>
      </c>
      <c r="CC44" s="81">
        <f t="shared" si="21"/>
        <v>0</v>
      </c>
      <c r="CD44" s="81">
        <f t="shared" si="22"/>
        <v>0</v>
      </c>
      <c r="CE44" s="81">
        <f t="shared" si="23"/>
        <v>0</v>
      </c>
      <c r="CF44" s="89">
        <v>0</v>
      </c>
      <c r="CG44" s="81">
        <f t="shared" si="25"/>
        <v>0</v>
      </c>
      <c r="CH44" s="81">
        <f t="shared" si="26"/>
        <v>0</v>
      </c>
      <c r="CI44" s="81">
        <f t="shared" si="27"/>
        <v>0</v>
      </c>
    </row>
    <row r="45" spans="1:87" s="8" customFormat="1" ht="12" customHeight="1">
      <c r="A45" s="8" t="s">
        <v>206</v>
      </c>
      <c r="B45" s="80" t="s">
        <v>420</v>
      </c>
      <c r="C45" s="8" t="s">
        <v>424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9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v>0</v>
      </c>
      <c r="AM45" s="89">
        <v>0</v>
      </c>
      <c r="AN45" s="81"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v>0</v>
      </c>
      <c r="AY45" s="81">
        <v>0</v>
      </c>
      <c r="AZ45" s="81">
        <v>0</v>
      </c>
      <c r="BA45" s="81">
        <v>0</v>
      </c>
      <c r="BB45" s="81">
        <v>0</v>
      </c>
      <c r="BC45" s="81">
        <v>0</v>
      </c>
      <c r="BD45" s="89">
        <v>0</v>
      </c>
      <c r="BE45" s="81">
        <v>0</v>
      </c>
      <c r="BF45" s="81">
        <v>0</v>
      </c>
      <c r="BG45" s="81">
        <v>0</v>
      </c>
      <c r="BH45" s="81">
        <f t="shared" si="0"/>
        <v>0</v>
      </c>
      <c r="BI45" s="81">
        <f t="shared" si="1"/>
        <v>0</v>
      </c>
      <c r="BJ45" s="81">
        <f t="shared" si="2"/>
        <v>0</v>
      </c>
      <c r="BK45" s="81">
        <f t="shared" si="3"/>
        <v>0</v>
      </c>
      <c r="BL45" s="81">
        <f t="shared" si="4"/>
        <v>0</v>
      </c>
      <c r="BM45" s="81">
        <f t="shared" si="5"/>
        <v>0</v>
      </c>
      <c r="BN45" s="81">
        <f t="shared" si="6"/>
        <v>0</v>
      </c>
      <c r="BO45" s="89">
        <v>0</v>
      </c>
      <c r="BP45" s="81">
        <f t="shared" si="8"/>
        <v>0</v>
      </c>
      <c r="BQ45" s="81">
        <f t="shared" si="9"/>
        <v>0</v>
      </c>
      <c r="BR45" s="81">
        <f t="shared" si="10"/>
        <v>0</v>
      </c>
      <c r="BS45" s="81">
        <f t="shared" si="11"/>
        <v>0</v>
      </c>
      <c r="BT45" s="81">
        <f t="shared" si="12"/>
        <v>0</v>
      </c>
      <c r="BU45" s="81">
        <f t="shared" si="13"/>
        <v>0</v>
      </c>
      <c r="BV45" s="81">
        <f t="shared" si="14"/>
        <v>0</v>
      </c>
      <c r="BW45" s="81">
        <f t="shared" si="15"/>
        <v>0</v>
      </c>
      <c r="BX45" s="81">
        <f t="shared" si="16"/>
        <v>0</v>
      </c>
      <c r="BY45" s="81">
        <f t="shared" si="17"/>
        <v>0</v>
      </c>
      <c r="BZ45" s="81">
        <f t="shared" si="18"/>
        <v>0</v>
      </c>
      <c r="CA45" s="81">
        <f t="shared" si="19"/>
        <v>0</v>
      </c>
      <c r="CB45" s="81">
        <f t="shared" si="20"/>
        <v>0</v>
      </c>
      <c r="CC45" s="81">
        <f t="shared" si="21"/>
        <v>0</v>
      </c>
      <c r="CD45" s="81">
        <f t="shared" si="22"/>
        <v>0</v>
      </c>
      <c r="CE45" s="81">
        <f t="shared" si="23"/>
        <v>0</v>
      </c>
      <c r="CF45" s="89">
        <v>0</v>
      </c>
      <c r="CG45" s="81">
        <f t="shared" si="25"/>
        <v>0</v>
      </c>
      <c r="CH45" s="81">
        <f t="shared" si="26"/>
        <v>0</v>
      </c>
      <c r="CI45" s="81">
        <f t="shared" si="27"/>
        <v>0</v>
      </c>
    </row>
    <row r="46" spans="1:87" s="8" customFormat="1" ht="12" customHeight="1">
      <c r="A46" s="8" t="s">
        <v>200</v>
      </c>
      <c r="B46" s="80" t="s">
        <v>429</v>
      </c>
      <c r="C46" s="8" t="s">
        <v>428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9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v>0</v>
      </c>
      <c r="AM46" s="89">
        <v>0</v>
      </c>
      <c r="AN46" s="81"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v>0</v>
      </c>
      <c r="AT46" s="81">
        <v>0</v>
      </c>
      <c r="AU46" s="81">
        <v>0</v>
      </c>
      <c r="AV46" s="81">
        <v>0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9">
        <v>0</v>
      </c>
      <c r="BE46" s="81">
        <v>0</v>
      </c>
      <c r="BF46" s="81">
        <v>0</v>
      </c>
      <c r="BG46" s="81">
        <v>0</v>
      </c>
      <c r="BH46" s="81">
        <f t="shared" si="0"/>
        <v>0</v>
      </c>
      <c r="BI46" s="81">
        <f t="shared" si="1"/>
        <v>0</v>
      </c>
      <c r="BJ46" s="81">
        <f t="shared" si="2"/>
        <v>0</v>
      </c>
      <c r="BK46" s="81">
        <f t="shared" si="3"/>
        <v>0</v>
      </c>
      <c r="BL46" s="81">
        <f t="shared" si="4"/>
        <v>0</v>
      </c>
      <c r="BM46" s="81">
        <f t="shared" si="5"/>
        <v>0</v>
      </c>
      <c r="BN46" s="81">
        <f t="shared" si="6"/>
        <v>0</v>
      </c>
      <c r="BO46" s="89">
        <v>0</v>
      </c>
      <c r="BP46" s="81">
        <f t="shared" si="8"/>
        <v>0</v>
      </c>
      <c r="BQ46" s="81">
        <f t="shared" si="9"/>
        <v>0</v>
      </c>
      <c r="BR46" s="81">
        <f t="shared" si="10"/>
        <v>0</v>
      </c>
      <c r="BS46" s="81">
        <f t="shared" si="11"/>
        <v>0</v>
      </c>
      <c r="BT46" s="81">
        <f t="shared" si="12"/>
        <v>0</v>
      </c>
      <c r="BU46" s="81">
        <f t="shared" si="13"/>
        <v>0</v>
      </c>
      <c r="BV46" s="81">
        <f t="shared" si="14"/>
        <v>0</v>
      </c>
      <c r="BW46" s="81">
        <f t="shared" si="15"/>
        <v>0</v>
      </c>
      <c r="BX46" s="81">
        <f t="shared" si="16"/>
        <v>0</v>
      </c>
      <c r="BY46" s="81">
        <f t="shared" si="17"/>
        <v>0</v>
      </c>
      <c r="BZ46" s="81">
        <f t="shared" si="18"/>
        <v>0</v>
      </c>
      <c r="CA46" s="81">
        <f t="shared" si="19"/>
        <v>0</v>
      </c>
      <c r="CB46" s="81">
        <f t="shared" si="20"/>
        <v>0</v>
      </c>
      <c r="CC46" s="81">
        <f t="shared" si="21"/>
        <v>0</v>
      </c>
      <c r="CD46" s="81">
        <f t="shared" si="22"/>
        <v>0</v>
      </c>
      <c r="CE46" s="81">
        <f t="shared" si="23"/>
        <v>0</v>
      </c>
      <c r="CF46" s="89">
        <v>0</v>
      </c>
      <c r="CG46" s="81">
        <f t="shared" si="25"/>
        <v>0</v>
      </c>
      <c r="CH46" s="81">
        <f t="shared" si="26"/>
        <v>0</v>
      </c>
      <c r="CI46" s="81">
        <f t="shared" si="27"/>
        <v>0</v>
      </c>
    </row>
    <row r="47" spans="1:87" s="8" customFormat="1" ht="12" customHeight="1">
      <c r="A47" s="8" t="s">
        <v>200</v>
      </c>
      <c r="B47" s="80" t="s">
        <v>435</v>
      </c>
      <c r="C47" s="8" t="s">
        <v>433</v>
      </c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9">
        <v>0</v>
      </c>
      <c r="L47" s="81">
        <v>0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v>0</v>
      </c>
      <c r="AM47" s="89">
        <v>0</v>
      </c>
      <c r="AN47" s="81"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v>0</v>
      </c>
      <c r="AT47" s="81">
        <v>0</v>
      </c>
      <c r="AU47" s="81">
        <v>0</v>
      </c>
      <c r="AV47" s="81">
        <v>0</v>
      </c>
      <c r="AW47" s="81">
        <v>0</v>
      </c>
      <c r="AX47" s="81">
        <v>0</v>
      </c>
      <c r="AY47" s="81">
        <v>0</v>
      </c>
      <c r="AZ47" s="81">
        <v>0</v>
      </c>
      <c r="BA47" s="81">
        <v>0</v>
      </c>
      <c r="BB47" s="81">
        <v>0</v>
      </c>
      <c r="BC47" s="81">
        <v>0</v>
      </c>
      <c r="BD47" s="89">
        <v>0</v>
      </c>
      <c r="BE47" s="81">
        <v>0</v>
      </c>
      <c r="BF47" s="81">
        <v>0</v>
      </c>
      <c r="BG47" s="81">
        <v>0</v>
      </c>
      <c r="BH47" s="81">
        <f t="shared" si="0"/>
        <v>0</v>
      </c>
      <c r="BI47" s="81">
        <f t="shared" si="1"/>
        <v>0</v>
      </c>
      <c r="BJ47" s="81">
        <f t="shared" si="2"/>
        <v>0</v>
      </c>
      <c r="BK47" s="81">
        <f t="shared" si="3"/>
        <v>0</v>
      </c>
      <c r="BL47" s="81">
        <f t="shared" si="4"/>
        <v>0</v>
      </c>
      <c r="BM47" s="81">
        <f t="shared" si="5"/>
        <v>0</v>
      </c>
      <c r="BN47" s="81">
        <f t="shared" si="6"/>
        <v>0</v>
      </c>
      <c r="BO47" s="89">
        <v>0</v>
      </c>
      <c r="BP47" s="81">
        <f t="shared" si="8"/>
        <v>0</v>
      </c>
      <c r="BQ47" s="81">
        <f t="shared" si="9"/>
        <v>0</v>
      </c>
      <c r="BR47" s="81">
        <f t="shared" si="10"/>
        <v>0</v>
      </c>
      <c r="BS47" s="81">
        <f t="shared" si="11"/>
        <v>0</v>
      </c>
      <c r="BT47" s="81">
        <f t="shared" si="12"/>
        <v>0</v>
      </c>
      <c r="BU47" s="81">
        <f t="shared" si="13"/>
        <v>0</v>
      </c>
      <c r="BV47" s="81">
        <f t="shared" si="14"/>
        <v>0</v>
      </c>
      <c r="BW47" s="81">
        <f t="shared" si="15"/>
        <v>0</v>
      </c>
      <c r="BX47" s="81">
        <f t="shared" si="16"/>
        <v>0</v>
      </c>
      <c r="BY47" s="81">
        <f t="shared" si="17"/>
        <v>0</v>
      </c>
      <c r="BZ47" s="81">
        <f t="shared" si="18"/>
        <v>0</v>
      </c>
      <c r="CA47" s="81">
        <f t="shared" si="19"/>
        <v>0</v>
      </c>
      <c r="CB47" s="81">
        <f t="shared" si="20"/>
        <v>0</v>
      </c>
      <c r="CC47" s="81">
        <f t="shared" si="21"/>
        <v>0</v>
      </c>
      <c r="CD47" s="81">
        <f t="shared" si="22"/>
        <v>0</v>
      </c>
      <c r="CE47" s="81">
        <f t="shared" si="23"/>
        <v>0</v>
      </c>
      <c r="CF47" s="89">
        <v>0</v>
      </c>
      <c r="CG47" s="81">
        <f t="shared" si="25"/>
        <v>0</v>
      </c>
      <c r="CH47" s="81">
        <f t="shared" si="26"/>
        <v>0</v>
      </c>
      <c r="CI47" s="81">
        <f t="shared" si="27"/>
        <v>0</v>
      </c>
    </row>
    <row r="48" spans="1:87" s="8" customFormat="1" ht="12" customHeight="1">
      <c r="A48" s="8" t="s">
        <v>206</v>
      </c>
      <c r="B48" s="80" t="s">
        <v>441</v>
      </c>
      <c r="C48" s="8" t="s">
        <v>442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9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1">
        <v>0</v>
      </c>
      <c r="AM48" s="89">
        <v>0</v>
      </c>
      <c r="AN48" s="81"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v>0</v>
      </c>
      <c r="AY48" s="81">
        <v>0</v>
      </c>
      <c r="AZ48" s="81">
        <v>0</v>
      </c>
      <c r="BA48" s="81">
        <v>0</v>
      </c>
      <c r="BB48" s="81">
        <v>0</v>
      </c>
      <c r="BC48" s="81">
        <v>0</v>
      </c>
      <c r="BD48" s="89">
        <v>0</v>
      </c>
      <c r="BE48" s="81">
        <v>0</v>
      </c>
      <c r="BF48" s="81">
        <v>0</v>
      </c>
      <c r="BG48" s="81">
        <v>0</v>
      </c>
      <c r="BH48" s="81">
        <f t="shared" si="0"/>
        <v>0</v>
      </c>
      <c r="BI48" s="81">
        <f t="shared" si="1"/>
        <v>0</v>
      </c>
      <c r="BJ48" s="81">
        <f t="shared" si="2"/>
        <v>0</v>
      </c>
      <c r="BK48" s="81">
        <f t="shared" si="3"/>
        <v>0</v>
      </c>
      <c r="BL48" s="81">
        <f t="shared" si="4"/>
        <v>0</v>
      </c>
      <c r="BM48" s="81">
        <f t="shared" si="5"/>
        <v>0</v>
      </c>
      <c r="BN48" s="81">
        <f t="shared" si="6"/>
        <v>0</v>
      </c>
      <c r="BO48" s="89">
        <v>0</v>
      </c>
      <c r="BP48" s="81">
        <f t="shared" si="8"/>
        <v>0</v>
      </c>
      <c r="BQ48" s="81">
        <f t="shared" si="9"/>
        <v>0</v>
      </c>
      <c r="BR48" s="81">
        <f t="shared" si="10"/>
        <v>0</v>
      </c>
      <c r="BS48" s="81">
        <f t="shared" si="11"/>
        <v>0</v>
      </c>
      <c r="BT48" s="81">
        <f t="shared" si="12"/>
        <v>0</v>
      </c>
      <c r="BU48" s="81">
        <f t="shared" si="13"/>
        <v>0</v>
      </c>
      <c r="BV48" s="81">
        <f t="shared" si="14"/>
        <v>0</v>
      </c>
      <c r="BW48" s="81">
        <f t="shared" si="15"/>
        <v>0</v>
      </c>
      <c r="BX48" s="81">
        <f t="shared" si="16"/>
        <v>0</v>
      </c>
      <c r="BY48" s="81">
        <f t="shared" si="17"/>
        <v>0</v>
      </c>
      <c r="BZ48" s="81">
        <f t="shared" si="18"/>
        <v>0</v>
      </c>
      <c r="CA48" s="81">
        <f t="shared" si="19"/>
        <v>0</v>
      </c>
      <c r="CB48" s="81">
        <f t="shared" si="20"/>
        <v>0</v>
      </c>
      <c r="CC48" s="81">
        <f t="shared" si="21"/>
        <v>0</v>
      </c>
      <c r="CD48" s="81">
        <f t="shared" si="22"/>
        <v>0</v>
      </c>
      <c r="CE48" s="81">
        <f t="shared" si="23"/>
        <v>0</v>
      </c>
      <c r="CF48" s="89">
        <v>0</v>
      </c>
      <c r="CG48" s="81">
        <f t="shared" si="25"/>
        <v>0</v>
      </c>
      <c r="CH48" s="81">
        <f t="shared" si="26"/>
        <v>0</v>
      </c>
      <c r="CI48" s="81">
        <f t="shared" si="27"/>
        <v>0</v>
      </c>
    </row>
    <row r="49" spans="1:87" s="8" customFormat="1" ht="12" customHeight="1">
      <c r="A49" s="8" t="s">
        <v>206</v>
      </c>
      <c r="B49" s="80" t="s">
        <v>445</v>
      </c>
      <c r="C49" s="8" t="s">
        <v>446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9">
        <v>0</v>
      </c>
      <c r="L49" s="81">
        <v>7267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1">
        <v>0</v>
      </c>
      <c r="T49" s="81">
        <v>0</v>
      </c>
      <c r="U49" s="81">
        <v>0</v>
      </c>
      <c r="V49" s="81">
        <v>0</v>
      </c>
      <c r="W49" s="81">
        <v>7267</v>
      </c>
      <c r="X49" s="81">
        <v>0</v>
      </c>
      <c r="Y49" s="81">
        <v>0</v>
      </c>
      <c r="Z49" s="81">
        <v>7267</v>
      </c>
      <c r="AA49" s="81">
        <v>0</v>
      </c>
      <c r="AB49" s="89">
        <v>0</v>
      </c>
      <c r="AC49" s="81">
        <v>0</v>
      </c>
      <c r="AD49" s="81">
        <v>0</v>
      </c>
      <c r="AE49" s="81">
        <v>7267</v>
      </c>
      <c r="AF49" s="81">
        <v>0</v>
      </c>
      <c r="AG49" s="81">
        <v>0</v>
      </c>
      <c r="AH49" s="81">
        <v>0</v>
      </c>
      <c r="AI49" s="81">
        <v>0</v>
      </c>
      <c r="AJ49" s="81">
        <v>0</v>
      </c>
      <c r="AK49" s="81">
        <v>0</v>
      </c>
      <c r="AL49" s="81">
        <v>0</v>
      </c>
      <c r="AM49" s="89">
        <v>0</v>
      </c>
      <c r="AN49" s="81">
        <v>0</v>
      </c>
      <c r="AO49" s="81">
        <v>0</v>
      </c>
      <c r="AP49" s="81">
        <v>0</v>
      </c>
      <c r="AQ49" s="81">
        <v>0</v>
      </c>
      <c r="AR49" s="81">
        <v>0</v>
      </c>
      <c r="AS49" s="81">
        <v>0</v>
      </c>
      <c r="AT49" s="81">
        <v>0</v>
      </c>
      <c r="AU49" s="81">
        <v>0</v>
      </c>
      <c r="AV49" s="81">
        <v>0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9">
        <v>0</v>
      </c>
      <c r="BE49" s="81">
        <v>0</v>
      </c>
      <c r="BF49" s="81">
        <v>0</v>
      </c>
      <c r="BG49" s="81">
        <v>0</v>
      </c>
      <c r="BH49" s="81">
        <f t="shared" si="0"/>
        <v>0</v>
      </c>
      <c r="BI49" s="81">
        <f t="shared" si="1"/>
        <v>0</v>
      </c>
      <c r="BJ49" s="81">
        <f t="shared" si="2"/>
        <v>0</v>
      </c>
      <c r="BK49" s="81">
        <f t="shared" si="3"/>
        <v>0</v>
      </c>
      <c r="BL49" s="81">
        <f t="shared" si="4"/>
        <v>0</v>
      </c>
      <c r="BM49" s="81">
        <f t="shared" si="5"/>
        <v>0</v>
      </c>
      <c r="BN49" s="81">
        <f t="shared" si="6"/>
        <v>0</v>
      </c>
      <c r="BO49" s="89">
        <v>0</v>
      </c>
      <c r="BP49" s="81">
        <f t="shared" si="8"/>
        <v>7267</v>
      </c>
      <c r="BQ49" s="81">
        <f t="shared" si="9"/>
        <v>0</v>
      </c>
      <c r="BR49" s="81">
        <f t="shared" si="10"/>
        <v>0</v>
      </c>
      <c r="BS49" s="81">
        <f t="shared" si="11"/>
        <v>0</v>
      </c>
      <c r="BT49" s="81">
        <f t="shared" si="12"/>
        <v>0</v>
      </c>
      <c r="BU49" s="81">
        <f t="shared" si="13"/>
        <v>0</v>
      </c>
      <c r="BV49" s="81">
        <f t="shared" si="14"/>
        <v>0</v>
      </c>
      <c r="BW49" s="81">
        <f t="shared" si="15"/>
        <v>0</v>
      </c>
      <c r="BX49" s="81">
        <f t="shared" si="16"/>
        <v>0</v>
      </c>
      <c r="BY49" s="81">
        <f t="shared" si="17"/>
        <v>0</v>
      </c>
      <c r="BZ49" s="81">
        <f t="shared" si="18"/>
        <v>0</v>
      </c>
      <c r="CA49" s="81">
        <f t="shared" si="19"/>
        <v>7267</v>
      </c>
      <c r="CB49" s="81">
        <f t="shared" si="20"/>
        <v>0</v>
      </c>
      <c r="CC49" s="81">
        <f t="shared" si="21"/>
        <v>0</v>
      </c>
      <c r="CD49" s="81">
        <f t="shared" si="22"/>
        <v>7267</v>
      </c>
      <c r="CE49" s="81">
        <f t="shared" si="23"/>
        <v>0</v>
      </c>
      <c r="CF49" s="89">
        <v>0</v>
      </c>
      <c r="CG49" s="81">
        <f t="shared" si="25"/>
        <v>0</v>
      </c>
      <c r="CH49" s="81">
        <f t="shared" si="26"/>
        <v>0</v>
      </c>
      <c r="CI49" s="81">
        <f t="shared" si="27"/>
        <v>7267</v>
      </c>
    </row>
    <row r="50" spans="1:87" s="8" customFormat="1" ht="12" customHeight="1">
      <c r="A50" s="8" t="s">
        <v>206</v>
      </c>
      <c r="B50" s="80" t="s">
        <v>454</v>
      </c>
      <c r="C50" s="8" t="s">
        <v>455</v>
      </c>
      <c r="D50" s="81"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9">
        <v>0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1"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9"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v>0</v>
      </c>
      <c r="AH50" s="81">
        <v>0</v>
      </c>
      <c r="AI50" s="81">
        <v>0</v>
      </c>
      <c r="AJ50" s="81">
        <v>0</v>
      </c>
      <c r="AK50" s="81">
        <v>0</v>
      </c>
      <c r="AL50" s="81">
        <v>0</v>
      </c>
      <c r="AM50" s="89">
        <v>0</v>
      </c>
      <c r="AN50" s="81">
        <v>0</v>
      </c>
      <c r="AO50" s="81">
        <v>0</v>
      </c>
      <c r="AP50" s="81">
        <v>0</v>
      </c>
      <c r="AQ50" s="81">
        <v>0</v>
      </c>
      <c r="AR50" s="81">
        <v>0</v>
      </c>
      <c r="AS50" s="81">
        <v>0</v>
      </c>
      <c r="AT50" s="81">
        <v>0</v>
      </c>
      <c r="AU50" s="81">
        <v>0</v>
      </c>
      <c r="AV50" s="81">
        <v>0</v>
      </c>
      <c r="AW50" s="81">
        <v>0</v>
      </c>
      <c r="AX50" s="81">
        <v>0</v>
      </c>
      <c r="AY50" s="81">
        <v>0</v>
      </c>
      <c r="AZ50" s="81">
        <v>0</v>
      </c>
      <c r="BA50" s="81">
        <v>0</v>
      </c>
      <c r="BB50" s="81">
        <v>0</v>
      </c>
      <c r="BC50" s="81">
        <v>0</v>
      </c>
      <c r="BD50" s="89">
        <v>0</v>
      </c>
      <c r="BE50" s="81">
        <v>0</v>
      </c>
      <c r="BF50" s="81">
        <v>0</v>
      </c>
      <c r="BG50" s="81">
        <v>0</v>
      </c>
      <c r="BH50" s="81">
        <f t="shared" si="0"/>
        <v>0</v>
      </c>
      <c r="BI50" s="81">
        <f t="shared" si="1"/>
        <v>0</v>
      </c>
      <c r="BJ50" s="81">
        <f t="shared" si="2"/>
        <v>0</v>
      </c>
      <c r="BK50" s="81">
        <f t="shared" si="3"/>
        <v>0</v>
      </c>
      <c r="BL50" s="81">
        <f t="shared" si="4"/>
        <v>0</v>
      </c>
      <c r="BM50" s="81">
        <f t="shared" si="5"/>
        <v>0</v>
      </c>
      <c r="BN50" s="81">
        <f t="shared" si="6"/>
        <v>0</v>
      </c>
      <c r="BO50" s="89">
        <v>0</v>
      </c>
      <c r="BP50" s="81">
        <f t="shared" si="8"/>
        <v>0</v>
      </c>
      <c r="BQ50" s="81">
        <f t="shared" si="9"/>
        <v>0</v>
      </c>
      <c r="BR50" s="81">
        <f t="shared" si="10"/>
        <v>0</v>
      </c>
      <c r="BS50" s="81">
        <f t="shared" si="11"/>
        <v>0</v>
      </c>
      <c r="BT50" s="81">
        <f t="shared" si="12"/>
        <v>0</v>
      </c>
      <c r="BU50" s="81">
        <f t="shared" si="13"/>
        <v>0</v>
      </c>
      <c r="BV50" s="81">
        <f t="shared" si="14"/>
        <v>0</v>
      </c>
      <c r="BW50" s="81">
        <f t="shared" si="15"/>
        <v>0</v>
      </c>
      <c r="BX50" s="81">
        <f t="shared" si="16"/>
        <v>0</v>
      </c>
      <c r="BY50" s="81">
        <f t="shared" si="17"/>
        <v>0</v>
      </c>
      <c r="BZ50" s="81">
        <f t="shared" si="18"/>
        <v>0</v>
      </c>
      <c r="CA50" s="81">
        <f t="shared" si="19"/>
        <v>0</v>
      </c>
      <c r="CB50" s="81">
        <f t="shared" si="20"/>
        <v>0</v>
      </c>
      <c r="CC50" s="81">
        <f t="shared" si="21"/>
        <v>0</v>
      </c>
      <c r="CD50" s="81">
        <f t="shared" si="22"/>
        <v>0</v>
      </c>
      <c r="CE50" s="81">
        <f t="shared" si="23"/>
        <v>0</v>
      </c>
      <c r="CF50" s="89">
        <v>0</v>
      </c>
      <c r="CG50" s="81">
        <f t="shared" si="25"/>
        <v>0</v>
      </c>
      <c r="CH50" s="81">
        <f t="shared" si="26"/>
        <v>0</v>
      </c>
      <c r="CI50" s="81">
        <f t="shared" si="27"/>
        <v>0</v>
      </c>
    </row>
    <row r="51" spans="1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1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1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1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1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1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1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1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1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1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1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1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1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1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51:CI995">
    <cfRule type="expression" dxfId="460" priority="47" stopIfTrue="1">
      <formula>$A51&lt;&gt;""</formula>
    </cfRule>
  </conditionalFormatting>
  <conditionalFormatting sqref="A50:CI50">
    <cfRule type="expression" dxfId="459" priority="2" stopIfTrue="1">
      <formula>$A50&lt;&gt;""</formula>
    </cfRule>
  </conditionalFormatting>
  <conditionalFormatting sqref="A8:CI8">
    <cfRule type="expression" dxfId="458" priority="45" stopIfTrue="1">
      <formula>$A8&lt;&gt;""</formula>
    </cfRule>
  </conditionalFormatting>
  <conditionalFormatting sqref="A9:CI9">
    <cfRule type="expression" dxfId="457" priority="44" stopIfTrue="1">
      <formula>$A9&lt;&gt;""</formula>
    </cfRule>
  </conditionalFormatting>
  <conditionalFormatting sqref="A10:CI10">
    <cfRule type="expression" dxfId="456" priority="43" stopIfTrue="1">
      <formula>$A10&lt;&gt;""</formula>
    </cfRule>
  </conditionalFormatting>
  <conditionalFormatting sqref="A11:CI11">
    <cfRule type="expression" dxfId="455" priority="42" stopIfTrue="1">
      <formula>$A11&lt;&gt;""</formula>
    </cfRule>
  </conditionalFormatting>
  <conditionalFormatting sqref="A12:CI12">
    <cfRule type="expression" dxfId="454" priority="41" stopIfTrue="1">
      <formula>$A12&lt;&gt;""</formula>
    </cfRule>
  </conditionalFormatting>
  <conditionalFormatting sqref="A13:CI13">
    <cfRule type="expression" dxfId="453" priority="40" stopIfTrue="1">
      <formula>$A13&lt;&gt;""</formula>
    </cfRule>
  </conditionalFormatting>
  <conditionalFormatting sqref="A14:CI14">
    <cfRule type="expression" dxfId="452" priority="39" stopIfTrue="1">
      <formula>$A14&lt;&gt;""</formula>
    </cfRule>
  </conditionalFormatting>
  <conditionalFormatting sqref="A15:CI15">
    <cfRule type="expression" dxfId="451" priority="38" stopIfTrue="1">
      <formula>$A15&lt;&gt;""</formula>
    </cfRule>
  </conditionalFormatting>
  <conditionalFormatting sqref="A16:CI16">
    <cfRule type="expression" dxfId="450" priority="37" stopIfTrue="1">
      <formula>$A16&lt;&gt;""</formula>
    </cfRule>
  </conditionalFormatting>
  <conditionalFormatting sqref="A17:CI17">
    <cfRule type="expression" dxfId="449" priority="36" stopIfTrue="1">
      <formula>$A17&lt;&gt;""</formula>
    </cfRule>
  </conditionalFormatting>
  <conditionalFormatting sqref="A18:CI18">
    <cfRule type="expression" dxfId="448" priority="35" stopIfTrue="1">
      <formula>$A18&lt;&gt;""</formula>
    </cfRule>
  </conditionalFormatting>
  <conditionalFormatting sqref="A19:CI19">
    <cfRule type="expression" dxfId="447" priority="34" stopIfTrue="1">
      <formula>$A19&lt;&gt;""</formula>
    </cfRule>
  </conditionalFormatting>
  <conditionalFormatting sqref="A20:CI20">
    <cfRule type="expression" dxfId="446" priority="33" stopIfTrue="1">
      <formula>$A20&lt;&gt;""</formula>
    </cfRule>
  </conditionalFormatting>
  <conditionalFormatting sqref="A21:CI21">
    <cfRule type="expression" dxfId="445" priority="32" stopIfTrue="1">
      <formula>$A21&lt;&gt;""</formula>
    </cfRule>
  </conditionalFormatting>
  <conditionalFormatting sqref="A22:CI22">
    <cfRule type="expression" dxfId="444" priority="31" stopIfTrue="1">
      <formula>$A22&lt;&gt;""</formula>
    </cfRule>
  </conditionalFormatting>
  <conditionalFormatting sqref="A23:CI23">
    <cfRule type="expression" dxfId="443" priority="30" stopIfTrue="1">
      <formula>$A23&lt;&gt;""</formula>
    </cfRule>
  </conditionalFormatting>
  <conditionalFormatting sqref="A24:CI24">
    <cfRule type="expression" dxfId="442" priority="29" stopIfTrue="1">
      <formula>$A24&lt;&gt;""</formula>
    </cfRule>
  </conditionalFormatting>
  <conditionalFormatting sqref="A25:CI25">
    <cfRule type="expression" dxfId="441" priority="28" stopIfTrue="1">
      <formula>$A25&lt;&gt;""</formula>
    </cfRule>
  </conditionalFormatting>
  <conditionalFormatting sqref="A26:CI26">
    <cfRule type="expression" dxfId="440" priority="27" stopIfTrue="1">
      <formula>$A26&lt;&gt;""</formula>
    </cfRule>
  </conditionalFormatting>
  <conditionalFormatting sqref="A27:CI27">
    <cfRule type="expression" dxfId="439" priority="26" stopIfTrue="1">
      <formula>$A27&lt;&gt;""</formula>
    </cfRule>
  </conditionalFormatting>
  <conditionalFormatting sqref="A28:CI28">
    <cfRule type="expression" dxfId="438" priority="25" stopIfTrue="1">
      <formula>$A28&lt;&gt;""</formula>
    </cfRule>
  </conditionalFormatting>
  <conditionalFormatting sqref="A29:CI29">
    <cfRule type="expression" dxfId="437" priority="24" stopIfTrue="1">
      <formula>$A29&lt;&gt;""</formula>
    </cfRule>
  </conditionalFormatting>
  <conditionalFormatting sqref="A30:CI30">
    <cfRule type="expression" dxfId="436" priority="23" stopIfTrue="1">
      <formula>$A30&lt;&gt;""</formula>
    </cfRule>
  </conditionalFormatting>
  <conditionalFormatting sqref="A31:CI31">
    <cfRule type="expression" dxfId="435" priority="22" stopIfTrue="1">
      <formula>$A31&lt;&gt;""</formula>
    </cfRule>
  </conditionalFormatting>
  <conditionalFormatting sqref="A32:CI32">
    <cfRule type="expression" dxfId="434" priority="21" stopIfTrue="1">
      <formula>$A32&lt;&gt;""</formula>
    </cfRule>
  </conditionalFormatting>
  <conditionalFormatting sqref="A33:CI33">
    <cfRule type="expression" dxfId="433" priority="20" stopIfTrue="1">
      <formula>$A33&lt;&gt;""</formula>
    </cfRule>
  </conditionalFormatting>
  <conditionalFormatting sqref="A34:CI34">
    <cfRule type="expression" dxfId="432" priority="19" stopIfTrue="1">
      <formula>$A34&lt;&gt;""</formula>
    </cfRule>
  </conditionalFormatting>
  <conditionalFormatting sqref="A35:CI35">
    <cfRule type="expression" dxfId="431" priority="18" stopIfTrue="1">
      <formula>$A35&lt;&gt;""</formula>
    </cfRule>
  </conditionalFormatting>
  <conditionalFormatting sqref="A36:CI36">
    <cfRule type="expression" dxfId="430" priority="17" stopIfTrue="1">
      <formula>$A36&lt;&gt;""</formula>
    </cfRule>
  </conditionalFormatting>
  <conditionalFormatting sqref="A37:CI37">
    <cfRule type="expression" dxfId="429" priority="16" stopIfTrue="1">
      <formula>$A37&lt;&gt;""</formula>
    </cfRule>
  </conditionalFormatting>
  <conditionalFormatting sqref="A38:CI38">
    <cfRule type="expression" dxfId="428" priority="15" stopIfTrue="1">
      <formula>$A38&lt;&gt;""</formula>
    </cfRule>
  </conditionalFormatting>
  <conditionalFormatting sqref="A39:CI39">
    <cfRule type="expression" dxfId="427" priority="14" stopIfTrue="1">
      <formula>$A39&lt;&gt;""</formula>
    </cfRule>
  </conditionalFormatting>
  <conditionalFormatting sqref="A40:CI40">
    <cfRule type="expression" dxfId="426" priority="13" stopIfTrue="1">
      <formula>$A40&lt;&gt;""</formula>
    </cfRule>
  </conditionalFormatting>
  <conditionalFormatting sqref="A41:CI41">
    <cfRule type="expression" dxfId="425" priority="12" stopIfTrue="1">
      <formula>$A41&lt;&gt;""</formula>
    </cfRule>
  </conditionalFormatting>
  <conditionalFormatting sqref="A7:CI7">
    <cfRule type="expression" dxfId="424" priority="1" stopIfTrue="1">
      <formula>$A7&lt;&gt;""</formula>
    </cfRule>
  </conditionalFormatting>
  <conditionalFormatting sqref="A42:CI42">
    <cfRule type="expression" dxfId="423" priority="10" stopIfTrue="1">
      <formula>$A42&lt;&gt;""</formula>
    </cfRule>
  </conditionalFormatting>
  <conditionalFormatting sqref="A43:CI43">
    <cfRule type="expression" dxfId="422" priority="9" stopIfTrue="1">
      <formula>$A43&lt;&gt;""</formula>
    </cfRule>
  </conditionalFormatting>
  <conditionalFormatting sqref="A44:CI44">
    <cfRule type="expression" dxfId="421" priority="8" stopIfTrue="1">
      <formula>$A44&lt;&gt;""</formula>
    </cfRule>
  </conditionalFormatting>
  <conditionalFormatting sqref="A45:CI45">
    <cfRule type="expression" dxfId="420" priority="7" stopIfTrue="1">
      <formula>$A45&lt;&gt;""</formula>
    </cfRule>
  </conditionalFormatting>
  <conditionalFormatting sqref="A46:CI46">
    <cfRule type="expression" dxfId="419" priority="6" stopIfTrue="1">
      <formula>$A46&lt;&gt;""</formula>
    </cfRule>
  </conditionalFormatting>
  <conditionalFormatting sqref="A47:CI47">
    <cfRule type="expression" dxfId="418" priority="5" stopIfTrue="1">
      <formula>$A47&lt;&gt;""</formula>
    </cfRule>
  </conditionalFormatting>
  <conditionalFormatting sqref="A48:CI48">
    <cfRule type="expression" dxfId="417" priority="4" stopIfTrue="1">
      <formula>$A48&lt;&gt;""</formula>
    </cfRule>
  </conditionalFormatting>
  <conditionalFormatting sqref="A49:CI49">
    <cfRule type="expression" dxfId="416" priority="3" stopIfTrue="1">
      <formula>$A49&lt;&gt;""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ゴシック,標準"&amp;14【災害】廃棄物処理事業経費（市区町村及び一部事務組合・広域連合の合計）【歳出】（令和5年度実績）&amp;R&amp;A</oddHeader>
    <oddFooter>&amp;R&amp;P/&amp;N</oddFooter>
  </headerFooter>
  <colBreaks count="2" manualBreakCount="2">
    <brk id="39" min="1" max="49" man="1"/>
    <brk id="67" min="1" max="4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198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8" t="s">
        <v>134</v>
      </c>
      <c r="B2" s="110" t="s">
        <v>135</v>
      </c>
      <c r="C2" s="112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9"/>
      <c r="B3" s="111"/>
      <c r="C3" s="113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9"/>
      <c r="B4" s="111"/>
      <c r="C4" s="114"/>
      <c r="D4" s="55" t="s">
        <v>144</v>
      </c>
      <c r="E4" s="12"/>
      <c r="F4" s="54"/>
      <c r="G4" s="55" t="s">
        <v>145</v>
      </c>
      <c r="H4" s="12"/>
      <c r="I4" s="54"/>
      <c r="J4" s="108" t="s">
        <v>146</v>
      </c>
      <c r="K4" s="112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8" t="s">
        <v>146</v>
      </c>
      <c r="S4" s="112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8" t="s">
        <v>146</v>
      </c>
      <c r="AA4" s="112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8" t="s">
        <v>146</v>
      </c>
      <c r="AI4" s="112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8" t="s">
        <v>146</v>
      </c>
      <c r="AQ4" s="112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8" t="s">
        <v>146</v>
      </c>
      <c r="AY4" s="112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9"/>
      <c r="B5" s="111"/>
      <c r="C5" s="114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9"/>
      <c r="K5" s="114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9"/>
      <c r="S5" s="114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9"/>
      <c r="AA5" s="114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9"/>
      <c r="AI5" s="114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9"/>
      <c r="AQ5" s="114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9"/>
      <c r="AY5" s="114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9"/>
      <c r="B6" s="111"/>
      <c r="C6" s="114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9"/>
      <c r="K6" s="114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9"/>
      <c r="S6" s="114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9"/>
      <c r="AA6" s="114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9"/>
      <c r="AI6" s="114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9"/>
      <c r="AQ6" s="114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9"/>
      <c r="AY6" s="114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200</v>
      </c>
      <c r="B7" s="87" t="s">
        <v>459</v>
      </c>
      <c r="C7" s="76" t="s">
        <v>189</v>
      </c>
      <c r="D7" s="96">
        <f>SUM($D$8:$D$41)</f>
        <v>0</v>
      </c>
      <c r="E7" s="96">
        <f>SUM($E$8:$E$41)</f>
        <v>0</v>
      </c>
      <c r="F7" s="96">
        <f>SUM($F$8:$F$41)</f>
        <v>0</v>
      </c>
      <c r="G7" s="96">
        <f>SUM($G$8:$G$41)</f>
        <v>0</v>
      </c>
      <c r="H7" s="96">
        <f>SUM($H$8:$H$41)</f>
        <v>0</v>
      </c>
      <c r="I7" s="96">
        <f>SUM($I$8:$I$41)</f>
        <v>0</v>
      </c>
      <c r="J7" s="96">
        <f>COUNTIF($J$8:$J$41,"&lt;&gt;") - COUNTIF($J$8:$J$41,"&lt; &gt;")</f>
        <v>0</v>
      </c>
      <c r="K7" s="96">
        <f>COUNTIF($K$8:$K$41,"&lt;&gt;") - COUNTIF($K$8:$K$41,"&lt; &gt;")</f>
        <v>0</v>
      </c>
      <c r="L7" s="96">
        <f>SUM($L$8:$L$41)</f>
        <v>0</v>
      </c>
      <c r="M7" s="96">
        <f>SUM($M$8:$M$41)</f>
        <v>0</v>
      </c>
      <c r="N7" s="96">
        <f>SUM($N$8:$N$41)</f>
        <v>0</v>
      </c>
      <c r="O7" s="96">
        <f>SUM($O$8:$O$41)</f>
        <v>0</v>
      </c>
      <c r="P7" s="96">
        <f>SUM($P$8:$P$41)</f>
        <v>0</v>
      </c>
      <c r="Q7" s="96">
        <f>SUM($Q$8:$Q$41)</f>
        <v>0</v>
      </c>
      <c r="R7" s="96">
        <f>COUNTIF($R$8:$R$41,"&lt;&gt;") - COUNTIF($R$8:$R$41,"&lt; &gt;")</f>
        <v>0</v>
      </c>
      <c r="S7" s="96">
        <f>COUNTIF($S$8:$S$41,"&lt;&gt;") - COUNTIF($S$8:$S$41,"&lt; &gt;")</f>
        <v>0</v>
      </c>
      <c r="T7" s="96">
        <f>SUM($T$8:$T$41)</f>
        <v>0</v>
      </c>
      <c r="U7" s="96">
        <f>SUM($U$8:$U$41)</f>
        <v>0</v>
      </c>
      <c r="V7" s="96">
        <f>SUM($V$8:$V$41)</f>
        <v>0</v>
      </c>
      <c r="W7" s="96">
        <f>SUM($W$8:$W$41)</f>
        <v>0</v>
      </c>
      <c r="X7" s="96">
        <f>SUM($X$8:$X$41)</f>
        <v>0</v>
      </c>
      <c r="Y7" s="96">
        <f>SUM($Y$8:$Y$41)</f>
        <v>0</v>
      </c>
      <c r="Z7" s="96">
        <f>COUNTIF($Z$8:$Z$41,"&lt;&gt;") - COUNTIF($Z$8:$Z$41,"&lt; &gt;")</f>
        <v>0</v>
      </c>
      <c r="AA7" s="96">
        <f>COUNTIF($AA$8:$AA$41,"&lt;&gt;") - COUNTIF($AA$8:$AA$41,"&lt; &gt;")</f>
        <v>0</v>
      </c>
      <c r="AB7" s="96">
        <f>SUM($AB$8:$AB$41)</f>
        <v>0</v>
      </c>
      <c r="AC7" s="96">
        <f>SUM($AC$8:$AC$41)</f>
        <v>0</v>
      </c>
      <c r="AD7" s="96">
        <f>SUM($AD$8:$AD$41)</f>
        <v>0</v>
      </c>
      <c r="AE7" s="96">
        <f>SUM($AE$8:$AE$41)</f>
        <v>0</v>
      </c>
      <c r="AF7" s="96">
        <f>SUM($AF$8:$AF$41)</f>
        <v>0</v>
      </c>
      <c r="AG7" s="96">
        <f>SUM($AG$8:$AG$41)</f>
        <v>0</v>
      </c>
      <c r="AH7" s="96">
        <f>COUNTIF($AH$8:$AH$41,"&lt;&gt;") - COUNTIF($AH$8:$AH$41,"&lt; &gt;")</f>
        <v>0</v>
      </c>
      <c r="AI7" s="96">
        <f>COUNTIF($AI$8:$AI$41,"&lt;&gt;") - COUNTIF($AI$8:$AI$41,"&lt; &gt;")</f>
        <v>0</v>
      </c>
      <c r="AJ7" s="96">
        <f>SUM($AJ$8:$AJ$41)</f>
        <v>0</v>
      </c>
      <c r="AK7" s="96">
        <f>SUM($AK$8:$AK$41)</f>
        <v>0</v>
      </c>
      <c r="AL7" s="96">
        <f>SUM($AL$8:$AL$41)</f>
        <v>0</v>
      </c>
      <c r="AM7" s="96">
        <f>SUM($AM$8:$AM$41)</f>
        <v>0</v>
      </c>
      <c r="AN7" s="96">
        <f>SUM($AN$8:$AN$41)</f>
        <v>0</v>
      </c>
      <c r="AO7" s="96">
        <f>SUM($AO$8:$AO$41)</f>
        <v>0</v>
      </c>
      <c r="AP7" s="96">
        <f>COUNTIF($AP$8:$AP$41,"&lt;&gt;") - COUNTIF($AP$8:$AP$41,"&lt; &gt;")</f>
        <v>0</v>
      </c>
      <c r="AQ7" s="96">
        <f>COUNTIF($AQ$8:$AQ$41,"&lt;&gt;") - COUNTIF($AQ$8:$AQ$41,"&lt; &gt;")</f>
        <v>0</v>
      </c>
      <c r="AR7" s="96">
        <f>SUM($AR$8:$AR$41)</f>
        <v>0</v>
      </c>
      <c r="AS7" s="96">
        <f>SUM($AS$8:$AS$41)</f>
        <v>0</v>
      </c>
      <c r="AT7" s="96">
        <f>SUM($AT$8:$AT$41)</f>
        <v>0</v>
      </c>
      <c r="AU7" s="96">
        <f>SUM($AU$8:$AU$41)</f>
        <v>0</v>
      </c>
      <c r="AV7" s="96">
        <f>SUM($AV$8:$AV$41)</f>
        <v>0</v>
      </c>
      <c r="AW7" s="96">
        <f>SUM($AW$8:$AW$41)</f>
        <v>0</v>
      </c>
      <c r="AX7" s="96">
        <f>COUNTIF($AX$8:$AX$41,"&lt;&gt;") - COUNTIF($AX$8:$AX$41,"&lt; &gt;")</f>
        <v>0</v>
      </c>
      <c r="AY7" s="96">
        <f>COUNTIF($AY$8:$AY$41,"&lt;&gt;") - COUNTIF($AY$8:$AY$41,"&lt; &gt;")</f>
        <v>0</v>
      </c>
      <c r="AZ7" s="96">
        <f>SUM($AZ$8:$AZ$41)</f>
        <v>0</v>
      </c>
      <c r="BA7" s="96">
        <f>SUM($BA$8:$BA$41)</f>
        <v>0</v>
      </c>
      <c r="BB7" s="96">
        <f>SUM($BB$8:$BB$41)</f>
        <v>0</v>
      </c>
      <c r="BC7" s="96">
        <f>SUM($BC$8:$BC$41)</f>
        <v>0</v>
      </c>
      <c r="BD7" s="96">
        <f>SUM($BD$8:$BD$41)</f>
        <v>0</v>
      </c>
      <c r="BE7" s="96">
        <f>SUM($BE$8:$BE$41)</f>
        <v>0</v>
      </c>
    </row>
    <row r="8" spans="1:57" s="8" customFormat="1" ht="12" customHeight="1">
      <c r="A8" s="8" t="s">
        <v>208</v>
      </c>
      <c r="B8" s="80" t="s">
        <v>201</v>
      </c>
      <c r="C8" s="8" t="s">
        <v>202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203</v>
      </c>
      <c r="K8" s="79" t="s">
        <v>203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203</v>
      </c>
      <c r="S8" s="79" t="s">
        <v>203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203</v>
      </c>
      <c r="AA8" s="79" t="s">
        <v>203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203</v>
      </c>
      <c r="AI8" s="79" t="s">
        <v>203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203</v>
      </c>
      <c r="AQ8" s="79" t="s">
        <v>203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203</v>
      </c>
      <c r="AY8" s="79" t="s">
        <v>203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214</v>
      </c>
      <c r="B9" s="80" t="s">
        <v>215</v>
      </c>
      <c r="C9" s="8" t="s">
        <v>216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203</v>
      </c>
      <c r="K9" s="79" t="s">
        <v>203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203</v>
      </c>
      <c r="S9" s="79" t="s">
        <v>203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203</v>
      </c>
      <c r="AA9" s="79" t="s">
        <v>203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203</v>
      </c>
      <c r="AI9" s="79" t="s">
        <v>203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203</v>
      </c>
      <c r="AQ9" s="79" t="s">
        <v>203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203</v>
      </c>
      <c r="AY9" s="79" t="s">
        <v>203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214</v>
      </c>
      <c r="B10" s="80" t="s">
        <v>219</v>
      </c>
      <c r="C10" s="8" t="s">
        <v>221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203</v>
      </c>
      <c r="K10" s="79" t="s">
        <v>203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203</v>
      </c>
      <c r="S10" s="79" t="s">
        <v>203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203</v>
      </c>
      <c r="AA10" s="79" t="s">
        <v>203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203</v>
      </c>
      <c r="AI10" s="79" t="s">
        <v>203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203</v>
      </c>
      <c r="AQ10" s="79" t="s">
        <v>203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203</v>
      </c>
      <c r="AY10" s="79" t="s">
        <v>203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200</v>
      </c>
      <c r="B11" s="80" t="s">
        <v>225</v>
      </c>
      <c r="C11" s="8" t="s">
        <v>226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203</v>
      </c>
      <c r="K11" s="79" t="s">
        <v>203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203</v>
      </c>
      <c r="S11" s="79" t="s">
        <v>203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203</v>
      </c>
      <c r="AA11" s="79" t="s">
        <v>203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203</v>
      </c>
      <c r="AI11" s="79" t="s">
        <v>203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203</v>
      </c>
      <c r="AQ11" s="79" t="s">
        <v>203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203</v>
      </c>
      <c r="AY11" s="79" t="s">
        <v>203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214</v>
      </c>
      <c r="B12" s="80" t="s">
        <v>229</v>
      </c>
      <c r="C12" s="8" t="s">
        <v>230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203</v>
      </c>
      <c r="K12" s="79" t="s">
        <v>203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203</v>
      </c>
      <c r="S12" s="79" t="s">
        <v>203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203</v>
      </c>
      <c r="AA12" s="79" t="s">
        <v>203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203</v>
      </c>
      <c r="AI12" s="79" t="s">
        <v>203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203</v>
      </c>
      <c r="AQ12" s="79" t="s">
        <v>203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203</v>
      </c>
      <c r="AY12" s="79" t="s">
        <v>203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200</v>
      </c>
      <c r="B13" s="80" t="s">
        <v>235</v>
      </c>
      <c r="C13" s="8" t="s">
        <v>236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203</v>
      </c>
      <c r="K13" s="79" t="s">
        <v>203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203</v>
      </c>
      <c r="S13" s="79" t="s">
        <v>203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203</v>
      </c>
      <c r="AA13" s="79" t="s">
        <v>203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203</v>
      </c>
      <c r="AI13" s="79" t="s">
        <v>203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203</v>
      </c>
      <c r="AQ13" s="79" t="s">
        <v>203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203</v>
      </c>
      <c r="AY13" s="79" t="s">
        <v>203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206</v>
      </c>
      <c r="B14" s="80" t="s">
        <v>239</v>
      </c>
      <c r="C14" s="8" t="s">
        <v>240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203</v>
      </c>
      <c r="K14" s="79" t="s">
        <v>203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203</v>
      </c>
      <c r="S14" s="79" t="s">
        <v>203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203</v>
      </c>
      <c r="AA14" s="79" t="s">
        <v>203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203</v>
      </c>
      <c r="AI14" s="79" t="s">
        <v>203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203</v>
      </c>
      <c r="AQ14" s="79" t="s">
        <v>203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203</v>
      </c>
      <c r="AY14" s="79" t="s">
        <v>203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200</v>
      </c>
      <c r="B15" s="80" t="s">
        <v>245</v>
      </c>
      <c r="C15" s="8" t="s">
        <v>246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203</v>
      </c>
      <c r="K15" s="79" t="s">
        <v>203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203</v>
      </c>
      <c r="S15" s="79" t="s">
        <v>203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203</v>
      </c>
      <c r="AA15" s="79" t="s">
        <v>203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203</v>
      </c>
      <c r="AI15" s="79" t="s">
        <v>203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203</v>
      </c>
      <c r="AQ15" s="79" t="s">
        <v>203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203</v>
      </c>
      <c r="AY15" s="79" t="s">
        <v>203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249</v>
      </c>
      <c r="B16" s="80" t="s">
        <v>250</v>
      </c>
      <c r="C16" s="8" t="s">
        <v>251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203</v>
      </c>
      <c r="K16" s="79" t="s">
        <v>203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203</v>
      </c>
      <c r="S16" s="79" t="s">
        <v>203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203</v>
      </c>
      <c r="AA16" s="79" t="s">
        <v>203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203</v>
      </c>
      <c r="AI16" s="79" t="s">
        <v>203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203</v>
      </c>
      <c r="AQ16" s="79" t="s">
        <v>203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203</v>
      </c>
      <c r="AY16" s="79" t="s">
        <v>203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200</v>
      </c>
      <c r="B17" s="80" t="s">
        <v>254</v>
      </c>
      <c r="C17" s="8" t="s">
        <v>255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203</v>
      </c>
      <c r="K17" s="79" t="s">
        <v>203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203</v>
      </c>
      <c r="S17" s="79" t="s">
        <v>203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203</v>
      </c>
      <c r="AA17" s="79" t="s">
        <v>203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203</v>
      </c>
      <c r="AI17" s="79" t="s">
        <v>203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203</v>
      </c>
      <c r="AQ17" s="79" t="s">
        <v>203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203</v>
      </c>
      <c r="AY17" s="79" t="s">
        <v>203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261</v>
      </c>
      <c r="B18" s="80" t="s">
        <v>262</v>
      </c>
      <c r="C18" s="8" t="s">
        <v>263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203</v>
      </c>
      <c r="K18" s="79" t="s">
        <v>203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203</v>
      </c>
      <c r="S18" s="79" t="s">
        <v>203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203</v>
      </c>
      <c r="AA18" s="79" t="s">
        <v>203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203</v>
      </c>
      <c r="AI18" s="79" t="s">
        <v>203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203</v>
      </c>
      <c r="AQ18" s="79" t="s">
        <v>203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203</v>
      </c>
      <c r="AY18" s="79" t="s">
        <v>203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208</v>
      </c>
      <c r="B19" s="80" t="s">
        <v>266</v>
      </c>
      <c r="C19" s="8" t="s">
        <v>267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203</v>
      </c>
      <c r="K19" s="79" t="s">
        <v>203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203</v>
      </c>
      <c r="S19" s="79" t="s">
        <v>203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203</v>
      </c>
      <c r="AA19" s="79" t="s">
        <v>203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203</v>
      </c>
      <c r="AI19" s="79" t="s">
        <v>203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203</v>
      </c>
      <c r="AQ19" s="79" t="s">
        <v>203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203</v>
      </c>
      <c r="AY19" s="79" t="s">
        <v>203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274</v>
      </c>
      <c r="B20" s="80" t="s">
        <v>269</v>
      </c>
      <c r="C20" s="8" t="s">
        <v>273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203</v>
      </c>
      <c r="K20" s="79" t="s">
        <v>203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203</v>
      </c>
      <c r="S20" s="79" t="s">
        <v>203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203</v>
      </c>
      <c r="AA20" s="79" t="s">
        <v>203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203</v>
      </c>
      <c r="AI20" s="79" t="s">
        <v>203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203</v>
      </c>
      <c r="AQ20" s="79" t="s">
        <v>203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203</v>
      </c>
      <c r="AY20" s="79" t="s">
        <v>203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206</v>
      </c>
      <c r="B21" s="80" t="s">
        <v>278</v>
      </c>
      <c r="C21" s="8" t="s">
        <v>279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203</v>
      </c>
      <c r="K21" s="79" t="s">
        <v>203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203</v>
      </c>
      <c r="S21" s="79" t="s">
        <v>203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203</v>
      </c>
      <c r="AA21" s="79" t="s">
        <v>203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203</v>
      </c>
      <c r="AI21" s="79" t="s">
        <v>203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203</v>
      </c>
      <c r="AQ21" s="79" t="s">
        <v>203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203</v>
      </c>
      <c r="AY21" s="79" t="s">
        <v>203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200</v>
      </c>
      <c r="B22" s="80" t="s">
        <v>283</v>
      </c>
      <c r="C22" s="8" t="s">
        <v>284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203</v>
      </c>
      <c r="K22" s="79" t="s">
        <v>203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203</v>
      </c>
      <c r="S22" s="79" t="s">
        <v>203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203</v>
      </c>
      <c r="AA22" s="79" t="s">
        <v>203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203</v>
      </c>
      <c r="AI22" s="79" t="s">
        <v>203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203</v>
      </c>
      <c r="AQ22" s="79" t="s">
        <v>203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203</v>
      </c>
      <c r="AY22" s="79" t="s">
        <v>203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268</v>
      </c>
      <c r="B23" s="80" t="s">
        <v>289</v>
      </c>
      <c r="C23" s="8" t="s">
        <v>291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203</v>
      </c>
      <c r="K23" s="79" t="s">
        <v>203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203</v>
      </c>
      <c r="S23" s="79" t="s">
        <v>203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203</v>
      </c>
      <c r="AA23" s="79" t="s">
        <v>203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203</v>
      </c>
      <c r="AI23" s="79" t="s">
        <v>203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203</v>
      </c>
      <c r="AQ23" s="79" t="s">
        <v>203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203</v>
      </c>
      <c r="AY23" s="79" t="s">
        <v>203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296</v>
      </c>
      <c r="B24" s="80" t="s">
        <v>297</v>
      </c>
      <c r="C24" s="8" t="s">
        <v>298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203</v>
      </c>
      <c r="K24" s="79" t="s">
        <v>203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203</v>
      </c>
      <c r="S24" s="79" t="s">
        <v>203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203</v>
      </c>
      <c r="AA24" s="79" t="s">
        <v>203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203</v>
      </c>
      <c r="AI24" s="79" t="s">
        <v>203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203</v>
      </c>
      <c r="AQ24" s="79" t="s">
        <v>203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203</v>
      </c>
      <c r="AY24" s="79" t="s">
        <v>203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A25" s="8" t="s">
        <v>304</v>
      </c>
      <c r="B25" s="80" t="s">
        <v>305</v>
      </c>
      <c r="C25" s="8" t="s">
        <v>306</v>
      </c>
      <c r="D25" s="78">
        <f>SUM(L25,T25,AB25,AJ25,AR25,AZ25)</f>
        <v>0</v>
      </c>
      <c r="E25" s="78">
        <f>SUM(M25,U25,AC25,AK25,AS25,BA25)</f>
        <v>0</v>
      </c>
      <c r="F25" s="78">
        <f>SUM(D25:E25)</f>
        <v>0</v>
      </c>
      <c r="G25" s="78">
        <f>SUM(O25,W25,AE25,AM25,AU25,BC25)</f>
        <v>0</v>
      </c>
      <c r="H25" s="78">
        <f>SUM(P25,X25,AF25,AN25,AV25,BD25)</f>
        <v>0</v>
      </c>
      <c r="I25" s="78">
        <f>SUM(G25:H25)</f>
        <v>0</v>
      </c>
      <c r="J25" s="79" t="s">
        <v>203</v>
      </c>
      <c r="K25" s="79" t="s">
        <v>203</v>
      </c>
      <c r="L25" s="78">
        <v>0</v>
      </c>
      <c r="M25" s="78">
        <v>0</v>
      </c>
      <c r="N25" s="78">
        <f>SUM(L25,+M25)</f>
        <v>0</v>
      </c>
      <c r="O25" s="78">
        <v>0</v>
      </c>
      <c r="P25" s="78">
        <v>0</v>
      </c>
      <c r="Q25" s="78">
        <f>SUM(O25,+P25)</f>
        <v>0</v>
      </c>
      <c r="R25" s="79" t="s">
        <v>203</v>
      </c>
      <c r="S25" s="79" t="s">
        <v>203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9" t="s">
        <v>203</v>
      </c>
      <c r="AA25" s="79" t="s">
        <v>203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f>SUM(AE25,+AF25)</f>
        <v>0</v>
      </c>
      <c r="AH25" s="79" t="s">
        <v>203</v>
      </c>
      <c r="AI25" s="79" t="s">
        <v>203</v>
      </c>
      <c r="AJ25" s="78">
        <v>0</v>
      </c>
      <c r="AK25" s="78">
        <v>0</v>
      </c>
      <c r="AL25" s="78">
        <f>SUM(AJ25,+AK25)</f>
        <v>0</v>
      </c>
      <c r="AM25" s="78">
        <v>0</v>
      </c>
      <c r="AN25" s="78">
        <v>0</v>
      </c>
      <c r="AO25" s="78">
        <f>SUM(AM25,+AN25)</f>
        <v>0</v>
      </c>
      <c r="AP25" s="79" t="s">
        <v>203</v>
      </c>
      <c r="AQ25" s="79" t="s">
        <v>203</v>
      </c>
      <c r="AR25" s="78">
        <v>0</v>
      </c>
      <c r="AS25" s="78">
        <v>0</v>
      </c>
      <c r="AT25" s="78">
        <f>SUM(AR25,+AS25)</f>
        <v>0</v>
      </c>
      <c r="AU25" s="78">
        <v>0</v>
      </c>
      <c r="AV25" s="78">
        <v>0</v>
      </c>
      <c r="AW25" s="78">
        <f>SUM(AU25,+AV25)</f>
        <v>0</v>
      </c>
      <c r="AX25" s="79" t="s">
        <v>203</v>
      </c>
      <c r="AY25" s="79" t="s">
        <v>203</v>
      </c>
      <c r="AZ25" s="78">
        <v>0</v>
      </c>
      <c r="BA25" s="78">
        <v>0</v>
      </c>
      <c r="BB25" s="78">
        <f>SUM(AZ25,BA25)</f>
        <v>0</v>
      </c>
      <c r="BC25" s="78">
        <v>0</v>
      </c>
      <c r="BD25" s="78">
        <v>0</v>
      </c>
      <c r="BE25" s="78">
        <f>SUM(BC25,+BD25)</f>
        <v>0</v>
      </c>
    </row>
    <row r="26" spans="1:57" s="8" customFormat="1" ht="12" customHeight="1">
      <c r="A26" s="8" t="s">
        <v>249</v>
      </c>
      <c r="B26" s="80" t="s">
        <v>310</v>
      </c>
      <c r="C26" s="8" t="s">
        <v>311</v>
      </c>
      <c r="D26" s="78">
        <f>SUM(L26,T26,AB26,AJ26,AR26,AZ26)</f>
        <v>0</v>
      </c>
      <c r="E26" s="78">
        <f>SUM(M26,U26,AC26,AK26,AS26,BA26)</f>
        <v>0</v>
      </c>
      <c r="F26" s="78">
        <f>SUM(D26:E26)</f>
        <v>0</v>
      </c>
      <c r="G26" s="78">
        <f>SUM(O26,W26,AE26,AM26,AU26,BC26)</f>
        <v>0</v>
      </c>
      <c r="H26" s="78">
        <f>SUM(P26,X26,AF26,AN26,AV26,BD26)</f>
        <v>0</v>
      </c>
      <c r="I26" s="78">
        <f>SUM(G26:H26)</f>
        <v>0</v>
      </c>
      <c r="J26" s="79" t="s">
        <v>203</v>
      </c>
      <c r="K26" s="79" t="s">
        <v>203</v>
      </c>
      <c r="L26" s="78">
        <v>0</v>
      </c>
      <c r="M26" s="78">
        <v>0</v>
      </c>
      <c r="N26" s="78">
        <f>SUM(L26,+M26)</f>
        <v>0</v>
      </c>
      <c r="O26" s="78">
        <v>0</v>
      </c>
      <c r="P26" s="78">
        <v>0</v>
      </c>
      <c r="Q26" s="78">
        <f>SUM(O26,+P26)</f>
        <v>0</v>
      </c>
      <c r="R26" s="79" t="s">
        <v>203</v>
      </c>
      <c r="S26" s="79" t="s">
        <v>203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9" t="s">
        <v>203</v>
      </c>
      <c r="AA26" s="79" t="s">
        <v>203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f>SUM(AE26,+AF26)</f>
        <v>0</v>
      </c>
      <c r="AH26" s="79" t="s">
        <v>203</v>
      </c>
      <c r="AI26" s="79" t="s">
        <v>203</v>
      </c>
      <c r="AJ26" s="78">
        <v>0</v>
      </c>
      <c r="AK26" s="78">
        <v>0</v>
      </c>
      <c r="AL26" s="78">
        <f>SUM(AJ26,+AK26)</f>
        <v>0</v>
      </c>
      <c r="AM26" s="78">
        <v>0</v>
      </c>
      <c r="AN26" s="78">
        <v>0</v>
      </c>
      <c r="AO26" s="78">
        <f>SUM(AM26,+AN26)</f>
        <v>0</v>
      </c>
      <c r="AP26" s="79" t="s">
        <v>203</v>
      </c>
      <c r="AQ26" s="79" t="s">
        <v>203</v>
      </c>
      <c r="AR26" s="78">
        <v>0</v>
      </c>
      <c r="AS26" s="78">
        <v>0</v>
      </c>
      <c r="AT26" s="78">
        <f>SUM(AR26,+AS26)</f>
        <v>0</v>
      </c>
      <c r="AU26" s="78">
        <v>0</v>
      </c>
      <c r="AV26" s="78">
        <v>0</v>
      </c>
      <c r="AW26" s="78">
        <f>SUM(AU26,+AV26)</f>
        <v>0</v>
      </c>
      <c r="AX26" s="79" t="s">
        <v>203</v>
      </c>
      <c r="AY26" s="79" t="s">
        <v>203</v>
      </c>
      <c r="AZ26" s="78">
        <v>0</v>
      </c>
      <c r="BA26" s="78">
        <v>0</v>
      </c>
      <c r="BB26" s="78">
        <f>SUM(AZ26,BA26)</f>
        <v>0</v>
      </c>
      <c r="BC26" s="78">
        <v>0</v>
      </c>
      <c r="BD26" s="78">
        <v>0</v>
      </c>
      <c r="BE26" s="78">
        <f>SUM(BC26,+BD26)</f>
        <v>0</v>
      </c>
    </row>
    <row r="27" spans="1:57" s="8" customFormat="1" ht="12" customHeight="1">
      <c r="A27" s="8" t="s">
        <v>261</v>
      </c>
      <c r="B27" s="80" t="s">
        <v>319</v>
      </c>
      <c r="C27" s="8" t="s">
        <v>320</v>
      </c>
      <c r="D27" s="78">
        <f>SUM(L27,T27,AB27,AJ27,AR27,AZ27)</f>
        <v>0</v>
      </c>
      <c r="E27" s="78">
        <f>SUM(M27,U27,AC27,AK27,AS27,BA27)</f>
        <v>0</v>
      </c>
      <c r="F27" s="78">
        <f>SUM(D27:E27)</f>
        <v>0</v>
      </c>
      <c r="G27" s="78">
        <f>SUM(O27,W27,AE27,AM27,AU27,BC27)</f>
        <v>0</v>
      </c>
      <c r="H27" s="78">
        <f>SUM(P27,X27,AF27,AN27,AV27,BD27)</f>
        <v>0</v>
      </c>
      <c r="I27" s="78">
        <f>SUM(G27:H27)</f>
        <v>0</v>
      </c>
      <c r="J27" s="79" t="s">
        <v>203</v>
      </c>
      <c r="K27" s="79" t="s">
        <v>203</v>
      </c>
      <c r="L27" s="78">
        <v>0</v>
      </c>
      <c r="M27" s="78">
        <v>0</v>
      </c>
      <c r="N27" s="78">
        <f>SUM(L27,+M27)</f>
        <v>0</v>
      </c>
      <c r="O27" s="78">
        <v>0</v>
      </c>
      <c r="P27" s="78">
        <v>0</v>
      </c>
      <c r="Q27" s="78">
        <f>SUM(O27,+P27)</f>
        <v>0</v>
      </c>
      <c r="R27" s="79" t="s">
        <v>203</v>
      </c>
      <c r="S27" s="79" t="s">
        <v>203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9" t="s">
        <v>203</v>
      </c>
      <c r="AA27" s="79" t="s">
        <v>203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f>SUM(AE27,+AF27)</f>
        <v>0</v>
      </c>
      <c r="AH27" s="79" t="s">
        <v>203</v>
      </c>
      <c r="AI27" s="79" t="s">
        <v>203</v>
      </c>
      <c r="AJ27" s="78">
        <v>0</v>
      </c>
      <c r="AK27" s="78">
        <v>0</v>
      </c>
      <c r="AL27" s="78">
        <f>SUM(AJ27,+AK27)</f>
        <v>0</v>
      </c>
      <c r="AM27" s="78">
        <v>0</v>
      </c>
      <c r="AN27" s="78">
        <v>0</v>
      </c>
      <c r="AO27" s="78">
        <f>SUM(AM27,+AN27)</f>
        <v>0</v>
      </c>
      <c r="AP27" s="79" t="s">
        <v>203</v>
      </c>
      <c r="AQ27" s="79" t="s">
        <v>203</v>
      </c>
      <c r="AR27" s="78">
        <v>0</v>
      </c>
      <c r="AS27" s="78">
        <v>0</v>
      </c>
      <c r="AT27" s="78">
        <f>SUM(AR27,+AS27)</f>
        <v>0</v>
      </c>
      <c r="AU27" s="78">
        <v>0</v>
      </c>
      <c r="AV27" s="78">
        <v>0</v>
      </c>
      <c r="AW27" s="78">
        <f>SUM(AU27,+AV27)</f>
        <v>0</v>
      </c>
      <c r="AX27" s="79" t="s">
        <v>203</v>
      </c>
      <c r="AY27" s="79" t="s">
        <v>203</v>
      </c>
      <c r="AZ27" s="78">
        <v>0</v>
      </c>
      <c r="BA27" s="78">
        <v>0</v>
      </c>
      <c r="BB27" s="78">
        <f>SUM(AZ27,BA27)</f>
        <v>0</v>
      </c>
      <c r="BC27" s="78">
        <v>0</v>
      </c>
      <c r="BD27" s="78">
        <v>0</v>
      </c>
      <c r="BE27" s="78">
        <f>SUM(BC27,+BD27)</f>
        <v>0</v>
      </c>
    </row>
    <row r="28" spans="1:57" s="8" customFormat="1" ht="12" customHeight="1">
      <c r="A28" s="8" t="s">
        <v>268</v>
      </c>
      <c r="B28" s="80" t="s">
        <v>325</v>
      </c>
      <c r="C28" s="8" t="s">
        <v>324</v>
      </c>
      <c r="D28" s="78">
        <f>SUM(L28,T28,AB28,AJ28,AR28,AZ28)</f>
        <v>0</v>
      </c>
      <c r="E28" s="78">
        <f>SUM(M28,U28,AC28,AK28,AS28,BA28)</f>
        <v>0</v>
      </c>
      <c r="F28" s="78">
        <f>SUM(D28:E28)</f>
        <v>0</v>
      </c>
      <c r="G28" s="78">
        <f>SUM(O28,W28,AE28,AM28,AU28,BC28)</f>
        <v>0</v>
      </c>
      <c r="H28" s="78">
        <f>SUM(P28,X28,AF28,AN28,AV28,BD28)</f>
        <v>0</v>
      </c>
      <c r="I28" s="78">
        <f>SUM(G28:H28)</f>
        <v>0</v>
      </c>
      <c r="J28" s="79" t="s">
        <v>203</v>
      </c>
      <c r="K28" s="79" t="s">
        <v>203</v>
      </c>
      <c r="L28" s="78">
        <v>0</v>
      </c>
      <c r="M28" s="78">
        <v>0</v>
      </c>
      <c r="N28" s="78">
        <f>SUM(L28,+M28)</f>
        <v>0</v>
      </c>
      <c r="O28" s="78">
        <v>0</v>
      </c>
      <c r="P28" s="78">
        <v>0</v>
      </c>
      <c r="Q28" s="78">
        <f>SUM(O28,+P28)</f>
        <v>0</v>
      </c>
      <c r="R28" s="79" t="s">
        <v>203</v>
      </c>
      <c r="S28" s="79" t="s">
        <v>203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9" t="s">
        <v>203</v>
      </c>
      <c r="AA28" s="79" t="s">
        <v>203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f>SUM(AE28,+AF28)</f>
        <v>0</v>
      </c>
      <c r="AH28" s="79" t="s">
        <v>203</v>
      </c>
      <c r="AI28" s="79" t="s">
        <v>203</v>
      </c>
      <c r="AJ28" s="78">
        <v>0</v>
      </c>
      <c r="AK28" s="78">
        <v>0</v>
      </c>
      <c r="AL28" s="78">
        <f>SUM(AJ28,+AK28)</f>
        <v>0</v>
      </c>
      <c r="AM28" s="78">
        <v>0</v>
      </c>
      <c r="AN28" s="78">
        <v>0</v>
      </c>
      <c r="AO28" s="78">
        <f>SUM(AM28,+AN28)</f>
        <v>0</v>
      </c>
      <c r="AP28" s="79" t="s">
        <v>203</v>
      </c>
      <c r="AQ28" s="79" t="s">
        <v>203</v>
      </c>
      <c r="AR28" s="78">
        <v>0</v>
      </c>
      <c r="AS28" s="78">
        <v>0</v>
      </c>
      <c r="AT28" s="78">
        <f>SUM(AR28,+AS28)</f>
        <v>0</v>
      </c>
      <c r="AU28" s="78">
        <v>0</v>
      </c>
      <c r="AV28" s="78">
        <v>0</v>
      </c>
      <c r="AW28" s="78">
        <f>SUM(AU28,+AV28)</f>
        <v>0</v>
      </c>
      <c r="AX28" s="79" t="s">
        <v>203</v>
      </c>
      <c r="AY28" s="79" t="s">
        <v>203</v>
      </c>
      <c r="AZ28" s="78">
        <v>0</v>
      </c>
      <c r="BA28" s="78">
        <v>0</v>
      </c>
      <c r="BB28" s="78">
        <f>SUM(AZ28,BA28)</f>
        <v>0</v>
      </c>
      <c r="BC28" s="78">
        <v>0</v>
      </c>
      <c r="BD28" s="78">
        <v>0</v>
      </c>
      <c r="BE28" s="78">
        <f>SUM(BC28,+BD28)</f>
        <v>0</v>
      </c>
    </row>
    <row r="29" spans="1:57" s="8" customFormat="1" ht="12" customHeight="1">
      <c r="A29" s="8" t="s">
        <v>200</v>
      </c>
      <c r="B29" s="80" t="s">
        <v>331</v>
      </c>
      <c r="C29" s="8" t="s">
        <v>330</v>
      </c>
      <c r="D29" s="78">
        <f>SUM(L29,T29,AB29,AJ29,AR29,AZ29)</f>
        <v>0</v>
      </c>
      <c r="E29" s="78">
        <f>SUM(M29,U29,AC29,AK29,AS29,BA29)</f>
        <v>0</v>
      </c>
      <c r="F29" s="78">
        <f>SUM(D29:E29)</f>
        <v>0</v>
      </c>
      <c r="G29" s="78">
        <f>SUM(O29,W29,AE29,AM29,AU29,BC29)</f>
        <v>0</v>
      </c>
      <c r="H29" s="78">
        <f>SUM(P29,X29,AF29,AN29,AV29,BD29)</f>
        <v>0</v>
      </c>
      <c r="I29" s="78">
        <f>SUM(G29:H29)</f>
        <v>0</v>
      </c>
      <c r="J29" s="79" t="s">
        <v>203</v>
      </c>
      <c r="K29" s="79" t="s">
        <v>203</v>
      </c>
      <c r="L29" s="78">
        <v>0</v>
      </c>
      <c r="M29" s="78">
        <v>0</v>
      </c>
      <c r="N29" s="78">
        <f>SUM(L29,+M29)</f>
        <v>0</v>
      </c>
      <c r="O29" s="78">
        <v>0</v>
      </c>
      <c r="P29" s="78">
        <v>0</v>
      </c>
      <c r="Q29" s="78">
        <f>SUM(O29,+P29)</f>
        <v>0</v>
      </c>
      <c r="R29" s="79" t="s">
        <v>203</v>
      </c>
      <c r="S29" s="79" t="s">
        <v>203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9" t="s">
        <v>203</v>
      </c>
      <c r="AA29" s="79" t="s">
        <v>203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f>SUM(AE29,+AF29)</f>
        <v>0</v>
      </c>
      <c r="AH29" s="79" t="s">
        <v>203</v>
      </c>
      <c r="AI29" s="79" t="s">
        <v>203</v>
      </c>
      <c r="AJ29" s="78">
        <v>0</v>
      </c>
      <c r="AK29" s="78">
        <v>0</v>
      </c>
      <c r="AL29" s="78">
        <f>SUM(AJ29,+AK29)</f>
        <v>0</v>
      </c>
      <c r="AM29" s="78">
        <v>0</v>
      </c>
      <c r="AN29" s="78">
        <v>0</v>
      </c>
      <c r="AO29" s="78">
        <f>SUM(AM29,+AN29)</f>
        <v>0</v>
      </c>
      <c r="AP29" s="79" t="s">
        <v>203</v>
      </c>
      <c r="AQ29" s="79" t="s">
        <v>203</v>
      </c>
      <c r="AR29" s="78">
        <v>0</v>
      </c>
      <c r="AS29" s="78">
        <v>0</v>
      </c>
      <c r="AT29" s="78">
        <f>SUM(AR29,+AS29)</f>
        <v>0</v>
      </c>
      <c r="AU29" s="78">
        <v>0</v>
      </c>
      <c r="AV29" s="78">
        <v>0</v>
      </c>
      <c r="AW29" s="78">
        <f>SUM(AU29,+AV29)</f>
        <v>0</v>
      </c>
      <c r="AX29" s="79" t="s">
        <v>203</v>
      </c>
      <c r="AY29" s="79" t="s">
        <v>203</v>
      </c>
      <c r="AZ29" s="78">
        <v>0</v>
      </c>
      <c r="BA29" s="78">
        <v>0</v>
      </c>
      <c r="BB29" s="78">
        <f>SUM(AZ29,BA29)</f>
        <v>0</v>
      </c>
      <c r="BC29" s="78">
        <v>0</v>
      </c>
      <c r="BD29" s="78">
        <v>0</v>
      </c>
      <c r="BE29" s="78">
        <f>SUM(BC29,+BD29)</f>
        <v>0</v>
      </c>
    </row>
    <row r="30" spans="1:57" s="8" customFormat="1" ht="12" customHeight="1">
      <c r="A30" s="8" t="s">
        <v>200</v>
      </c>
      <c r="B30" s="80" t="s">
        <v>332</v>
      </c>
      <c r="C30" s="8" t="s">
        <v>337</v>
      </c>
      <c r="D30" s="78">
        <f>SUM(L30,T30,AB30,AJ30,AR30,AZ30)</f>
        <v>0</v>
      </c>
      <c r="E30" s="78">
        <f>SUM(M30,U30,AC30,AK30,AS30,BA30)</f>
        <v>0</v>
      </c>
      <c r="F30" s="78">
        <f>SUM(D30:E30)</f>
        <v>0</v>
      </c>
      <c r="G30" s="78">
        <f>SUM(O30,W30,AE30,AM30,AU30,BC30)</f>
        <v>0</v>
      </c>
      <c r="H30" s="78">
        <f>SUM(P30,X30,AF30,AN30,AV30,BD30)</f>
        <v>0</v>
      </c>
      <c r="I30" s="78">
        <f>SUM(G30:H30)</f>
        <v>0</v>
      </c>
      <c r="J30" s="79" t="s">
        <v>203</v>
      </c>
      <c r="K30" s="79" t="s">
        <v>203</v>
      </c>
      <c r="L30" s="78">
        <v>0</v>
      </c>
      <c r="M30" s="78">
        <v>0</v>
      </c>
      <c r="N30" s="78">
        <f>SUM(L30,+M30)</f>
        <v>0</v>
      </c>
      <c r="O30" s="78">
        <v>0</v>
      </c>
      <c r="P30" s="78">
        <v>0</v>
      </c>
      <c r="Q30" s="78">
        <f>SUM(O30,+P30)</f>
        <v>0</v>
      </c>
      <c r="R30" s="79" t="s">
        <v>203</v>
      </c>
      <c r="S30" s="79" t="s">
        <v>203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9" t="s">
        <v>203</v>
      </c>
      <c r="AA30" s="79" t="s">
        <v>203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f>SUM(AE30,+AF30)</f>
        <v>0</v>
      </c>
      <c r="AH30" s="79" t="s">
        <v>203</v>
      </c>
      <c r="AI30" s="79" t="s">
        <v>203</v>
      </c>
      <c r="AJ30" s="78">
        <v>0</v>
      </c>
      <c r="AK30" s="78">
        <v>0</v>
      </c>
      <c r="AL30" s="78">
        <f>SUM(AJ30,+AK30)</f>
        <v>0</v>
      </c>
      <c r="AM30" s="78">
        <v>0</v>
      </c>
      <c r="AN30" s="78">
        <v>0</v>
      </c>
      <c r="AO30" s="78">
        <f>SUM(AM30,+AN30)</f>
        <v>0</v>
      </c>
      <c r="AP30" s="79" t="s">
        <v>203</v>
      </c>
      <c r="AQ30" s="79" t="s">
        <v>203</v>
      </c>
      <c r="AR30" s="78">
        <v>0</v>
      </c>
      <c r="AS30" s="78">
        <v>0</v>
      </c>
      <c r="AT30" s="78">
        <f>SUM(AR30,+AS30)</f>
        <v>0</v>
      </c>
      <c r="AU30" s="78">
        <v>0</v>
      </c>
      <c r="AV30" s="78">
        <v>0</v>
      </c>
      <c r="AW30" s="78">
        <f>SUM(AU30,+AV30)</f>
        <v>0</v>
      </c>
      <c r="AX30" s="79" t="s">
        <v>203</v>
      </c>
      <c r="AY30" s="79" t="s">
        <v>203</v>
      </c>
      <c r="AZ30" s="78">
        <v>0</v>
      </c>
      <c r="BA30" s="78">
        <v>0</v>
      </c>
      <c r="BB30" s="78">
        <f>SUM(AZ30,BA30)</f>
        <v>0</v>
      </c>
      <c r="BC30" s="78">
        <v>0</v>
      </c>
      <c r="BD30" s="78">
        <v>0</v>
      </c>
      <c r="BE30" s="78">
        <f>SUM(BC30,+BD30)</f>
        <v>0</v>
      </c>
    </row>
    <row r="31" spans="1:57" s="8" customFormat="1" ht="12" customHeight="1">
      <c r="A31" s="8" t="s">
        <v>341</v>
      </c>
      <c r="B31" s="80" t="s">
        <v>342</v>
      </c>
      <c r="C31" s="8" t="s">
        <v>343</v>
      </c>
      <c r="D31" s="78">
        <f>SUM(L31,T31,AB31,AJ31,AR31,AZ31)</f>
        <v>0</v>
      </c>
      <c r="E31" s="78">
        <f>SUM(M31,U31,AC31,AK31,AS31,BA31)</f>
        <v>0</v>
      </c>
      <c r="F31" s="78">
        <f>SUM(D31:E31)</f>
        <v>0</v>
      </c>
      <c r="G31" s="78">
        <f>SUM(O31,W31,AE31,AM31,AU31,BC31)</f>
        <v>0</v>
      </c>
      <c r="H31" s="78">
        <f>SUM(P31,X31,AF31,AN31,AV31,BD31)</f>
        <v>0</v>
      </c>
      <c r="I31" s="78">
        <f>SUM(G31:H31)</f>
        <v>0</v>
      </c>
      <c r="J31" s="79" t="s">
        <v>203</v>
      </c>
      <c r="K31" s="79" t="s">
        <v>203</v>
      </c>
      <c r="L31" s="78">
        <v>0</v>
      </c>
      <c r="M31" s="78">
        <v>0</v>
      </c>
      <c r="N31" s="78">
        <f>SUM(L31,+M31)</f>
        <v>0</v>
      </c>
      <c r="O31" s="78">
        <v>0</v>
      </c>
      <c r="P31" s="78">
        <v>0</v>
      </c>
      <c r="Q31" s="78">
        <f>SUM(O31,+P31)</f>
        <v>0</v>
      </c>
      <c r="R31" s="79" t="s">
        <v>203</v>
      </c>
      <c r="S31" s="79" t="s">
        <v>203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9" t="s">
        <v>203</v>
      </c>
      <c r="AA31" s="79" t="s">
        <v>203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f>SUM(AE31,+AF31)</f>
        <v>0</v>
      </c>
      <c r="AH31" s="79" t="s">
        <v>203</v>
      </c>
      <c r="AI31" s="79" t="s">
        <v>203</v>
      </c>
      <c r="AJ31" s="78">
        <v>0</v>
      </c>
      <c r="AK31" s="78">
        <v>0</v>
      </c>
      <c r="AL31" s="78">
        <f>SUM(AJ31,+AK31)</f>
        <v>0</v>
      </c>
      <c r="AM31" s="78">
        <v>0</v>
      </c>
      <c r="AN31" s="78">
        <v>0</v>
      </c>
      <c r="AO31" s="78">
        <f>SUM(AM31,+AN31)</f>
        <v>0</v>
      </c>
      <c r="AP31" s="79" t="s">
        <v>203</v>
      </c>
      <c r="AQ31" s="79" t="s">
        <v>203</v>
      </c>
      <c r="AR31" s="78">
        <v>0</v>
      </c>
      <c r="AS31" s="78">
        <v>0</v>
      </c>
      <c r="AT31" s="78">
        <f>SUM(AR31,+AS31)</f>
        <v>0</v>
      </c>
      <c r="AU31" s="78">
        <v>0</v>
      </c>
      <c r="AV31" s="78">
        <v>0</v>
      </c>
      <c r="AW31" s="78">
        <f>SUM(AU31,+AV31)</f>
        <v>0</v>
      </c>
      <c r="AX31" s="79" t="s">
        <v>203</v>
      </c>
      <c r="AY31" s="79" t="s">
        <v>203</v>
      </c>
      <c r="AZ31" s="78">
        <v>0</v>
      </c>
      <c r="BA31" s="78">
        <v>0</v>
      </c>
      <c r="BB31" s="78">
        <f>SUM(AZ31,BA31)</f>
        <v>0</v>
      </c>
      <c r="BC31" s="78">
        <v>0</v>
      </c>
      <c r="BD31" s="78">
        <v>0</v>
      </c>
      <c r="BE31" s="78">
        <f>SUM(BC31,+BD31)</f>
        <v>0</v>
      </c>
    </row>
    <row r="32" spans="1:57" s="8" customFormat="1" ht="12" customHeight="1">
      <c r="A32" s="8" t="s">
        <v>200</v>
      </c>
      <c r="B32" s="80" t="s">
        <v>344</v>
      </c>
      <c r="C32" s="8" t="s">
        <v>345</v>
      </c>
      <c r="D32" s="78">
        <f>SUM(L32,T32,AB32,AJ32,AR32,AZ32)</f>
        <v>0</v>
      </c>
      <c r="E32" s="78">
        <f>SUM(M32,U32,AC32,AK32,AS32,BA32)</f>
        <v>0</v>
      </c>
      <c r="F32" s="78">
        <f>SUM(D32:E32)</f>
        <v>0</v>
      </c>
      <c r="G32" s="78">
        <f>SUM(O32,W32,AE32,AM32,AU32,BC32)</f>
        <v>0</v>
      </c>
      <c r="H32" s="78">
        <f>SUM(P32,X32,AF32,AN32,AV32,BD32)</f>
        <v>0</v>
      </c>
      <c r="I32" s="78">
        <f>SUM(G32:H32)</f>
        <v>0</v>
      </c>
      <c r="J32" s="79" t="s">
        <v>203</v>
      </c>
      <c r="K32" s="79" t="s">
        <v>203</v>
      </c>
      <c r="L32" s="78">
        <v>0</v>
      </c>
      <c r="M32" s="78">
        <v>0</v>
      </c>
      <c r="N32" s="78">
        <f>SUM(L32,+M32)</f>
        <v>0</v>
      </c>
      <c r="O32" s="78">
        <v>0</v>
      </c>
      <c r="P32" s="78">
        <v>0</v>
      </c>
      <c r="Q32" s="78">
        <f>SUM(O32,+P32)</f>
        <v>0</v>
      </c>
      <c r="R32" s="79" t="s">
        <v>203</v>
      </c>
      <c r="S32" s="79" t="s">
        <v>203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9" t="s">
        <v>203</v>
      </c>
      <c r="AA32" s="79" t="s">
        <v>203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f>SUM(AE32,+AF32)</f>
        <v>0</v>
      </c>
      <c r="AH32" s="79" t="s">
        <v>203</v>
      </c>
      <c r="AI32" s="79" t="s">
        <v>203</v>
      </c>
      <c r="AJ32" s="78">
        <v>0</v>
      </c>
      <c r="AK32" s="78">
        <v>0</v>
      </c>
      <c r="AL32" s="78">
        <f>SUM(AJ32,+AK32)</f>
        <v>0</v>
      </c>
      <c r="AM32" s="78">
        <v>0</v>
      </c>
      <c r="AN32" s="78">
        <v>0</v>
      </c>
      <c r="AO32" s="78">
        <f>SUM(AM32,+AN32)</f>
        <v>0</v>
      </c>
      <c r="AP32" s="79" t="s">
        <v>203</v>
      </c>
      <c r="AQ32" s="79" t="s">
        <v>203</v>
      </c>
      <c r="AR32" s="78">
        <v>0</v>
      </c>
      <c r="AS32" s="78">
        <v>0</v>
      </c>
      <c r="AT32" s="78">
        <f>SUM(AR32,+AS32)</f>
        <v>0</v>
      </c>
      <c r="AU32" s="78">
        <v>0</v>
      </c>
      <c r="AV32" s="78">
        <v>0</v>
      </c>
      <c r="AW32" s="78">
        <f>SUM(AU32,+AV32)</f>
        <v>0</v>
      </c>
      <c r="AX32" s="79" t="s">
        <v>203</v>
      </c>
      <c r="AY32" s="79" t="s">
        <v>203</v>
      </c>
      <c r="AZ32" s="78">
        <v>0</v>
      </c>
      <c r="BA32" s="78">
        <v>0</v>
      </c>
      <c r="BB32" s="78">
        <f>SUM(AZ32,BA32)</f>
        <v>0</v>
      </c>
      <c r="BC32" s="78">
        <v>0</v>
      </c>
      <c r="BD32" s="78">
        <v>0</v>
      </c>
      <c r="BE32" s="78">
        <f>SUM(BC32,+BD32)</f>
        <v>0</v>
      </c>
    </row>
    <row r="33" spans="1:57" s="8" customFormat="1" ht="12" customHeight="1">
      <c r="A33" s="8" t="s">
        <v>200</v>
      </c>
      <c r="B33" s="80" t="s">
        <v>348</v>
      </c>
      <c r="C33" s="8" t="s">
        <v>352</v>
      </c>
      <c r="D33" s="78">
        <f>SUM(L33,T33,AB33,AJ33,AR33,AZ33)</f>
        <v>0</v>
      </c>
      <c r="E33" s="78">
        <f>SUM(M33,U33,AC33,AK33,AS33,BA33)</f>
        <v>0</v>
      </c>
      <c r="F33" s="78">
        <f>SUM(D33:E33)</f>
        <v>0</v>
      </c>
      <c r="G33" s="78">
        <f>SUM(O33,W33,AE33,AM33,AU33,BC33)</f>
        <v>0</v>
      </c>
      <c r="H33" s="78">
        <f>SUM(P33,X33,AF33,AN33,AV33,BD33)</f>
        <v>0</v>
      </c>
      <c r="I33" s="78">
        <f>SUM(G33:H33)</f>
        <v>0</v>
      </c>
      <c r="J33" s="79" t="s">
        <v>203</v>
      </c>
      <c r="K33" s="79" t="s">
        <v>203</v>
      </c>
      <c r="L33" s="78">
        <v>0</v>
      </c>
      <c r="M33" s="78">
        <v>0</v>
      </c>
      <c r="N33" s="78">
        <f>SUM(L33,+M33)</f>
        <v>0</v>
      </c>
      <c r="O33" s="78">
        <v>0</v>
      </c>
      <c r="P33" s="78">
        <v>0</v>
      </c>
      <c r="Q33" s="78">
        <f>SUM(O33,+P33)</f>
        <v>0</v>
      </c>
      <c r="R33" s="79" t="s">
        <v>203</v>
      </c>
      <c r="S33" s="79" t="s">
        <v>203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9" t="s">
        <v>203</v>
      </c>
      <c r="AA33" s="79" t="s">
        <v>203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8">
        <f>SUM(AE33,+AF33)</f>
        <v>0</v>
      </c>
      <c r="AH33" s="79" t="s">
        <v>203</v>
      </c>
      <c r="AI33" s="79" t="s">
        <v>203</v>
      </c>
      <c r="AJ33" s="78">
        <v>0</v>
      </c>
      <c r="AK33" s="78">
        <v>0</v>
      </c>
      <c r="AL33" s="78">
        <f>SUM(AJ33,+AK33)</f>
        <v>0</v>
      </c>
      <c r="AM33" s="78">
        <v>0</v>
      </c>
      <c r="AN33" s="78">
        <v>0</v>
      </c>
      <c r="AO33" s="78">
        <f>SUM(AM33,+AN33)</f>
        <v>0</v>
      </c>
      <c r="AP33" s="79" t="s">
        <v>203</v>
      </c>
      <c r="AQ33" s="79" t="s">
        <v>203</v>
      </c>
      <c r="AR33" s="78">
        <v>0</v>
      </c>
      <c r="AS33" s="78">
        <v>0</v>
      </c>
      <c r="AT33" s="78">
        <f>SUM(AR33,+AS33)</f>
        <v>0</v>
      </c>
      <c r="AU33" s="78">
        <v>0</v>
      </c>
      <c r="AV33" s="78">
        <v>0</v>
      </c>
      <c r="AW33" s="78">
        <f>SUM(AU33,+AV33)</f>
        <v>0</v>
      </c>
      <c r="AX33" s="79" t="s">
        <v>203</v>
      </c>
      <c r="AY33" s="79" t="s">
        <v>203</v>
      </c>
      <c r="AZ33" s="78">
        <v>0</v>
      </c>
      <c r="BA33" s="78">
        <v>0</v>
      </c>
      <c r="BB33" s="78">
        <f>SUM(AZ33,BA33)</f>
        <v>0</v>
      </c>
      <c r="BC33" s="78">
        <v>0</v>
      </c>
      <c r="BD33" s="78">
        <v>0</v>
      </c>
      <c r="BE33" s="78">
        <f>SUM(BC33,+BD33)</f>
        <v>0</v>
      </c>
    </row>
    <row r="34" spans="1:57" s="8" customFormat="1" ht="12" customHeight="1">
      <c r="A34" s="8" t="s">
        <v>206</v>
      </c>
      <c r="B34" s="80" t="s">
        <v>359</v>
      </c>
      <c r="C34" s="8" t="s">
        <v>358</v>
      </c>
      <c r="D34" s="78">
        <f>SUM(L34,T34,AB34,AJ34,AR34,AZ34)</f>
        <v>0</v>
      </c>
      <c r="E34" s="78">
        <f>SUM(M34,U34,AC34,AK34,AS34,BA34)</f>
        <v>0</v>
      </c>
      <c r="F34" s="78">
        <f>SUM(D34:E34)</f>
        <v>0</v>
      </c>
      <c r="G34" s="78">
        <f>SUM(O34,W34,AE34,AM34,AU34,BC34)</f>
        <v>0</v>
      </c>
      <c r="H34" s="78">
        <f>SUM(P34,X34,AF34,AN34,AV34,BD34)</f>
        <v>0</v>
      </c>
      <c r="I34" s="78">
        <f>SUM(G34:H34)</f>
        <v>0</v>
      </c>
      <c r="J34" s="79" t="s">
        <v>203</v>
      </c>
      <c r="K34" s="79" t="s">
        <v>203</v>
      </c>
      <c r="L34" s="78">
        <v>0</v>
      </c>
      <c r="M34" s="78">
        <v>0</v>
      </c>
      <c r="N34" s="78">
        <f>SUM(L34,+M34)</f>
        <v>0</v>
      </c>
      <c r="O34" s="78">
        <v>0</v>
      </c>
      <c r="P34" s="78">
        <v>0</v>
      </c>
      <c r="Q34" s="78">
        <f>SUM(O34,+P34)</f>
        <v>0</v>
      </c>
      <c r="R34" s="79" t="s">
        <v>203</v>
      </c>
      <c r="S34" s="79" t="s">
        <v>203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9" t="s">
        <v>203</v>
      </c>
      <c r="AA34" s="79" t="s">
        <v>203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8">
        <f>SUM(AE34,+AF34)</f>
        <v>0</v>
      </c>
      <c r="AH34" s="79" t="s">
        <v>203</v>
      </c>
      <c r="AI34" s="79" t="s">
        <v>203</v>
      </c>
      <c r="AJ34" s="78">
        <v>0</v>
      </c>
      <c r="AK34" s="78">
        <v>0</v>
      </c>
      <c r="AL34" s="78">
        <f>SUM(AJ34,+AK34)</f>
        <v>0</v>
      </c>
      <c r="AM34" s="78">
        <v>0</v>
      </c>
      <c r="AN34" s="78">
        <v>0</v>
      </c>
      <c r="AO34" s="78">
        <f>SUM(AM34,+AN34)</f>
        <v>0</v>
      </c>
      <c r="AP34" s="79" t="s">
        <v>203</v>
      </c>
      <c r="AQ34" s="79" t="s">
        <v>203</v>
      </c>
      <c r="AR34" s="78">
        <v>0</v>
      </c>
      <c r="AS34" s="78">
        <v>0</v>
      </c>
      <c r="AT34" s="78">
        <f>SUM(AR34,+AS34)</f>
        <v>0</v>
      </c>
      <c r="AU34" s="78">
        <v>0</v>
      </c>
      <c r="AV34" s="78">
        <v>0</v>
      </c>
      <c r="AW34" s="78">
        <f>SUM(AU34,+AV34)</f>
        <v>0</v>
      </c>
      <c r="AX34" s="79" t="s">
        <v>203</v>
      </c>
      <c r="AY34" s="79" t="s">
        <v>203</v>
      </c>
      <c r="AZ34" s="78">
        <v>0</v>
      </c>
      <c r="BA34" s="78">
        <v>0</v>
      </c>
      <c r="BB34" s="78">
        <f>SUM(AZ34,BA34)</f>
        <v>0</v>
      </c>
      <c r="BC34" s="78">
        <v>0</v>
      </c>
      <c r="BD34" s="78">
        <v>0</v>
      </c>
      <c r="BE34" s="78">
        <f>SUM(BC34,+BD34)</f>
        <v>0</v>
      </c>
    </row>
    <row r="35" spans="1:57" s="8" customFormat="1" ht="12" customHeight="1">
      <c r="A35" s="8" t="s">
        <v>200</v>
      </c>
      <c r="B35" s="80" t="s">
        <v>364</v>
      </c>
      <c r="C35" s="8" t="s">
        <v>365</v>
      </c>
      <c r="D35" s="78">
        <f>SUM(L35,T35,AB35,AJ35,AR35,AZ35)</f>
        <v>0</v>
      </c>
      <c r="E35" s="78">
        <f>SUM(M35,U35,AC35,AK35,AS35,BA35)</f>
        <v>0</v>
      </c>
      <c r="F35" s="78">
        <f>SUM(D35:E35)</f>
        <v>0</v>
      </c>
      <c r="G35" s="78">
        <f>SUM(O35,W35,AE35,AM35,AU35,BC35)</f>
        <v>0</v>
      </c>
      <c r="H35" s="78">
        <f>SUM(P35,X35,AF35,AN35,AV35,BD35)</f>
        <v>0</v>
      </c>
      <c r="I35" s="78">
        <f>SUM(G35:H35)</f>
        <v>0</v>
      </c>
      <c r="J35" s="79" t="s">
        <v>203</v>
      </c>
      <c r="K35" s="79" t="s">
        <v>203</v>
      </c>
      <c r="L35" s="78">
        <v>0</v>
      </c>
      <c r="M35" s="78">
        <v>0</v>
      </c>
      <c r="N35" s="78">
        <f>SUM(L35,+M35)</f>
        <v>0</v>
      </c>
      <c r="O35" s="78">
        <v>0</v>
      </c>
      <c r="P35" s="78">
        <v>0</v>
      </c>
      <c r="Q35" s="78">
        <f>SUM(O35,+P35)</f>
        <v>0</v>
      </c>
      <c r="R35" s="79" t="s">
        <v>203</v>
      </c>
      <c r="S35" s="79" t="s">
        <v>203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9" t="s">
        <v>203</v>
      </c>
      <c r="AA35" s="79" t="s">
        <v>203</v>
      </c>
      <c r="AB35" s="78">
        <v>0</v>
      </c>
      <c r="AC35" s="78">
        <v>0</v>
      </c>
      <c r="AD35" s="78">
        <v>0</v>
      </c>
      <c r="AE35" s="78">
        <v>0</v>
      </c>
      <c r="AF35" s="78">
        <v>0</v>
      </c>
      <c r="AG35" s="78">
        <f>SUM(AE35,+AF35)</f>
        <v>0</v>
      </c>
      <c r="AH35" s="79" t="s">
        <v>203</v>
      </c>
      <c r="AI35" s="79" t="s">
        <v>203</v>
      </c>
      <c r="AJ35" s="78">
        <v>0</v>
      </c>
      <c r="AK35" s="78">
        <v>0</v>
      </c>
      <c r="AL35" s="78">
        <f>SUM(AJ35,+AK35)</f>
        <v>0</v>
      </c>
      <c r="AM35" s="78">
        <v>0</v>
      </c>
      <c r="AN35" s="78">
        <v>0</v>
      </c>
      <c r="AO35" s="78">
        <f>SUM(AM35,+AN35)</f>
        <v>0</v>
      </c>
      <c r="AP35" s="79" t="s">
        <v>203</v>
      </c>
      <c r="AQ35" s="79" t="s">
        <v>203</v>
      </c>
      <c r="AR35" s="78">
        <v>0</v>
      </c>
      <c r="AS35" s="78">
        <v>0</v>
      </c>
      <c r="AT35" s="78">
        <f>SUM(AR35,+AS35)</f>
        <v>0</v>
      </c>
      <c r="AU35" s="78">
        <v>0</v>
      </c>
      <c r="AV35" s="78">
        <v>0</v>
      </c>
      <c r="AW35" s="78">
        <f>SUM(AU35,+AV35)</f>
        <v>0</v>
      </c>
      <c r="AX35" s="79" t="s">
        <v>203</v>
      </c>
      <c r="AY35" s="79" t="s">
        <v>203</v>
      </c>
      <c r="AZ35" s="78">
        <v>0</v>
      </c>
      <c r="BA35" s="78">
        <v>0</v>
      </c>
      <c r="BB35" s="78">
        <f>SUM(AZ35,BA35)</f>
        <v>0</v>
      </c>
      <c r="BC35" s="78">
        <v>0</v>
      </c>
      <c r="BD35" s="78">
        <v>0</v>
      </c>
      <c r="BE35" s="78">
        <f>SUM(BC35,+BD35)</f>
        <v>0</v>
      </c>
    </row>
    <row r="36" spans="1:57" s="8" customFormat="1" ht="12" customHeight="1">
      <c r="A36" s="8" t="s">
        <v>200</v>
      </c>
      <c r="B36" s="80" t="s">
        <v>368</v>
      </c>
      <c r="C36" s="8" t="s">
        <v>370</v>
      </c>
      <c r="D36" s="78">
        <f>SUM(L36,T36,AB36,AJ36,AR36,AZ36)</f>
        <v>0</v>
      </c>
      <c r="E36" s="78">
        <f>SUM(M36,U36,AC36,AK36,AS36,BA36)</f>
        <v>0</v>
      </c>
      <c r="F36" s="78">
        <f>SUM(D36:E36)</f>
        <v>0</v>
      </c>
      <c r="G36" s="78">
        <f>SUM(O36,W36,AE36,AM36,AU36,BC36)</f>
        <v>0</v>
      </c>
      <c r="H36" s="78">
        <f>SUM(P36,X36,AF36,AN36,AV36,BD36)</f>
        <v>0</v>
      </c>
      <c r="I36" s="78">
        <f>SUM(G36:H36)</f>
        <v>0</v>
      </c>
      <c r="J36" s="79" t="s">
        <v>203</v>
      </c>
      <c r="K36" s="79" t="s">
        <v>203</v>
      </c>
      <c r="L36" s="78">
        <v>0</v>
      </c>
      <c r="M36" s="78">
        <v>0</v>
      </c>
      <c r="N36" s="78">
        <f>SUM(L36,+M36)</f>
        <v>0</v>
      </c>
      <c r="O36" s="78">
        <v>0</v>
      </c>
      <c r="P36" s="78">
        <v>0</v>
      </c>
      <c r="Q36" s="78">
        <f>SUM(O36,+P36)</f>
        <v>0</v>
      </c>
      <c r="R36" s="79" t="s">
        <v>203</v>
      </c>
      <c r="S36" s="79" t="s">
        <v>203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9" t="s">
        <v>203</v>
      </c>
      <c r="AA36" s="79" t="s">
        <v>203</v>
      </c>
      <c r="AB36" s="78">
        <v>0</v>
      </c>
      <c r="AC36" s="78">
        <v>0</v>
      </c>
      <c r="AD36" s="78">
        <v>0</v>
      </c>
      <c r="AE36" s="78">
        <v>0</v>
      </c>
      <c r="AF36" s="78">
        <v>0</v>
      </c>
      <c r="AG36" s="78">
        <f>SUM(AE36,+AF36)</f>
        <v>0</v>
      </c>
      <c r="AH36" s="79" t="s">
        <v>203</v>
      </c>
      <c r="AI36" s="79" t="s">
        <v>203</v>
      </c>
      <c r="AJ36" s="78">
        <v>0</v>
      </c>
      <c r="AK36" s="78">
        <v>0</v>
      </c>
      <c r="AL36" s="78">
        <f>SUM(AJ36,+AK36)</f>
        <v>0</v>
      </c>
      <c r="AM36" s="78">
        <v>0</v>
      </c>
      <c r="AN36" s="78">
        <v>0</v>
      </c>
      <c r="AO36" s="78">
        <f>SUM(AM36,+AN36)</f>
        <v>0</v>
      </c>
      <c r="AP36" s="79" t="s">
        <v>203</v>
      </c>
      <c r="AQ36" s="79" t="s">
        <v>203</v>
      </c>
      <c r="AR36" s="78">
        <v>0</v>
      </c>
      <c r="AS36" s="78">
        <v>0</v>
      </c>
      <c r="AT36" s="78">
        <f>SUM(AR36,+AS36)</f>
        <v>0</v>
      </c>
      <c r="AU36" s="78">
        <v>0</v>
      </c>
      <c r="AV36" s="78">
        <v>0</v>
      </c>
      <c r="AW36" s="78">
        <f>SUM(AU36,+AV36)</f>
        <v>0</v>
      </c>
      <c r="AX36" s="79" t="s">
        <v>203</v>
      </c>
      <c r="AY36" s="79" t="s">
        <v>203</v>
      </c>
      <c r="AZ36" s="78">
        <v>0</v>
      </c>
      <c r="BA36" s="78">
        <v>0</v>
      </c>
      <c r="BB36" s="78">
        <f>SUM(AZ36,BA36)</f>
        <v>0</v>
      </c>
      <c r="BC36" s="78">
        <v>0</v>
      </c>
      <c r="BD36" s="78">
        <v>0</v>
      </c>
      <c r="BE36" s="78">
        <f>SUM(BC36,+BD36)</f>
        <v>0</v>
      </c>
    </row>
    <row r="37" spans="1:57" s="8" customFormat="1" ht="12" customHeight="1">
      <c r="A37" s="8" t="s">
        <v>200</v>
      </c>
      <c r="B37" s="80" t="s">
        <v>375</v>
      </c>
      <c r="C37" s="8" t="s">
        <v>374</v>
      </c>
      <c r="D37" s="78">
        <f>SUM(L37,T37,AB37,AJ37,AR37,AZ37)</f>
        <v>0</v>
      </c>
      <c r="E37" s="78">
        <f>SUM(M37,U37,AC37,AK37,AS37,BA37)</f>
        <v>0</v>
      </c>
      <c r="F37" s="78">
        <f>SUM(D37:E37)</f>
        <v>0</v>
      </c>
      <c r="G37" s="78">
        <f>SUM(O37,W37,AE37,AM37,AU37,BC37)</f>
        <v>0</v>
      </c>
      <c r="H37" s="78">
        <f>SUM(P37,X37,AF37,AN37,AV37,BD37)</f>
        <v>0</v>
      </c>
      <c r="I37" s="78">
        <f>SUM(G37:H37)</f>
        <v>0</v>
      </c>
      <c r="J37" s="79" t="s">
        <v>203</v>
      </c>
      <c r="K37" s="79" t="s">
        <v>203</v>
      </c>
      <c r="L37" s="78">
        <v>0</v>
      </c>
      <c r="M37" s="78">
        <v>0</v>
      </c>
      <c r="N37" s="78">
        <f>SUM(L37,+M37)</f>
        <v>0</v>
      </c>
      <c r="O37" s="78">
        <v>0</v>
      </c>
      <c r="P37" s="78">
        <v>0</v>
      </c>
      <c r="Q37" s="78">
        <f>SUM(O37,+P37)</f>
        <v>0</v>
      </c>
      <c r="R37" s="79" t="s">
        <v>203</v>
      </c>
      <c r="S37" s="79" t="s">
        <v>203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9" t="s">
        <v>203</v>
      </c>
      <c r="AA37" s="79" t="s">
        <v>203</v>
      </c>
      <c r="AB37" s="78">
        <v>0</v>
      </c>
      <c r="AC37" s="78">
        <v>0</v>
      </c>
      <c r="AD37" s="78">
        <v>0</v>
      </c>
      <c r="AE37" s="78">
        <v>0</v>
      </c>
      <c r="AF37" s="78">
        <v>0</v>
      </c>
      <c r="AG37" s="78">
        <f>SUM(AE37,+AF37)</f>
        <v>0</v>
      </c>
      <c r="AH37" s="79" t="s">
        <v>203</v>
      </c>
      <c r="AI37" s="79" t="s">
        <v>203</v>
      </c>
      <c r="AJ37" s="78">
        <v>0</v>
      </c>
      <c r="AK37" s="78">
        <v>0</v>
      </c>
      <c r="AL37" s="78">
        <f>SUM(AJ37,+AK37)</f>
        <v>0</v>
      </c>
      <c r="AM37" s="78">
        <v>0</v>
      </c>
      <c r="AN37" s="78">
        <v>0</v>
      </c>
      <c r="AO37" s="78">
        <f>SUM(AM37,+AN37)</f>
        <v>0</v>
      </c>
      <c r="AP37" s="79" t="s">
        <v>203</v>
      </c>
      <c r="AQ37" s="79" t="s">
        <v>203</v>
      </c>
      <c r="AR37" s="78">
        <v>0</v>
      </c>
      <c r="AS37" s="78">
        <v>0</v>
      </c>
      <c r="AT37" s="78">
        <f>SUM(AR37,+AS37)</f>
        <v>0</v>
      </c>
      <c r="AU37" s="78">
        <v>0</v>
      </c>
      <c r="AV37" s="78">
        <v>0</v>
      </c>
      <c r="AW37" s="78">
        <f>SUM(AU37,+AV37)</f>
        <v>0</v>
      </c>
      <c r="AX37" s="79" t="s">
        <v>203</v>
      </c>
      <c r="AY37" s="79" t="s">
        <v>203</v>
      </c>
      <c r="AZ37" s="78">
        <v>0</v>
      </c>
      <c r="BA37" s="78">
        <v>0</v>
      </c>
      <c r="BB37" s="78">
        <f>SUM(AZ37,BA37)</f>
        <v>0</v>
      </c>
      <c r="BC37" s="78">
        <v>0</v>
      </c>
      <c r="BD37" s="78">
        <v>0</v>
      </c>
      <c r="BE37" s="78">
        <f>SUM(BC37,+BD37)</f>
        <v>0</v>
      </c>
    </row>
    <row r="38" spans="1:57" s="8" customFormat="1" ht="12" customHeight="1">
      <c r="A38" s="8" t="s">
        <v>200</v>
      </c>
      <c r="B38" s="80" t="s">
        <v>376</v>
      </c>
      <c r="C38" s="8" t="s">
        <v>381</v>
      </c>
      <c r="D38" s="78">
        <f>SUM(L38,T38,AB38,AJ38,AR38,AZ38)</f>
        <v>0</v>
      </c>
      <c r="E38" s="78">
        <f>SUM(M38,U38,AC38,AK38,AS38,BA38)</f>
        <v>0</v>
      </c>
      <c r="F38" s="78">
        <f>SUM(D38:E38)</f>
        <v>0</v>
      </c>
      <c r="G38" s="78">
        <f>SUM(O38,W38,AE38,AM38,AU38,BC38)</f>
        <v>0</v>
      </c>
      <c r="H38" s="78">
        <f>SUM(P38,X38,AF38,AN38,AV38,BD38)</f>
        <v>0</v>
      </c>
      <c r="I38" s="78">
        <f>SUM(G38:H38)</f>
        <v>0</v>
      </c>
      <c r="J38" s="79" t="s">
        <v>203</v>
      </c>
      <c r="K38" s="79" t="s">
        <v>203</v>
      </c>
      <c r="L38" s="78">
        <v>0</v>
      </c>
      <c r="M38" s="78">
        <v>0</v>
      </c>
      <c r="N38" s="78">
        <f>SUM(L38,+M38)</f>
        <v>0</v>
      </c>
      <c r="O38" s="78">
        <v>0</v>
      </c>
      <c r="P38" s="78">
        <v>0</v>
      </c>
      <c r="Q38" s="78">
        <f>SUM(O38,+P38)</f>
        <v>0</v>
      </c>
      <c r="R38" s="79" t="s">
        <v>203</v>
      </c>
      <c r="S38" s="79" t="s">
        <v>203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  <c r="Z38" s="79" t="s">
        <v>203</v>
      </c>
      <c r="AA38" s="79" t="s">
        <v>203</v>
      </c>
      <c r="AB38" s="78">
        <v>0</v>
      </c>
      <c r="AC38" s="78">
        <v>0</v>
      </c>
      <c r="AD38" s="78">
        <v>0</v>
      </c>
      <c r="AE38" s="78">
        <v>0</v>
      </c>
      <c r="AF38" s="78">
        <v>0</v>
      </c>
      <c r="AG38" s="78">
        <f>SUM(AE38,+AF38)</f>
        <v>0</v>
      </c>
      <c r="AH38" s="79" t="s">
        <v>203</v>
      </c>
      <c r="AI38" s="79" t="s">
        <v>203</v>
      </c>
      <c r="AJ38" s="78">
        <v>0</v>
      </c>
      <c r="AK38" s="78">
        <v>0</v>
      </c>
      <c r="AL38" s="78">
        <f>SUM(AJ38,+AK38)</f>
        <v>0</v>
      </c>
      <c r="AM38" s="78">
        <v>0</v>
      </c>
      <c r="AN38" s="78">
        <v>0</v>
      </c>
      <c r="AO38" s="78">
        <f>SUM(AM38,+AN38)</f>
        <v>0</v>
      </c>
      <c r="AP38" s="79" t="s">
        <v>203</v>
      </c>
      <c r="AQ38" s="79" t="s">
        <v>203</v>
      </c>
      <c r="AR38" s="78">
        <v>0</v>
      </c>
      <c r="AS38" s="78">
        <v>0</v>
      </c>
      <c r="AT38" s="78">
        <f>SUM(AR38,+AS38)</f>
        <v>0</v>
      </c>
      <c r="AU38" s="78">
        <v>0</v>
      </c>
      <c r="AV38" s="78">
        <v>0</v>
      </c>
      <c r="AW38" s="78">
        <f>SUM(AU38,+AV38)</f>
        <v>0</v>
      </c>
      <c r="AX38" s="79" t="s">
        <v>203</v>
      </c>
      <c r="AY38" s="79" t="s">
        <v>203</v>
      </c>
      <c r="AZ38" s="78">
        <v>0</v>
      </c>
      <c r="BA38" s="78">
        <v>0</v>
      </c>
      <c r="BB38" s="78">
        <f>SUM(AZ38,BA38)</f>
        <v>0</v>
      </c>
      <c r="BC38" s="78">
        <v>0</v>
      </c>
      <c r="BD38" s="78">
        <v>0</v>
      </c>
      <c r="BE38" s="78">
        <f>SUM(BC38,+BD38)</f>
        <v>0</v>
      </c>
    </row>
    <row r="39" spans="1:57" s="8" customFormat="1" ht="12" customHeight="1">
      <c r="A39" s="8" t="s">
        <v>200</v>
      </c>
      <c r="B39" s="80" t="s">
        <v>389</v>
      </c>
      <c r="C39" s="8" t="s">
        <v>390</v>
      </c>
      <c r="D39" s="78">
        <f>SUM(L39,T39,AB39,AJ39,AR39,AZ39)</f>
        <v>0</v>
      </c>
      <c r="E39" s="78">
        <f>SUM(M39,U39,AC39,AK39,AS39,BA39)</f>
        <v>0</v>
      </c>
      <c r="F39" s="78">
        <f>SUM(D39:E39)</f>
        <v>0</v>
      </c>
      <c r="G39" s="78">
        <f>SUM(O39,W39,AE39,AM39,AU39,BC39)</f>
        <v>0</v>
      </c>
      <c r="H39" s="78">
        <f>SUM(P39,X39,AF39,AN39,AV39,BD39)</f>
        <v>0</v>
      </c>
      <c r="I39" s="78">
        <f>SUM(G39:H39)</f>
        <v>0</v>
      </c>
      <c r="J39" s="79" t="s">
        <v>203</v>
      </c>
      <c r="K39" s="79" t="s">
        <v>203</v>
      </c>
      <c r="L39" s="78">
        <v>0</v>
      </c>
      <c r="M39" s="78">
        <v>0</v>
      </c>
      <c r="N39" s="78">
        <f>SUM(L39,+M39)</f>
        <v>0</v>
      </c>
      <c r="O39" s="78">
        <v>0</v>
      </c>
      <c r="P39" s="78">
        <v>0</v>
      </c>
      <c r="Q39" s="78">
        <f>SUM(O39,+P39)</f>
        <v>0</v>
      </c>
      <c r="R39" s="79" t="s">
        <v>203</v>
      </c>
      <c r="S39" s="79" t="s">
        <v>203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79" t="s">
        <v>203</v>
      </c>
      <c r="AA39" s="79" t="s">
        <v>203</v>
      </c>
      <c r="AB39" s="78">
        <v>0</v>
      </c>
      <c r="AC39" s="78">
        <v>0</v>
      </c>
      <c r="AD39" s="78">
        <v>0</v>
      </c>
      <c r="AE39" s="78">
        <v>0</v>
      </c>
      <c r="AF39" s="78">
        <v>0</v>
      </c>
      <c r="AG39" s="78">
        <f>SUM(AE39,+AF39)</f>
        <v>0</v>
      </c>
      <c r="AH39" s="79" t="s">
        <v>203</v>
      </c>
      <c r="AI39" s="79" t="s">
        <v>203</v>
      </c>
      <c r="AJ39" s="78">
        <v>0</v>
      </c>
      <c r="AK39" s="78">
        <v>0</v>
      </c>
      <c r="AL39" s="78">
        <f>SUM(AJ39,+AK39)</f>
        <v>0</v>
      </c>
      <c r="AM39" s="78">
        <v>0</v>
      </c>
      <c r="AN39" s="78">
        <v>0</v>
      </c>
      <c r="AO39" s="78">
        <f>SUM(AM39,+AN39)</f>
        <v>0</v>
      </c>
      <c r="AP39" s="79" t="s">
        <v>203</v>
      </c>
      <c r="AQ39" s="79" t="s">
        <v>203</v>
      </c>
      <c r="AR39" s="78">
        <v>0</v>
      </c>
      <c r="AS39" s="78">
        <v>0</v>
      </c>
      <c r="AT39" s="78">
        <f>SUM(AR39,+AS39)</f>
        <v>0</v>
      </c>
      <c r="AU39" s="78">
        <v>0</v>
      </c>
      <c r="AV39" s="78">
        <v>0</v>
      </c>
      <c r="AW39" s="78">
        <f>SUM(AU39,+AV39)</f>
        <v>0</v>
      </c>
      <c r="AX39" s="79" t="s">
        <v>203</v>
      </c>
      <c r="AY39" s="79" t="s">
        <v>203</v>
      </c>
      <c r="AZ39" s="78">
        <v>0</v>
      </c>
      <c r="BA39" s="78">
        <v>0</v>
      </c>
      <c r="BB39" s="78">
        <f>SUM(AZ39,BA39)</f>
        <v>0</v>
      </c>
      <c r="BC39" s="78">
        <v>0</v>
      </c>
      <c r="BD39" s="78">
        <v>0</v>
      </c>
      <c r="BE39" s="78">
        <f>SUM(BC39,+BD39)</f>
        <v>0</v>
      </c>
    </row>
    <row r="40" spans="1:57" s="8" customFormat="1" ht="12" customHeight="1">
      <c r="A40" s="8" t="s">
        <v>200</v>
      </c>
      <c r="B40" s="80" t="s">
        <v>395</v>
      </c>
      <c r="C40" s="8" t="s">
        <v>396</v>
      </c>
      <c r="D40" s="78">
        <f>SUM(L40,T40,AB40,AJ40,AR40,AZ40)</f>
        <v>0</v>
      </c>
      <c r="E40" s="78">
        <f>SUM(M40,U40,AC40,AK40,AS40,BA40)</f>
        <v>0</v>
      </c>
      <c r="F40" s="78">
        <f>SUM(D40:E40)</f>
        <v>0</v>
      </c>
      <c r="G40" s="78">
        <f>SUM(O40,W40,AE40,AM40,AU40,BC40)</f>
        <v>0</v>
      </c>
      <c r="H40" s="78">
        <f>SUM(P40,X40,AF40,AN40,AV40,BD40)</f>
        <v>0</v>
      </c>
      <c r="I40" s="78">
        <f>SUM(G40:H40)</f>
        <v>0</v>
      </c>
      <c r="J40" s="79" t="s">
        <v>203</v>
      </c>
      <c r="K40" s="79" t="s">
        <v>203</v>
      </c>
      <c r="L40" s="78">
        <v>0</v>
      </c>
      <c r="M40" s="78">
        <v>0</v>
      </c>
      <c r="N40" s="78">
        <f>SUM(L40,+M40)</f>
        <v>0</v>
      </c>
      <c r="O40" s="78">
        <v>0</v>
      </c>
      <c r="P40" s="78">
        <v>0</v>
      </c>
      <c r="Q40" s="78">
        <f>SUM(O40,+P40)</f>
        <v>0</v>
      </c>
      <c r="R40" s="79" t="s">
        <v>203</v>
      </c>
      <c r="S40" s="79" t="s">
        <v>203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  <c r="Z40" s="79" t="s">
        <v>203</v>
      </c>
      <c r="AA40" s="79" t="s">
        <v>203</v>
      </c>
      <c r="AB40" s="78">
        <v>0</v>
      </c>
      <c r="AC40" s="78">
        <v>0</v>
      </c>
      <c r="AD40" s="78">
        <v>0</v>
      </c>
      <c r="AE40" s="78">
        <v>0</v>
      </c>
      <c r="AF40" s="78">
        <v>0</v>
      </c>
      <c r="AG40" s="78">
        <f>SUM(AE40,+AF40)</f>
        <v>0</v>
      </c>
      <c r="AH40" s="79" t="s">
        <v>203</v>
      </c>
      <c r="AI40" s="79" t="s">
        <v>203</v>
      </c>
      <c r="AJ40" s="78">
        <v>0</v>
      </c>
      <c r="AK40" s="78">
        <v>0</v>
      </c>
      <c r="AL40" s="78">
        <f>SUM(AJ40,+AK40)</f>
        <v>0</v>
      </c>
      <c r="AM40" s="78">
        <v>0</v>
      </c>
      <c r="AN40" s="78">
        <v>0</v>
      </c>
      <c r="AO40" s="78">
        <f>SUM(AM40,+AN40)</f>
        <v>0</v>
      </c>
      <c r="AP40" s="79" t="s">
        <v>203</v>
      </c>
      <c r="AQ40" s="79" t="s">
        <v>203</v>
      </c>
      <c r="AR40" s="78">
        <v>0</v>
      </c>
      <c r="AS40" s="78">
        <v>0</v>
      </c>
      <c r="AT40" s="78">
        <f>SUM(AR40,+AS40)</f>
        <v>0</v>
      </c>
      <c r="AU40" s="78">
        <v>0</v>
      </c>
      <c r="AV40" s="78">
        <v>0</v>
      </c>
      <c r="AW40" s="78">
        <f>SUM(AU40,+AV40)</f>
        <v>0</v>
      </c>
      <c r="AX40" s="79" t="s">
        <v>203</v>
      </c>
      <c r="AY40" s="79" t="s">
        <v>203</v>
      </c>
      <c r="AZ40" s="78">
        <v>0</v>
      </c>
      <c r="BA40" s="78">
        <v>0</v>
      </c>
      <c r="BB40" s="78">
        <f>SUM(AZ40,BA40)</f>
        <v>0</v>
      </c>
      <c r="BC40" s="78">
        <v>0</v>
      </c>
      <c r="BD40" s="78">
        <v>0</v>
      </c>
      <c r="BE40" s="78">
        <f>SUM(BC40,+BD40)</f>
        <v>0</v>
      </c>
    </row>
    <row r="41" spans="1:57" s="8" customFormat="1" ht="12" customHeight="1">
      <c r="A41" s="8" t="s">
        <v>200</v>
      </c>
      <c r="B41" s="80" t="s">
        <v>402</v>
      </c>
      <c r="C41" s="8" t="s">
        <v>403</v>
      </c>
      <c r="D41" s="78">
        <f>SUM(L41,T41,AB41,AJ41,AR41,AZ41)</f>
        <v>0</v>
      </c>
      <c r="E41" s="78">
        <f>SUM(M41,U41,AC41,AK41,AS41,BA41)</f>
        <v>0</v>
      </c>
      <c r="F41" s="78">
        <f>SUM(D41:E41)</f>
        <v>0</v>
      </c>
      <c r="G41" s="78">
        <f>SUM(O41,W41,AE41,AM41,AU41,BC41)</f>
        <v>0</v>
      </c>
      <c r="H41" s="78">
        <f>SUM(P41,X41,AF41,AN41,AV41,BD41)</f>
        <v>0</v>
      </c>
      <c r="I41" s="78">
        <f>SUM(G41:H41)</f>
        <v>0</v>
      </c>
      <c r="J41" s="79" t="s">
        <v>203</v>
      </c>
      <c r="K41" s="79" t="s">
        <v>203</v>
      </c>
      <c r="L41" s="78">
        <v>0</v>
      </c>
      <c r="M41" s="78">
        <v>0</v>
      </c>
      <c r="N41" s="78">
        <f>SUM(L41,+M41)</f>
        <v>0</v>
      </c>
      <c r="O41" s="78">
        <v>0</v>
      </c>
      <c r="P41" s="78">
        <v>0</v>
      </c>
      <c r="Q41" s="78">
        <f>SUM(O41,+P41)</f>
        <v>0</v>
      </c>
      <c r="R41" s="79" t="s">
        <v>203</v>
      </c>
      <c r="S41" s="79" t="s">
        <v>203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  <c r="Z41" s="79" t="s">
        <v>203</v>
      </c>
      <c r="AA41" s="79" t="s">
        <v>203</v>
      </c>
      <c r="AB41" s="78">
        <v>0</v>
      </c>
      <c r="AC41" s="78">
        <v>0</v>
      </c>
      <c r="AD41" s="78">
        <v>0</v>
      </c>
      <c r="AE41" s="78">
        <v>0</v>
      </c>
      <c r="AF41" s="78">
        <v>0</v>
      </c>
      <c r="AG41" s="78">
        <f>SUM(AE41,+AF41)</f>
        <v>0</v>
      </c>
      <c r="AH41" s="79" t="s">
        <v>203</v>
      </c>
      <c r="AI41" s="79" t="s">
        <v>203</v>
      </c>
      <c r="AJ41" s="78">
        <v>0</v>
      </c>
      <c r="AK41" s="78">
        <v>0</v>
      </c>
      <c r="AL41" s="78">
        <f>SUM(AJ41,+AK41)</f>
        <v>0</v>
      </c>
      <c r="AM41" s="78">
        <v>0</v>
      </c>
      <c r="AN41" s="78">
        <v>0</v>
      </c>
      <c r="AO41" s="78">
        <f>SUM(AM41,+AN41)</f>
        <v>0</v>
      </c>
      <c r="AP41" s="79" t="s">
        <v>203</v>
      </c>
      <c r="AQ41" s="79" t="s">
        <v>203</v>
      </c>
      <c r="AR41" s="78">
        <v>0</v>
      </c>
      <c r="AS41" s="78">
        <v>0</v>
      </c>
      <c r="AT41" s="78">
        <f>SUM(AR41,+AS41)</f>
        <v>0</v>
      </c>
      <c r="AU41" s="78">
        <v>0</v>
      </c>
      <c r="AV41" s="78">
        <v>0</v>
      </c>
      <c r="AW41" s="78">
        <f>SUM(AU41,+AV41)</f>
        <v>0</v>
      </c>
      <c r="AX41" s="79" t="s">
        <v>203</v>
      </c>
      <c r="AY41" s="79" t="s">
        <v>203</v>
      </c>
      <c r="AZ41" s="78">
        <v>0</v>
      </c>
      <c r="BA41" s="78">
        <v>0</v>
      </c>
      <c r="BB41" s="78">
        <f>SUM(AZ41,BA41)</f>
        <v>0</v>
      </c>
      <c r="BC41" s="78">
        <v>0</v>
      </c>
      <c r="BD41" s="78">
        <v>0</v>
      </c>
      <c r="BE41" s="78">
        <f>SUM(BC41,+BD41)</f>
        <v>0</v>
      </c>
    </row>
    <row r="42" spans="1:57" s="8" customFormat="1" ht="12" customHeight="1">
      <c r="B42" s="80" t="s">
        <v>203</v>
      </c>
      <c r="D42" s="81"/>
      <c r="E42" s="81"/>
      <c r="F42" s="81"/>
      <c r="G42" s="81"/>
      <c r="H42" s="81"/>
      <c r="I42" s="81"/>
      <c r="J42" s="79"/>
      <c r="K42" s="78"/>
      <c r="L42" s="81"/>
      <c r="M42" s="81"/>
      <c r="N42" s="81"/>
      <c r="O42" s="81"/>
      <c r="P42" s="81"/>
      <c r="Q42" s="81"/>
      <c r="R42" s="79"/>
      <c r="S42" s="78"/>
      <c r="T42" s="81"/>
      <c r="U42" s="81"/>
      <c r="V42" s="81"/>
      <c r="W42" s="81"/>
      <c r="X42" s="81"/>
      <c r="Y42" s="81"/>
      <c r="Z42" s="79"/>
      <c r="AA42" s="78"/>
      <c r="AB42" s="81"/>
      <c r="AC42" s="81"/>
      <c r="AD42" s="81"/>
      <c r="AE42" s="81"/>
      <c r="AF42" s="81"/>
      <c r="AG42" s="81"/>
      <c r="AH42" s="79"/>
      <c r="AI42" s="78"/>
      <c r="AJ42" s="81"/>
      <c r="AK42" s="81"/>
      <c r="AL42" s="81"/>
      <c r="AM42" s="81"/>
      <c r="AN42" s="81"/>
      <c r="AO42" s="81"/>
      <c r="AP42" s="79"/>
      <c r="AQ42" s="78"/>
      <c r="AR42" s="81"/>
      <c r="AS42" s="81"/>
      <c r="AT42" s="81"/>
      <c r="AU42" s="81"/>
      <c r="AV42" s="81"/>
      <c r="AW42" s="81"/>
      <c r="AX42" s="79"/>
      <c r="AY42" s="78"/>
      <c r="AZ42" s="81"/>
      <c r="BA42" s="81"/>
      <c r="BB42" s="81"/>
      <c r="BC42" s="81"/>
      <c r="BD42" s="81"/>
      <c r="BE42" s="81"/>
    </row>
    <row r="43" spans="1:57" s="8" customFormat="1" ht="12" customHeight="1">
      <c r="B43" s="80" t="s">
        <v>203</v>
      </c>
      <c r="D43" s="81"/>
      <c r="E43" s="81"/>
      <c r="F43" s="81"/>
      <c r="G43" s="81"/>
      <c r="H43" s="81"/>
      <c r="I43" s="81"/>
      <c r="J43" s="79"/>
      <c r="K43" s="78"/>
      <c r="L43" s="81"/>
      <c r="M43" s="81"/>
      <c r="N43" s="81"/>
      <c r="O43" s="81"/>
      <c r="P43" s="81"/>
      <c r="Q43" s="81"/>
      <c r="R43" s="79"/>
      <c r="S43" s="78"/>
      <c r="T43" s="81"/>
      <c r="U43" s="81"/>
      <c r="V43" s="81"/>
      <c r="W43" s="81"/>
      <c r="X43" s="81"/>
      <c r="Y43" s="81"/>
      <c r="Z43" s="79"/>
      <c r="AA43" s="78"/>
      <c r="AB43" s="81"/>
      <c r="AC43" s="81"/>
      <c r="AD43" s="81"/>
      <c r="AE43" s="81"/>
      <c r="AF43" s="81"/>
      <c r="AG43" s="81"/>
      <c r="AH43" s="79"/>
      <c r="AI43" s="78"/>
      <c r="AJ43" s="81"/>
      <c r="AK43" s="81"/>
      <c r="AL43" s="81"/>
      <c r="AM43" s="81"/>
      <c r="AN43" s="81"/>
      <c r="AO43" s="81"/>
      <c r="AP43" s="79"/>
      <c r="AQ43" s="78"/>
      <c r="AR43" s="81"/>
      <c r="AS43" s="81"/>
      <c r="AT43" s="81"/>
      <c r="AU43" s="81"/>
      <c r="AV43" s="81"/>
      <c r="AW43" s="81"/>
      <c r="AX43" s="79"/>
      <c r="AY43" s="78"/>
      <c r="AZ43" s="81"/>
      <c r="BA43" s="81"/>
      <c r="BB43" s="81"/>
      <c r="BC43" s="81"/>
      <c r="BD43" s="81"/>
      <c r="BE43" s="81"/>
    </row>
    <row r="44" spans="1:57" s="8" customFormat="1" ht="12" customHeight="1">
      <c r="B44" s="80" t="s">
        <v>203</v>
      </c>
      <c r="D44" s="81"/>
      <c r="E44" s="81"/>
      <c r="F44" s="81"/>
      <c r="G44" s="81"/>
      <c r="H44" s="81"/>
      <c r="I44" s="81"/>
      <c r="J44" s="79"/>
      <c r="K44" s="78"/>
      <c r="L44" s="81"/>
      <c r="M44" s="81"/>
      <c r="N44" s="81"/>
      <c r="O44" s="81"/>
      <c r="P44" s="81"/>
      <c r="Q44" s="81"/>
      <c r="R44" s="79"/>
      <c r="S44" s="78"/>
      <c r="T44" s="81"/>
      <c r="U44" s="81"/>
      <c r="V44" s="81"/>
      <c r="W44" s="81"/>
      <c r="X44" s="81"/>
      <c r="Y44" s="81"/>
      <c r="Z44" s="79"/>
      <c r="AA44" s="78"/>
      <c r="AB44" s="81"/>
      <c r="AC44" s="81"/>
      <c r="AD44" s="81"/>
      <c r="AE44" s="81"/>
      <c r="AF44" s="81"/>
      <c r="AG44" s="81"/>
      <c r="AH44" s="79"/>
      <c r="AI44" s="78"/>
      <c r="AJ44" s="81"/>
      <c r="AK44" s="81"/>
      <c r="AL44" s="81"/>
      <c r="AM44" s="81"/>
      <c r="AN44" s="81"/>
      <c r="AO44" s="81"/>
      <c r="AP44" s="79"/>
      <c r="AQ44" s="78"/>
      <c r="AR44" s="81"/>
      <c r="AS44" s="81"/>
      <c r="AT44" s="81"/>
      <c r="AU44" s="81"/>
      <c r="AV44" s="81"/>
      <c r="AW44" s="81"/>
      <c r="AX44" s="79"/>
      <c r="AY44" s="78"/>
      <c r="AZ44" s="81"/>
      <c r="BA44" s="81"/>
      <c r="BB44" s="81"/>
      <c r="BC44" s="81"/>
      <c r="BD44" s="81"/>
      <c r="BE44" s="81"/>
    </row>
    <row r="45" spans="1:57" s="8" customFormat="1" ht="12" customHeight="1">
      <c r="B45" s="80" t="s">
        <v>203</v>
      </c>
      <c r="D45" s="81"/>
      <c r="E45" s="81"/>
      <c r="F45" s="81"/>
      <c r="G45" s="81"/>
      <c r="H45" s="81"/>
      <c r="I45" s="81"/>
      <c r="J45" s="79"/>
      <c r="K45" s="78"/>
      <c r="L45" s="81"/>
      <c r="M45" s="81"/>
      <c r="N45" s="81"/>
      <c r="O45" s="81"/>
      <c r="P45" s="81"/>
      <c r="Q45" s="81"/>
      <c r="R45" s="79"/>
      <c r="S45" s="78"/>
      <c r="T45" s="81"/>
      <c r="U45" s="81"/>
      <c r="V45" s="81"/>
      <c r="W45" s="81"/>
      <c r="X45" s="81"/>
      <c r="Y45" s="81"/>
      <c r="Z45" s="79"/>
      <c r="AA45" s="78"/>
      <c r="AB45" s="81"/>
      <c r="AC45" s="81"/>
      <c r="AD45" s="81"/>
      <c r="AE45" s="81"/>
      <c r="AF45" s="81"/>
      <c r="AG45" s="81"/>
      <c r="AH45" s="79"/>
      <c r="AI45" s="78"/>
      <c r="AJ45" s="81"/>
      <c r="AK45" s="81"/>
      <c r="AL45" s="81"/>
      <c r="AM45" s="81"/>
      <c r="AN45" s="81"/>
      <c r="AO45" s="81"/>
      <c r="AP45" s="79"/>
      <c r="AQ45" s="78"/>
      <c r="AR45" s="81"/>
      <c r="AS45" s="81"/>
      <c r="AT45" s="81"/>
      <c r="AU45" s="81"/>
      <c r="AV45" s="81"/>
      <c r="AW45" s="81"/>
      <c r="AX45" s="79"/>
      <c r="AY45" s="78"/>
      <c r="AZ45" s="81"/>
      <c r="BA45" s="81"/>
      <c r="BB45" s="81"/>
      <c r="BC45" s="81"/>
      <c r="BD45" s="81"/>
      <c r="BE45" s="81"/>
    </row>
    <row r="46" spans="1:57" s="8" customFormat="1" ht="12" customHeight="1">
      <c r="B46" s="80" t="s">
        <v>203</v>
      </c>
      <c r="D46" s="81"/>
      <c r="E46" s="81"/>
      <c r="F46" s="81"/>
      <c r="G46" s="81"/>
      <c r="H46" s="81"/>
      <c r="I46" s="81"/>
      <c r="J46" s="79"/>
      <c r="K46" s="78"/>
      <c r="L46" s="81"/>
      <c r="M46" s="81"/>
      <c r="N46" s="81"/>
      <c r="O46" s="81"/>
      <c r="P46" s="81"/>
      <c r="Q46" s="81"/>
      <c r="R46" s="79"/>
      <c r="S46" s="78"/>
      <c r="T46" s="81"/>
      <c r="U46" s="81"/>
      <c r="V46" s="81"/>
      <c r="W46" s="81"/>
      <c r="X46" s="81"/>
      <c r="Y46" s="81"/>
      <c r="Z46" s="79"/>
      <c r="AA46" s="78"/>
      <c r="AB46" s="81"/>
      <c r="AC46" s="81"/>
      <c r="AD46" s="81"/>
      <c r="AE46" s="81"/>
      <c r="AF46" s="81"/>
      <c r="AG46" s="81"/>
      <c r="AH46" s="79"/>
      <c r="AI46" s="78"/>
      <c r="AJ46" s="81"/>
      <c r="AK46" s="81"/>
      <c r="AL46" s="81"/>
      <c r="AM46" s="81"/>
      <c r="AN46" s="81"/>
      <c r="AO46" s="81"/>
      <c r="AP46" s="79"/>
      <c r="AQ46" s="78"/>
      <c r="AR46" s="81"/>
      <c r="AS46" s="81"/>
      <c r="AT46" s="81"/>
      <c r="AU46" s="81"/>
      <c r="AV46" s="81"/>
      <c r="AW46" s="81"/>
      <c r="AX46" s="79"/>
      <c r="AY46" s="78"/>
      <c r="AZ46" s="81"/>
      <c r="BA46" s="81"/>
      <c r="BB46" s="81"/>
      <c r="BC46" s="81"/>
      <c r="BD46" s="81"/>
      <c r="BE46" s="81"/>
    </row>
    <row r="47" spans="1:57" s="8" customFormat="1" ht="12" customHeight="1">
      <c r="B47" s="80" t="s">
        <v>203</v>
      </c>
      <c r="D47" s="81"/>
      <c r="E47" s="81"/>
      <c r="F47" s="81"/>
      <c r="G47" s="81"/>
      <c r="H47" s="81"/>
      <c r="I47" s="81"/>
      <c r="J47" s="79"/>
      <c r="K47" s="78"/>
      <c r="L47" s="81"/>
      <c r="M47" s="81"/>
      <c r="N47" s="81"/>
      <c r="O47" s="81"/>
      <c r="P47" s="81"/>
      <c r="Q47" s="81"/>
      <c r="R47" s="79"/>
      <c r="S47" s="78"/>
      <c r="T47" s="81"/>
      <c r="U47" s="81"/>
      <c r="V47" s="81"/>
      <c r="W47" s="81"/>
      <c r="X47" s="81"/>
      <c r="Y47" s="81"/>
      <c r="Z47" s="79"/>
      <c r="AA47" s="78"/>
      <c r="AB47" s="81"/>
      <c r="AC47" s="81"/>
      <c r="AD47" s="81"/>
      <c r="AE47" s="81"/>
      <c r="AF47" s="81"/>
      <c r="AG47" s="81"/>
      <c r="AH47" s="79"/>
      <c r="AI47" s="78"/>
      <c r="AJ47" s="81"/>
      <c r="AK47" s="81"/>
      <c r="AL47" s="81"/>
      <c r="AM47" s="81"/>
      <c r="AN47" s="81"/>
      <c r="AO47" s="81"/>
      <c r="AP47" s="79"/>
      <c r="AQ47" s="78"/>
      <c r="AR47" s="81"/>
      <c r="AS47" s="81"/>
      <c r="AT47" s="81"/>
      <c r="AU47" s="81"/>
      <c r="AV47" s="81"/>
      <c r="AW47" s="81"/>
      <c r="AX47" s="79"/>
      <c r="AY47" s="78"/>
      <c r="AZ47" s="81"/>
      <c r="BA47" s="81"/>
      <c r="BB47" s="81"/>
      <c r="BC47" s="81"/>
      <c r="BD47" s="81"/>
      <c r="BE47" s="81"/>
    </row>
    <row r="48" spans="1:57" s="8" customFormat="1" ht="12" customHeight="1">
      <c r="B48" s="80" t="s">
        <v>203</v>
      </c>
      <c r="D48" s="81"/>
      <c r="E48" s="81"/>
      <c r="F48" s="81"/>
      <c r="G48" s="81"/>
      <c r="H48" s="81"/>
      <c r="I48" s="81"/>
      <c r="J48" s="79"/>
      <c r="K48" s="78"/>
      <c r="L48" s="81"/>
      <c r="M48" s="81"/>
      <c r="N48" s="81"/>
      <c r="O48" s="81"/>
      <c r="P48" s="81"/>
      <c r="Q48" s="81"/>
      <c r="R48" s="79"/>
      <c r="S48" s="78"/>
      <c r="T48" s="81"/>
      <c r="U48" s="81"/>
      <c r="V48" s="81"/>
      <c r="W48" s="81"/>
      <c r="X48" s="81"/>
      <c r="Y48" s="81"/>
      <c r="Z48" s="79"/>
      <c r="AA48" s="78"/>
      <c r="AB48" s="81"/>
      <c r="AC48" s="81"/>
      <c r="AD48" s="81"/>
      <c r="AE48" s="81"/>
      <c r="AF48" s="81"/>
      <c r="AG48" s="81"/>
      <c r="AH48" s="79"/>
      <c r="AI48" s="78"/>
      <c r="AJ48" s="81"/>
      <c r="AK48" s="81"/>
      <c r="AL48" s="81"/>
      <c r="AM48" s="81"/>
      <c r="AN48" s="81"/>
      <c r="AO48" s="81"/>
      <c r="AP48" s="79"/>
      <c r="AQ48" s="78"/>
      <c r="AR48" s="81"/>
      <c r="AS48" s="81"/>
      <c r="AT48" s="81"/>
      <c r="AU48" s="81"/>
      <c r="AV48" s="81"/>
      <c r="AW48" s="81"/>
      <c r="AX48" s="79"/>
      <c r="AY48" s="78"/>
      <c r="AZ48" s="81"/>
      <c r="BA48" s="81"/>
      <c r="BB48" s="81"/>
      <c r="BC48" s="81"/>
      <c r="BD48" s="81"/>
      <c r="BE48" s="81"/>
    </row>
    <row r="49" spans="2:57" s="8" customFormat="1" ht="12" customHeight="1">
      <c r="B49" s="80" t="s">
        <v>203</v>
      </c>
      <c r="D49" s="81"/>
      <c r="E49" s="81"/>
      <c r="F49" s="81"/>
      <c r="G49" s="81"/>
      <c r="H49" s="81"/>
      <c r="I49" s="81"/>
      <c r="J49" s="79"/>
      <c r="K49" s="78"/>
      <c r="L49" s="81"/>
      <c r="M49" s="81"/>
      <c r="N49" s="81"/>
      <c r="O49" s="81"/>
      <c r="P49" s="81"/>
      <c r="Q49" s="81"/>
      <c r="R49" s="79"/>
      <c r="S49" s="78"/>
      <c r="T49" s="81"/>
      <c r="U49" s="81"/>
      <c r="V49" s="81"/>
      <c r="W49" s="81"/>
      <c r="X49" s="81"/>
      <c r="Y49" s="81"/>
      <c r="Z49" s="79"/>
      <c r="AA49" s="78"/>
      <c r="AB49" s="81"/>
      <c r="AC49" s="81"/>
      <c r="AD49" s="81"/>
      <c r="AE49" s="81"/>
      <c r="AF49" s="81"/>
      <c r="AG49" s="81"/>
      <c r="AH49" s="79"/>
      <c r="AI49" s="78"/>
      <c r="AJ49" s="81"/>
      <c r="AK49" s="81"/>
      <c r="AL49" s="81"/>
      <c r="AM49" s="81"/>
      <c r="AN49" s="81"/>
      <c r="AO49" s="81"/>
      <c r="AP49" s="79"/>
      <c r="AQ49" s="78"/>
      <c r="AR49" s="81"/>
      <c r="AS49" s="81"/>
      <c r="AT49" s="81"/>
      <c r="AU49" s="81"/>
      <c r="AV49" s="81"/>
      <c r="AW49" s="81"/>
      <c r="AX49" s="79"/>
      <c r="AY49" s="78"/>
      <c r="AZ49" s="81"/>
      <c r="BA49" s="81"/>
      <c r="BB49" s="81"/>
      <c r="BC49" s="81"/>
      <c r="BD49" s="81"/>
      <c r="BE49" s="81"/>
    </row>
    <row r="50" spans="2:57" s="8" customFormat="1" ht="12" customHeight="1">
      <c r="B50" s="80" t="s">
        <v>203</v>
      </c>
      <c r="D50" s="81"/>
      <c r="E50" s="81"/>
      <c r="F50" s="81"/>
      <c r="G50" s="81"/>
      <c r="H50" s="81"/>
      <c r="I50" s="81"/>
      <c r="J50" s="79"/>
      <c r="K50" s="78"/>
      <c r="L50" s="81"/>
      <c r="M50" s="81"/>
      <c r="N50" s="81"/>
      <c r="O50" s="81"/>
      <c r="P50" s="81"/>
      <c r="Q50" s="81"/>
      <c r="R50" s="79"/>
      <c r="S50" s="78"/>
      <c r="T50" s="81"/>
      <c r="U50" s="81"/>
      <c r="V50" s="81"/>
      <c r="W50" s="81"/>
      <c r="X50" s="81"/>
      <c r="Y50" s="81"/>
      <c r="Z50" s="79"/>
      <c r="AA50" s="78"/>
      <c r="AB50" s="81"/>
      <c r="AC50" s="81"/>
      <c r="AD50" s="81"/>
      <c r="AE50" s="81"/>
      <c r="AF50" s="81"/>
      <c r="AG50" s="81"/>
      <c r="AH50" s="79"/>
      <c r="AI50" s="78"/>
      <c r="AJ50" s="81"/>
      <c r="AK50" s="81"/>
      <c r="AL50" s="81"/>
      <c r="AM50" s="81"/>
      <c r="AN50" s="81"/>
      <c r="AO50" s="81"/>
      <c r="AP50" s="79"/>
      <c r="AQ50" s="78"/>
      <c r="AR50" s="81"/>
      <c r="AS50" s="81"/>
      <c r="AT50" s="81"/>
      <c r="AU50" s="81"/>
      <c r="AV50" s="81"/>
      <c r="AW50" s="81"/>
      <c r="AX50" s="79"/>
      <c r="AY50" s="78"/>
      <c r="AZ50" s="81"/>
      <c r="BA50" s="81"/>
      <c r="BB50" s="81"/>
      <c r="BC50" s="81"/>
      <c r="BD50" s="81"/>
      <c r="BE50" s="81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51:BE995">
    <cfRule type="expression" dxfId="413" priority="47" stopIfTrue="1">
      <formula>$A51&lt;&gt;""</formula>
    </cfRule>
  </conditionalFormatting>
  <conditionalFormatting sqref="A50:BE50">
    <cfRule type="expression" dxfId="412" priority="2" stopIfTrue="1">
      <formula>$A50&lt;&gt;""</formula>
    </cfRule>
  </conditionalFormatting>
  <conditionalFormatting sqref="A8:BE8">
    <cfRule type="expression" dxfId="411" priority="45" stopIfTrue="1">
      <formula>$A8&lt;&gt;""</formula>
    </cfRule>
  </conditionalFormatting>
  <conditionalFormatting sqref="A9:BE9">
    <cfRule type="expression" dxfId="410" priority="44" stopIfTrue="1">
      <formula>$A9&lt;&gt;""</formula>
    </cfRule>
  </conditionalFormatting>
  <conditionalFormatting sqref="A10:BE10">
    <cfRule type="expression" dxfId="409" priority="43" stopIfTrue="1">
      <formula>$A10&lt;&gt;""</formula>
    </cfRule>
  </conditionalFormatting>
  <conditionalFormatting sqref="A11:BE11">
    <cfRule type="expression" dxfId="408" priority="42" stopIfTrue="1">
      <formula>$A11&lt;&gt;""</formula>
    </cfRule>
  </conditionalFormatting>
  <conditionalFormatting sqref="A12:BE12">
    <cfRule type="expression" dxfId="407" priority="41" stopIfTrue="1">
      <formula>$A12&lt;&gt;""</formula>
    </cfRule>
  </conditionalFormatting>
  <conditionalFormatting sqref="A13:BE13">
    <cfRule type="expression" dxfId="406" priority="40" stopIfTrue="1">
      <formula>$A13&lt;&gt;""</formula>
    </cfRule>
  </conditionalFormatting>
  <conditionalFormatting sqref="A14:BE14">
    <cfRule type="expression" dxfId="405" priority="39" stopIfTrue="1">
      <formula>$A14&lt;&gt;""</formula>
    </cfRule>
  </conditionalFormatting>
  <conditionalFormatting sqref="A15:BE15">
    <cfRule type="expression" dxfId="404" priority="38" stopIfTrue="1">
      <formula>$A15&lt;&gt;""</formula>
    </cfRule>
  </conditionalFormatting>
  <conditionalFormatting sqref="A16:BE16">
    <cfRule type="expression" dxfId="403" priority="37" stopIfTrue="1">
      <formula>$A16&lt;&gt;""</formula>
    </cfRule>
  </conditionalFormatting>
  <conditionalFormatting sqref="A17:BE17">
    <cfRule type="expression" dxfId="402" priority="36" stopIfTrue="1">
      <formula>$A17&lt;&gt;""</formula>
    </cfRule>
  </conditionalFormatting>
  <conditionalFormatting sqref="A18:BE18">
    <cfRule type="expression" dxfId="401" priority="35" stopIfTrue="1">
      <formula>$A18&lt;&gt;""</formula>
    </cfRule>
  </conditionalFormatting>
  <conditionalFormatting sqref="A19:BE19">
    <cfRule type="expression" dxfId="400" priority="34" stopIfTrue="1">
      <formula>$A19&lt;&gt;""</formula>
    </cfRule>
  </conditionalFormatting>
  <conditionalFormatting sqref="A20:BE20">
    <cfRule type="expression" dxfId="399" priority="33" stopIfTrue="1">
      <formula>$A20&lt;&gt;""</formula>
    </cfRule>
  </conditionalFormatting>
  <conditionalFormatting sqref="A21:BE21">
    <cfRule type="expression" dxfId="398" priority="32" stopIfTrue="1">
      <formula>$A21&lt;&gt;""</formula>
    </cfRule>
  </conditionalFormatting>
  <conditionalFormatting sqref="A22:BE22">
    <cfRule type="expression" dxfId="397" priority="31" stopIfTrue="1">
      <formula>$A22&lt;&gt;""</formula>
    </cfRule>
  </conditionalFormatting>
  <conditionalFormatting sqref="A23:BE23">
    <cfRule type="expression" dxfId="396" priority="30" stopIfTrue="1">
      <formula>$A23&lt;&gt;""</formula>
    </cfRule>
  </conditionalFormatting>
  <conditionalFormatting sqref="A24:BE24">
    <cfRule type="expression" dxfId="395" priority="29" stopIfTrue="1">
      <formula>$A24&lt;&gt;""</formula>
    </cfRule>
  </conditionalFormatting>
  <conditionalFormatting sqref="A25:BE25">
    <cfRule type="expression" dxfId="394" priority="28" stopIfTrue="1">
      <formula>$A25&lt;&gt;""</formula>
    </cfRule>
  </conditionalFormatting>
  <conditionalFormatting sqref="A26:BE26">
    <cfRule type="expression" dxfId="393" priority="27" stopIfTrue="1">
      <formula>$A26&lt;&gt;""</formula>
    </cfRule>
  </conditionalFormatting>
  <conditionalFormatting sqref="A27:BE27">
    <cfRule type="expression" dxfId="392" priority="26" stopIfTrue="1">
      <formula>$A27&lt;&gt;""</formula>
    </cfRule>
  </conditionalFormatting>
  <conditionalFormatting sqref="A28:BE28">
    <cfRule type="expression" dxfId="391" priority="25" stopIfTrue="1">
      <formula>$A28&lt;&gt;""</formula>
    </cfRule>
  </conditionalFormatting>
  <conditionalFormatting sqref="A29:BE29">
    <cfRule type="expression" dxfId="390" priority="24" stopIfTrue="1">
      <formula>$A29&lt;&gt;""</formula>
    </cfRule>
  </conditionalFormatting>
  <conditionalFormatting sqref="A30:BE30">
    <cfRule type="expression" dxfId="389" priority="23" stopIfTrue="1">
      <formula>$A30&lt;&gt;""</formula>
    </cfRule>
  </conditionalFormatting>
  <conditionalFormatting sqref="A31:BE31">
    <cfRule type="expression" dxfId="388" priority="22" stopIfTrue="1">
      <formula>$A31&lt;&gt;""</formula>
    </cfRule>
  </conditionalFormatting>
  <conditionalFormatting sqref="A32:BE32">
    <cfRule type="expression" dxfId="387" priority="21" stopIfTrue="1">
      <formula>$A32&lt;&gt;""</formula>
    </cfRule>
  </conditionalFormatting>
  <conditionalFormatting sqref="A33:BE33">
    <cfRule type="expression" dxfId="386" priority="20" stopIfTrue="1">
      <formula>$A33&lt;&gt;""</formula>
    </cfRule>
  </conditionalFormatting>
  <conditionalFormatting sqref="A34:BE34">
    <cfRule type="expression" dxfId="385" priority="19" stopIfTrue="1">
      <formula>$A34&lt;&gt;""</formula>
    </cfRule>
  </conditionalFormatting>
  <conditionalFormatting sqref="A35:BE35">
    <cfRule type="expression" dxfId="384" priority="18" stopIfTrue="1">
      <formula>$A35&lt;&gt;""</formula>
    </cfRule>
  </conditionalFormatting>
  <conditionalFormatting sqref="A36:BE36">
    <cfRule type="expression" dxfId="383" priority="17" stopIfTrue="1">
      <formula>$A36&lt;&gt;""</formula>
    </cfRule>
  </conditionalFormatting>
  <conditionalFormatting sqref="A37:BE37">
    <cfRule type="expression" dxfId="382" priority="16" stopIfTrue="1">
      <formula>$A37&lt;&gt;""</formula>
    </cfRule>
  </conditionalFormatting>
  <conditionalFormatting sqref="A38:BE38">
    <cfRule type="expression" dxfId="381" priority="15" stopIfTrue="1">
      <formula>$A38&lt;&gt;""</formula>
    </cfRule>
  </conditionalFormatting>
  <conditionalFormatting sqref="A39:BE39">
    <cfRule type="expression" dxfId="380" priority="14" stopIfTrue="1">
      <formula>$A39&lt;&gt;""</formula>
    </cfRule>
  </conditionalFormatting>
  <conditionalFormatting sqref="A40:BE40">
    <cfRule type="expression" dxfId="379" priority="13" stopIfTrue="1">
      <formula>$A40&lt;&gt;""</formula>
    </cfRule>
  </conditionalFormatting>
  <conditionalFormatting sqref="A41:BE41">
    <cfRule type="expression" dxfId="378" priority="12" stopIfTrue="1">
      <formula>$A41&lt;&gt;""</formula>
    </cfRule>
  </conditionalFormatting>
  <conditionalFormatting sqref="A7:BE7">
    <cfRule type="expression" dxfId="377" priority="1" stopIfTrue="1">
      <formula>$A7&lt;&gt;""</formula>
    </cfRule>
  </conditionalFormatting>
  <conditionalFormatting sqref="A42:BE42">
    <cfRule type="expression" dxfId="376" priority="10" stopIfTrue="1">
      <formula>$A42&lt;&gt;""</formula>
    </cfRule>
  </conditionalFormatting>
  <conditionalFormatting sqref="A43:BE43">
    <cfRule type="expression" dxfId="375" priority="9" stopIfTrue="1">
      <formula>$A43&lt;&gt;""</formula>
    </cfRule>
  </conditionalFormatting>
  <conditionalFormatting sqref="A44:BE44">
    <cfRule type="expression" dxfId="374" priority="8" stopIfTrue="1">
      <formula>$A44&lt;&gt;""</formula>
    </cfRule>
  </conditionalFormatting>
  <conditionalFormatting sqref="A45:BE45">
    <cfRule type="expression" dxfId="373" priority="7" stopIfTrue="1">
      <formula>$A45&lt;&gt;""</formula>
    </cfRule>
  </conditionalFormatting>
  <conditionalFormatting sqref="A46:BE46">
    <cfRule type="expression" dxfId="372" priority="6" stopIfTrue="1">
      <formula>$A46&lt;&gt;""</formula>
    </cfRule>
  </conditionalFormatting>
  <conditionalFormatting sqref="A47:BE47">
    <cfRule type="expression" dxfId="371" priority="5" stopIfTrue="1">
      <formula>$A47&lt;&gt;""</formula>
    </cfRule>
  </conditionalFormatting>
  <conditionalFormatting sqref="A48:BE48">
    <cfRule type="expression" dxfId="370" priority="4" stopIfTrue="1">
      <formula>$A48&lt;&gt;""</formula>
    </cfRule>
  </conditionalFormatting>
  <conditionalFormatting sqref="A49:BE49">
    <cfRule type="expression" dxfId="369" priority="3" stopIfTrue="1">
      <formula>$A49&lt;&gt;""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ゴシック,標準"&amp;14【災害】廃棄物処理事業経費【分担金の合計】（令和5年度実績）&amp;R&amp;A</oddHeader>
    <oddFooter>&amp;R&amp;P/&amp;N</oddFooter>
  </headerFooter>
  <colBreaks count="6" manualBreakCount="6">
    <brk id="9" min="1" max="40" man="1"/>
    <brk id="17" min="1" max="40" man="1"/>
    <brk id="25" min="1" max="40" man="1"/>
    <brk id="33" min="1" max="40" man="1"/>
    <brk id="41" min="1" max="40" man="1"/>
    <brk id="49" min="1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1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199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8" t="s">
        <v>153</v>
      </c>
      <c r="B2" s="110" t="s">
        <v>154</v>
      </c>
      <c r="C2" s="112" t="s">
        <v>155</v>
      </c>
      <c r="D2" s="116" t="s">
        <v>156</v>
      </c>
      <c r="E2" s="117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9"/>
      <c r="B3" s="111"/>
      <c r="C3" s="113"/>
      <c r="D3" s="118"/>
      <c r="E3" s="119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9"/>
      <c r="B4" s="111"/>
      <c r="C4" s="114"/>
      <c r="D4" s="108" t="s">
        <v>144</v>
      </c>
      <c r="E4" s="108" t="s">
        <v>145</v>
      </c>
      <c r="F4" s="108" t="s">
        <v>187</v>
      </c>
      <c r="G4" s="108" t="s">
        <v>188</v>
      </c>
      <c r="H4" s="108" t="s">
        <v>144</v>
      </c>
      <c r="I4" s="108" t="s">
        <v>145</v>
      </c>
      <c r="J4" s="108" t="s">
        <v>187</v>
      </c>
      <c r="K4" s="108" t="s">
        <v>188</v>
      </c>
      <c r="L4" s="108" t="s">
        <v>144</v>
      </c>
      <c r="M4" s="108" t="s">
        <v>145</v>
      </c>
      <c r="N4" s="108" t="s">
        <v>187</v>
      </c>
      <c r="O4" s="108" t="s">
        <v>188</v>
      </c>
      <c r="P4" s="108" t="s">
        <v>144</v>
      </c>
      <c r="Q4" s="108" t="s">
        <v>145</v>
      </c>
      <c r="R4" s="108" t="s">
        <v>187</v>
      </c>
      <c r="S4" s="108" t="s">
        <v>188</v>
      </c>
      <c r="T4" s="108" t="s">
        <v>144</v>
      </c>
      <c r="U4" s="108" t="s">
        <v>145</v>
      </c>
      <c r="V4" s="108" t="s">
        <v>187</v>
      </c>
      <c r="W4" s="108" t="s">
        <v>188</v>
      </c>
      <c r="X4" s="108" t="s">
        <v>144</v>
      </c>
      <c r="Y4" s="108" t="s">
        <v>145</v>
      </c>
      <c r="Z4" s="108" t="s">
        <v>187</v>
      </c>
      <c r="AA4" s="108" t="s">
        <v>188</v>
      </c>
      <c r="AB4" s="108" t="s">
        <v>144</v>
      </c>
      <c r="AC4" s="108" t="s">
        <v>145</v>
      </c>
      <c r="AD4" s="108" t="s">
        <v>187</v>
      </c>
      <c r="AE4" s="108" t="s">
        <v>188</v>
      </c>
      <c r="AF4" s="108" t="s">
        <v>144</v>
      </c>
      <c r="AG4" s="108" t="s">
        <v>145</v>
      </c>
      <c r="AH4" s="108" t="s">
        <v>187</v>
      </c>
      <c r="AI4" s="108" t="s">
        <v>188</v>
      </c>
      <c r="AJ4" s="108" t="s">
        <v>144</v>
      </c>
      <c r="AK4" s="108" t="s">
        <v>145</v>
      </c>
      <c r="AL4" s="108" t="s">
        <v>187</v>
      </c>
      <c r="AM4" s="108" t="s">
        <v>188</v>
      </c>
      <c r="AN4" s="108" t="s">
        <v>144</v>
      </c>
      <c r="AO4" s="108" t="s">
        <v>145</v>
      </c>
      <c r="AP4" s="108" t="s">
        <v>187</v>
      </c>
      <c r="AQ4" s="108" t="s">
        <v>188</v>
      </c>
      <c r="AR4" s="108" t="s">
        <v>144</v>
      </c>
      <c r="AS4" s="108" t="s">
        <v>145</v>
      </c>
      <c r="AT4" s="108" t="s">
        <v>187</v>
      </c>
      <c r="AU4" s="108" t="s">
        <v>188</v>
      </c>
      <c r="AV4" s="108" t="s">
        <v>144</v>
      </c>
      <c r="AW4" s="108" t="s">
        <v>145</v>
      </c>
      <c r="AX4" s="108" t="s">
        <v>187</v>
      </c>
      <c r="AY4" s="108" t="s">
        <v>188</v>
      </c>
      <c r="AZ4" s="108" t="s">
        <v>144</v>
      </c>
      <c r="BA4" s="108" t="s">
        <v>145</v>
      </c>
      <c r="BB4" s="108" t="s">
        <v>187</v>
      </c>
      <c r="BC4" s="108" t="s">
        <v>188</v>
      </c>
      <c r="BD4" s="108" t="s">
        <v>144</v>
      </c>
      <c r="BE4" s="108" t="s">
        <v>145</v>
      </c>
      <c r="BF4" s="108" t="s">
        <v>187</v>
      </c>
      <c r="BG4" s="108" t="s">
        <v>188</v>
      </c>
      <c r="BH4" s="108" t="s">
        <v>144</v>
      </c>
      <c r="BI4" s="108" t="s">
        <v>145</v>
      </c>
      <c r="BJ4" s="108" t="s">
        <v>187</v>
      </c>
      <c r="BK4" s="108" t="s">
        <v>188</v>
      </c>
      <c r="BL4" s="108" t="s">
        <v>144</v>
      </c>
      <c r="BM4" s="108" t="s">
        <v>145</v>
      </c>
      <c r="BN4" s="108" t="s">
        <v>187</v>
      </c>
      <c r="BO4" s="108" t="s">
        <v>188</v>
      </c>
      <c r="BP4" s="108" t="s">
        <v>144</v>
      </c>
      <c r="BQ4" s="108" t="s">
        <v>145</v>
      </c>
      <c r="BR4" s="108" t="s">
        <v>187</v>
      </c>
      <c r="BS4" s="108" t="s">
        <v>188</v>
      </c>
      <c r="BT4" s="108" t="s">
        <v>144</v>
      </c>
      <c r="BU4" s="108" t="s">
        <v>145</v>
      </c>
      <c r="BV4" s="108" t="s">
        <v>187</v>
      </c>
      <c r="BW4" s="108" t="s">
        <v>188</v>
      </c>
      <c r="BX4" s="108" t="s">
        <v>144</v>
      </c>
      <c r="BY4" s="108" t="s">
        <v>145</v>
      </c>
      <c r="BZ4" s="108" t="s">
        <v>187</v>
      </c>
      <c r="CA4" s="108" t="s">
        <v>188</v>
      </c>
      <c r="CB4" s="108" t="s">
        <v>144</v>
      </c>
      <c r="CC4" s="108" t="s">
        <v>145</v>
      </c>
      <c r="CD4" s="108" t="s">
        <v>187</v>
      </c>
      <c r="CE4" s="108" t="s">
        <v>188</v>
      </c>
      <c r="CF4" s="108" t="s">
        <v>144</v>
      </c>
      <c r="CG4" s="108" t="s">
        <v>145</v>
      </c>
      <c r="CH4" s="108" t="s">
        <v>187</v>
      </c>
      <c r="CI4" s="108" t="s">
        <v>188</v>
      </c>
      <c r="CJ4" s="108" t="s">
        <v>144</v>
      </c>
      <c r="CK4" s="108" t="s">
        <v>145</v>
      </c>
      <c r="CL4" s="108" t="s">
        <v>187</v>
      </c>
      <c r="CM4" s="108" t="s">
        <v>188</v>
      </c>
      <c r="CN4" s="108" t="s">
        <v>144</v>
      </c>
      <c r="CO4" s="108" t="s">
        <v>145</v>
      </c>
      <c r="CP4" s="108" t="s">
        <v>187</v>
      </c>
      <c r="CQ4" s="108" t="s">
        <v>188</v>
      </c>
      <c r="CR4" s="108" t="s">
        <v>144</v>
      </c>
      <c r="CS4" s="108" t="s">
        <v>145</v>
      </c>
      <c r="CT4" s="108" t="s">
        <v>187</v>
      </c>
      <c r="CU4" s="108" t="s">
        <v>188</v>
      </c>
      <c r="CV4" s="108" t="s">
        <v>144</v>
      </c>
      <c r="CW4" s="108" t="s">
        <v>145</v>
      </c>
      <c r="CX4" s="108" t="s">
        <v>187</v>
      </c>
      <c r="CY4" s="108" t="s">
        <v>188</v>
      </c>
      <c r="CZ4" s="108" t="s">
        <v>144</v>
      </c>
      <c r="DA4" s="108" t="s">
        <v>145</v>
      </c>
      <c r="DB4" s="108" t="s">
        <v>187</v>
      </c>
      <c r="DC4" s="108" t="s">
        <v>188</v>
      </c>
      <c r="DD4" s="108" t="s">
        <v>144</v>
      </c>
      <c r="DE4" s="108" t="s">
        <v>145</v>
      </c>
      <c r="DF4" s="108" t="s">
        <v>187</v>
      </c>
      <c r="DG4" s="108" t="s">
        <v>188</v>
      </c>
      <c r="DH4" s="108" t="s">
        <v>144</v>
      </c>
      <c r="DI4" s="108" t="s">
        <v>145</v>
      </c>
      <c r="DJ4" s="108" t="s">
        <v>187</v>
      </c>
      <c r="DK4" s="108" t="s">
        <v>188</v>
      </c>
      <c r="DL4" s="108" t="s">
        <v>144</v>
      </c>
      <c r="DM4" s="108" t="s">
        <v>145</v>
      </c>
      <c r="DN4" s="108" t="s">
        <v>187</v>
      </c>
      <c r="DO4" s="108" t="s">
        <v>188</v>
      </c>
      <c r="DP4" s="108" t="s">
        <v>144</v>
      </c>
      <c r="DQ4" s="108" t="s">
        <v>145</v>
      </c>
      <c r="DR4" s="108" t="s">
        <v>187</v>
      </c>
      <c r="DS4" s="108" t="s">
        <v>188</v>
      </c>
      <c r="DT4" s="108" t="s">
        <v>144</v>
      </c>
      <c r="DU4" s="108" t="s">
        <v>145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5" t="s">
        <v>152</v>
      </c>
      <c r="E6" s="75" t="s">
        <v>152</v>
      </c>
      <c r="F6" s="115"/>
      <c r="G6" s="109"/>
      <c r="H6" s="75" t="s">
        <v>152</v>
      </c>
      <c r="I6" s="75" t="s">
        <v>152</v>
      </c>
      <c r="J6" s="115"/>
      <c r="K6" s="109"/>
      <c r="L6" s="75" t="s">
        <v>152</v>
      </c>
      <c r="M6" s="75" t="s">
        <v>152</v>
      </c>
      <c r="N6" s="115"/>
      <c r="O6" s="109"/>
      <c r="P6" s="75" t="s">
        <v>152</v>
      </c>
      <c r="Q6" s="75" t="s">
        <v>152</v>
      </c>
      <c r="R6" s="115"/>
      <c r="S6" s="109"/>
      <c r="T6" s="75" t="s">
        <v>152</v>
      </c>
      <c r="U6" s="75" t="s">
        <v>152</v>
      </c>
      <c r="V6" s="115"/>
      <c r="W6" s="109"/>
      <c r="X6" s="75" t="s">
        <v>152</v>
      </c>
      <c r="Y6" s="75" t="s">
        <v>152</v>
      </c>
      <c r="Z6" s="115"/>
      <c r="AA6" s="109"/>
      <c r="AB6" s="75" t="s">
        <v>152</v>
      </c>
      <c r="AC6" s="75" t="s">
        <v>152</v>
      </c>
      <c r="AD6" s="115"/>
      <c r="AE6" s="109"/>
      <c r="AF6" s="75" t="s">
        <v>152</v>
      </c>
      <c r="AG6" s="75" t="s">
        <v>152</v>
      </c>
      <c r="AH6" s="115"/>
      <c r="AI6" s="109"/>
      <c r="AJ6" s="75" t="s">
        <v>152</v>
      </c>
      <c r="AK6" s="75" t="s">
        <v>152</v>
      </c>
      <c r="AL6" s="115"/>
      <c r="AM6" s="109"/>
      <c r="AN6" s="75" t="s">
        <v>152</v>
      </c>
      <c r="AO6" s="75" t="s">
        <v>152</v>
      </c>
      <c r="AP6" s="115"/>
      <c r="AQ6" s="109"/>
      <c r="AR6" s="75" t="s">
        <v>152</v>
      </c>
      <c r="AS6" s="75" t="s">
        <v>152</v>
      </c>
      <c r="AT6" s="115"/>
      <c r="AU6" s="109"/>
      <c r="AV6" s="75" t="s">
        <v>152</v>
      </c>
      <c r="AW6" s="75" t="s">
        <v>152</v>
      </c>
      <c r="AX6" s="115"/>
      <c r="AY6" s="109"/>
      <c r="AZ6" s="75" t="s">
        <v>152</v>
      </c>
      <c r="BA6" s="75" t="s">
        <v>152</v>
      </c>
      <c r="BB6" s="115"/>
      <c r="BC6" s="109"/>
      <c r="BD6" s="75" t="s">
        <v>152</v>
      </c>
      <c r="BE6" s="75" t="s">
        <v>152</v>
      </c>
      <c r="BF6" s="115"/>
      <c r="BG6" s="109"/>
      <c r="BH6" s="75" t="s">
        <v>152</v>
      </c>
      <c r="BI6" s="75" t="s">
        <v>152</v>
      </c>
      <c r="BJ6" s="115"/>
      <c r="BK6" s="109"/>
      <c r="BL6" s="75" t="s">
        <v>152</v>
      </c>
      <c r="BM6" s="75" t="s">
        <v>152</v>
      </c>
      <c r="BN6" s="115"/>
      <c r="BO6" s="109"/>
      <c r="BP6" s="75" t="s">
        <v>152</v>
      </c>
      <c r="BQ6" s="75" t="s">
        <v>152</v>
      </c>
      <c r="BR6" s="115"/>
      <c r="BS6" s="109"/>
      <c r="BT6" s="75" t="s">
        <v>152</v>
      </c>
      <c r="BU6" s="75" t="s">
        <v>152</v>
      </c>
      <c r="BV6" s="115"/>
      <c r="BW6" s="109"/>
      <c r="BX6" s="75" t="s">
        <v>152</v>
      </c>
      <c r="BY6" s="75" t="s">
        <v>152</v>
      </c>
      <c r="BZ6" s="115"/>
      <c r="CA6" s="109"/>
      <c r="CB6" s="75" t="s">
        <v>152</v>
      </c>
      <c r="CC6" s="75" t="s">
        <v>152</v>
      </c>
      <c r="CD6" s="115"/>
      <c r="CE6" s="109"/>
      <c r="CF6" s="75" t="s">
        <v>152</v>
      </c>
      <c r="CG6" s="75" t="s">
        <v>152</v>
      </c>
      <c r="CH6" s="115"/>
      <c r="CI6" s="109"/>
      <c r="CJ6" s="75" t="s">
        <v>152</v>
      </c>
      <c r="CK6" s="75" t="s">
        <v>152</v>
      </c>
      <c r="CL6" s="115"/>
      <c r="CM6" s="109"/>
      <c r="CN6" s="75" t="s">
        <v>152</v>
      </c>
      <c r="CO6" s="75" t="s">
        <v>152</v>
      </c>
      <c r="CP6" s="115"/>
      <c r="CQ6" s="109"/>
      <c r="CR6" s="75" t="s">
        <v>152</v>
      </c>
      <c r="CS6" s="75" t="s">
        <v>152</v>
      </c>
      <c r="CT6" s="115"/>
      <c r="CU6" s="109"/>
      <c r="CV6" s="75" t="s">
        <v>152</v>
      </c>
      <c r="CW6" s="75" t="s">
        <v>152</v>
      </c>
      <c r="CX6" s="115"/>
      <c r="CY6" s="109"/>
      <c r="CZ6" s="75" t="s">
        <v>152</v>
      </c>
      <c r="DA6" s="75" t="s">
        <v>152</v>
      </c>
      <c r="DB6" s="115"/>
      <c r="DC6" s="109"/>
      <c r="DD6" s="75" t="s">
        <v>152</v>
      </c>
      <c r="DE6" s="75" t="s">
        <v>152</v>
      </c>
      <c r="DF6" s="115"/>
      <c r="DG6" s="109"/>
      <c r="DH6" s="75" t="s">
        <v>152</v>
      </c>
      <c r="DI6" s="75" t="s">
        <v>152</v>
      </c>
      <c r="DJ6" s="115"/>
      <c r="DK6" s="109"/>
      <c r="DL6" s="75" t="s">
        <v>152</v>
      </c>
      <c r="DM6" s="75" t="s">
        <v>152</v>
      </c>
      <c r="DN6" s="115"/>
      <c r="DO6" s="109"/>
      <c r="DP6" s="75" t="s">
        <v>152</v>
      </c>
      <c r="DQ6" s="75" t="s">
        <v>152</v>
      </c>
      <c r="DR6" s="115"/>
      <c r="DS6" s="109"/>
      <c r="DT6" s="75" t="s">
        <v>152</v>
      </c>
      <c r="DU6" s="75" t="s">
        <v>152</v>
      </c>
    </row>
    <row r="7" spans="1:125" s="8" customFormat="1" ht="12" customHeight="1">
      <c r="A7" s="76" t="s">
        <v>200</v>
      </c>
      <c r="B7" s="87" t="s">
        <v>459</v>
      </c>
      <c r="C7" s="76" t="s">
        <v>189</v>
      </c>
      <c r="D7" s="96">
        <f>SUM($D$8:$D$16)</f>
        <v>0</v>
      </c>
      <c r="E7" s="96">
        <f>SUM($E$8:$E$16)</f>
        <v>0</v>
      </c>
      <c r="F7" s="96">
        <f>COUNTIF($F$8:$F$16,"&lt;&gt;") - COUNTIF($F$8:$F$16,"&lt; &gt;")</f>
        <v>0</v>
      </c>
      <c r="G7" s="96">
        <f>COUNTIF($G$8:$G$16,"&lt;&gt;") - COUNTIF($G$8:$G$16,"&lt; &gt;")</f>
        <v>0</v>
      </c>
      <c r="H7" s="96">
        <f>SUM($H$8:$H$16)</f>
        <v>0</v>
      </c>
      <c r="I7" s="96">
        <f>SUM($I$8:$I$16)</f>
        <v>0</v>
      </c>
      <c r="J7" s="96">
        <f>COUNTIF($J$8:$J$16,"&lt;&gt;") - COUNTIF($J$8:$J$16,"&lt; &gt;")</f>
        <v>0</v>
      </c>
      <c r="K7" s="96">
        <f>COUNTIF($K$8:$K$16,"&lt;&gt;") - COUNTIF($K$8:$K$16,"&lt; &gt;")</f>
        <v>0</v>
      </c>
      <c r="L7" s="96">
        <f>SUM($L$8:$L$16)</f>
        <v>0</v>
      </c>
      <c r="M7" s="96">
        <f>SUM($M$8:$M$16)</f>
        <v>0</v>
      </c>
      <c r="N7" s="96">
        <f>COUNTIF($N$8:$N$16,"&lt;&gt;") - COUNTIF($N$8:$N$16,"&lt; &gt;")</f>
        <v>0</v>
      </c>
      <c r="O7" s="96">
        <f>COUNTIF($O$8:$O$16,"&lt;&gt;") - COUNTIF($O$8:$O$16,"&lt; &gt;")</f>
        <v>0</v>
      </c>
      <c r="P7" s="96">
        <f>SUM($P$8:$P$16)</f>
        <v>0</v>
      </c>
      <c r="Q7" s="96">
        <f>SUM($Q$8:$Q$16)</f>
        <v>0</v>
      </c>
      <c r="R7" s="96">
        <f>COUNTIF($R$8:$R$16,"&lt;&gt;") - COUNTIF($R$8:$R$16,"&lt; &gt;")</f>
        <v>0</v>
      </c>
      <c r="S7" s="96">
        <f>COUNTIF($S$8:$S$16,"&lt;&gt;") - COUNTIF($S$8:$S$16,"&lt; &gt;")</f>
        <v>0</v>
      </c>
      <c r="T7" s="96">
        <f>SUM($T$8:$T$16)</f>
        <v>0</v>
      </c>
      <c r="U7" s="96">
        <f>SUM($U$8:$U$16)</f>
        <v>0</v>
      </c>
      <c r="V7" s="96">
        <f>COUNTIF($V$8:$V$16,"&lt;&gt;") - COUNTIF($V$8:$V$16,"&lt; &gt;")</f>
        <v>0</v>
      </c>
      <c r="W7" s="96">
        <f>COUNTIF($W$8:$W$16,"&lt;&gt;") - COUNTIF($W$8:$W$16,"&lt; &gt;")</f>
        <v>0</v>
      </c>
      <c r="X7" s="96">
        <f>SUM($X$8:$X$16)</f>
        <v>0</v>
      </c>
      <c r="Y7" s="96">
        <f>SUM($Y$8:$Y$16)</f>
        <v>0</v>
      </c>
      <c r="Z7" s="96">
        <f>COUNTIF($Z$8:$Z$16,"&lt;&gt;") - COUNTIF($Z$8:$Z$16,"&lt; &gt;")</f>
        <v>0</v>
      </c>
      <c r="AA7" s="96">
        <f>COUNTIF($AA$8:$AA$16,"&lt;&gt;") - COUNTIF($AA$8:$AA$16,"&lt; &gt;")</f>
        <v>0</v>
      </c>
      <c r="AB7" s="96">
        <f>SUM($AB$8:$AB$16)</f>
        <v>0</v>
      </c>
      <c r="AC7" s="96">
        <f>SUM($AC$8:$AC$16)</f>
        <v>0</v>
      </c>
      <c r="AD7" s="96">
        <f>COUNTIF($AD$8:$AD$16,"&lt;&gt;") - COUNTIF($AD$8:$AD$16,"&lt; &gt;")</f>
        <v>0</v>
      </c>
      <c r="AE7" s="96">
        <f>COUNTIF($AE$8:$AE$16,"&lt;&gt;") - COUNTIF($AE$8:$AE$16,"&lt; &gt;")</f>
        <v>0</v>
      </c>
      <c r="AF7" s="96">
        <f>SUM($AF$8:$AF$16)</f>
        <v>0</v>
      </c>
      <c r="AG7" s="96">
        <f>SUM($AG$8:$AG$16)</f>
        <v>0</v>
      </c>
      <c r="AH7" s="96">
        <f>COUNTIF($AH$8:$AH$16,"&lt;&gt;") - COUNTIF($AH$8:$AH$16,"&lt; &gt;")</f>
        <v>0</v>
      </c>
      <c r="AI7" s="96">
        <f>COUNTIF($AI$8:$AI$16,"&lt;&gt;") - COUNTIF($AI$8:$AI$16,"&lt; &gt;")</f>
        <v>0</v>
      </c>
      <c r="AJ7" s="96">
        <f>SUM($AJ$8:$AJ$16)</f>
        <v>0</v>
      </c>
      <c r="AK7" s="96">
        <f>SUM($AK$8:$AK$16)</f>
        <v>0</v>
      </c>
      <c r="AL7" s="96">
        <f>COUNTIF($AL$8:$AL$16,"&lt;&gt;") - COUNTIF($AL$8:$AL$16,"&lt; &gt;")</f>
        <v>0</v>
      </c>
      <c r="AM7" s="96">
        <f>COUNTIF($AM$8:$AM$16,"&lt;&gt;") - COUNTIF($AM$8:$AM$16,"&lt; &gt;")</f>
        <v>0</v>
      </c>
      <c r="AN7" s="96">
        <f>SUM($AN$8:$AN$16)</f>
        <v>0</v>
      </c>
      <c r="AO7" s="96">
        <f>SUM($AO$8:$AO$16)</f>
        <v>0</v>
      </c>
      <c r="AP7" s="96">
        <f>COUNTIF($AP$8:$AP$16,"&lt;&gt;") - COUNTIF($AP$8:$AP$16,"&lt; &gt;")</f>
        <v>0</v>
      </c>
      <c r="AQ7" s="96">
        <f>COUNTIF($AQ$8:$AQ$16,"&lt;&gt;") - COUNTIF($AQ$8:$AQ$16,"&lt; &gt;")</f>
        <v>0</v>
      </c>
      <c r="AR7" s="96">
        <f>SUM($AR$8:$AR$16)</f>
        <v>0</v>
      </c>
      <c r="AS7" s="96">
        <f>SUM($AS$8:$AS$16)</f>
        <v>0</v>
      </c>
      <c r="AT7" s="96">
        <f>COUNTIF($AT$8:$AT$16,"&lt;&gt;") - COUNTIF($AT$8:$AT$16,"&lt; &gt;")</f>
        <v>0</v>
      </c>
      <c r="AU7" s="96">
        <f>COUNTIF($AU$8:$AU$16,"&lt;&gt;") - COUNTIF($AU$8:$AU$16,"&lt; &gt;")</f>
        <v>0</v>
      </c>
      <c r="AV7" s="96">
        <f>SUM($AV$8:$AV$16)</f>
        <v>0</v>
      </c>
      <c r="AW7" s="96">
        <f>SUM($AW$8:$AW$16)</f>
        <v>0</v>
      </c>
      <c r="AX7" s="96">
        <f>COUNTIF($AX$8:$AX$16,"&lt;&gt;") - COUNTIF($AX$8:$AX$16,"&lt; &gt;")</f>
        <v>0</v>
      </c>
      <c r="AY7" s="96">
        <f>COUNTIF($AY$8:$AY$16,"&lt;&gt;") - COUNTIF($AY$8:$AY$16,"&lt; &gt;")</f>
        <v>0</v>
      </c>
      <c r="AZ7" s="96">
        <f>SUM($AZ$8:$AZ$16)</f>
        <v>0</v>
      </c>
      <c r="BA7" s="96">
        <f>SUM($BA$8:$BA$16)</f>
        <v>0</v>
      </c>
      <c r="BB7" s="96">
        <f>COUNTIF($BB$8:$BB$16,"&lt;&gt;") - COUNTIF($BB$8:$BB$16,"&lt; &gt;")</f>
        <v>0</v>
      </c>
      <c r="BC7" s="96">
        <f>COUNTIF($BC$8:$BC$16,"&lt;&gt;") - COUNTIF($BC$8:$BC$16,"&lt; &gt;")</f>
        <v>0</v>
      </c>
      <c r="BD7" s="96">
        <f>SUM($BD$8:$BD$16)</f>
        <v>0</v>
      </c>
      <c r="BE7" s="96">
        <f>SUM($BE$8:$BE$16)</f>
        <v>0</v>
      </c>
      <c r="BF7" s="96">
        <f>COUNTIF($BF$8:$BF$16,"&lt;&gt;") - COUNTIF($BF$8:$BF$16,"&lt; &gt;")</f>
        <v>0</v>
      </c>
      <c r="BG7" s="96">
        <f>COUNTIF($BG$8:$BG$16,"&lt;&gt;") - COUNTIF($BG$8:$BG$16,"&lt; &gt;")</f>
        <v>0</v>
      </c>
      <c r="BH7" s="96">
        <f>SUM($BH$8:$BH$16)</f>
        <v>0</v>
      </c>
      <c r="BI7" s="96">
        <f>SUM($BI$8:$BI$16)</f>
        <v>0</v>
      </c>
      <c r="BJ7" s="96">
        <f>COUNTIF($BJ$8:$BJ$16,"&lt;&gt;") - COUNTIF($BJ$8:$BJ$16,"&lt; &gt;")</f>
        <v>0</v>
      </c>
      <c r="BK7" s="96">
        <f>COUNTIF($BK$8:$BK$16,"&lt;&gt;") - COUNTIF($BK$8:$BK$16,"&lt; &gt;")</f>
        <v>0</v>
      </c>
      <c r="BL7" s="96">
        <f>SUM($BL$8:$BL$16)</f>
        <v>0</v>
      </c>
      <c r="BM7" s="96">
        <f>SUM($BM$8:$BM$16)</f>
        <v>0</v>
      </c>
      <c r="BN7" s="96">
        <f>COUNTIF($BN$8:$BN$16,"&lt;&gt;") - COUNTIF($BN$8:$BN$16,"&lt; &gt;")</f>
        <v>0</v>
      </c>
      <c r="BO7" s="96">
        <f>COUNTIF($BO$8:$BO$16,"&lt;&gt;") - COUNTIF($BO$8:$BO$16,"&lt; &gt;")</f>
        <v>0</v>
      </c>
      <c r="BP7" s="96">
        <f>SUM($BP$8:$BP$16)</f>
        <v>0</v>
      </c>
      <c r="BQ7" s="96">
        <f>SUM($BQ$8:$BQ$16)</f>
        <v>0</v>
      </c>
      <c r="BR7" s="96">
        <f>COUNTIF($BR$8:$BR$16,"&lt;&gt;") - COUNTIF($BR$8:$BR$16,"&lt; &gt;")</f>
        <v>0</v>
      </c>
      <c r="BS7" s="96">
        <f>COUNTIF($BS$8:$BS$16,"&lt;&gt;") - COUNTIF($BS$8:$BS$16,"&lt; &gt;")</f>
        <v>0</v>
      </c>
      <c r="BT7" s="96">
        <f>SUM($BT$8:$BT$16)</f>
        <v>0</v>
      </c>
      <c r="BU7" s="96">
        <f>SUM($BU$8:$BU$16)</f>
        <v>0</v>
      </c>
      <c r="BV7" s="96">
        <f>COUNTIF($BV$8:$BV$16,"&lt;&gt;") - COUNTIF($BV$8:$BV$16,"&lt; &gt;")</f>
        <v>0</v>
      </c>
      <c r="BW7" s="96">
        <f>COUNTIF($BW$8:$BW$16,"&lt;&gt;") - COUNTIF($BW$8:$BW$16,"&lt; &gt;")</f>
        <v>0</v>
      </c>
      <c r="BX7" s="96">
        <f>SUM($BX$8:$BX$16)</f>
        <v>0</v>
      </c>
      <c r="BY7" s="96">
        <f>SUM($BY$8:$BY$16)</f>
        <v>0</v>
      </c>
      <c r="BZ7" s="96">
        <f>COUNTIF($BZ$8:$BZ$16,"&lt;&gt;") - COUNTIF($BZ$8:$BZ$16,"&lt; &gt;")</f>
        <v>0</v>
      </c>
      <c r="CA7" s="96">
        <f>COUNTIF($CA$8:$CA$16,"&lt;&gt;") - COUNTIF($CA$8:$CA$16,"&lt; &gt;")</f>
        <v>0</v>
      </c>
      <c r="CB7" s="96">
        <f>SUM($CB$8:$CB$16)</f>
        <v>0</v>
      </c>
      <c r="CC7" s="96">
        <f>SUM($CC$8:$CC$16)</f>
        <v>0</v>
      </c>
      <c r="CD7" s="96">
        <f>COUNTIF($CD$8:$CD$16,"&lt;&gt;") - COUNTIF($CD$8:$CD$16,"&lt; &gt;")</f>
        <v>0</v>
      </c>
      <c r="CE7" s="96">
        <f>COUNTIF($CE$8:$CE$16,"&lt;&gt;") - COUNTIF($CE$8:$CE$16,"&lt; &gt;")</f>
        <v>0</v>
      </c>
      <c r="CF7" s="96">
        <f>SUM($CF$8:$CF$16)</f>
        <v>0</v>
      </c>
      <c r="CG7" s="96">
        <f>SUM($CG$8:$CG$16)</f>
        <v>0</v>
      </c>
      <c r="CH7" s="96">
        <f>COUNTIF($CH$8:$CH$16,"&lt;&gt;") - COUNTIF($CH$8:$CH$16,"&lt; &gt;")</f>
        <v>0</v>
      </c>
      <c r="CI7" s="96">
        <f>COUNTIF($CI$8:$CI$16,"&lt;&gt;") - COUNTIF($CI$8:$CI$16,"&lt; &gt;")</f>
        <v>0</v>
      </c>
      <c r="CJ7" s="96">
        <f>SUM($CJ$8:$CJ$16)</f>
        <v>0</v>
      </c>
      <c r="CK7" s="96">
        <f>SUM($CK$8:$CK$16)</f>
        <v>0</v>
      </c>
      <c r="CL7" s="96">
        <f>COUNTIF($CL$8:$CL$16,"&lt;&gt;") - COUNTIF($CL$8:$CL$16,"&lt; &gt;")</f>
        <v>0</v>
      </c>
      <c r="CM7" s="96">
        <f>COUNTIF($CM$8:$CM$16,"&lt;&gt;") - COUNTIF($CM$8:$CM$16,"&lt; &gt;")</f>
        <v>0</v>
      </c>
      <c r="CN7" s="96">
        <f>SUM($CN$8:$CN$16)</f>
        <v>0</v>
      </c>
      <c r="CO7" s="96">
        <f>SUM($CO$8:$CO$16)</f>
        <v>0</v>
      </c>
      <c r="CP7" s="96">
        <f>COUNTIF($CP$8:$CP$16,"&lt;&gt;") - COUNTIF($CP$8:$CP$16,"&lt; &gt;")</f>
        <v>0</v>
      </c>
      <c r="CQ7" s="96">
        <f>COUNTIF($CQ$8:$CQ$16,"&lt;&gt;") - COUNTIF($CQ$8:$CQ$16,"&lt; &gt;")</f>
        <v>0</v>
      </c>
      <c r="CR7" s="96">
        <f>SUM($CR$8:$CR$16)</f>
        <v>0</v>
      </c>
      <c r="CS7" s="96">
        <f>SUM($CS$8:$CS$16)</f>
        <v>0</v>
      </c>
      <c r="CT7" s="96">
        <f>COUNTIF($CT$8:$CT$16,"&lt;&gt;") - COUNTIF($CT$8:$CT$16,"&lt; &gt;")</f>
        <v>0</v>
      </c>
      <c r="CU7" s="96">
        <f>COUNTIF($CU$8:$CU$16,"&lt;&gt;") - COUNTIF($CU$8:$CU$16,"&lt; &gt;")</f>
        <v>0</v>
      </c>
      <c r="CV7" s="96">
        <f>SUM($CV$8:$CV$16)</f>
        <v>0</v>
      </c>
      <c r="CW7" s="96">
        <f>SUM($CW$8:$CW$16)</f>
        <v>0</v>
      </c>
      <c r="CX7" s="96">
        <f>COUNTIF($CX$8:$CX$16,"&lt;&gt;") - COUNTIF($CX$8:$CX$16,"&lt; &gt;")</f>
        <v>0</v>
      </c>
      <c r="CY7" s="96">
        <f>COUNTIF($CY$8:$CY$16,"&lt;&gt;") - COUNTIF($CY$8:$CY$16,"&lt; &gt;")</f>
        <v>0</v>
      </c>
      <c r="CZ7" s="96">
        <f>SUM($CZ$8:$CZ$16)</f>
        <v>0</v>
      </c>
      <c r="DA7" s="96">
        <f>SUM($DA$8:$DA$16)</f>
        <v>0</v>
      </c>
      <c r="DB7" s="96">
        <f>COUNTIF($DB$8:$DB$16,"&lt;&gt;") - COUNTIF($DB$8:$DB$16,"&lt; &gt;")</f>
        <v>0</v>
      </c>
      <c r="DC7" s="96">
        <f>COUNTIF($DC$8:$DC$16,"&lt;&gt;") - COUNTIF($DC$8:$DC$16,"&lt; &gt;")</f>
        <v>0</v>
      </c>
      <c r="DD7" s="96">
        <f>SUM($DD$8:$DD$16)</f>
        <v>0</v>
      </c>
      <c r="DE7" s="96">
        <f>SUM($DE$8:$DE$16)</f>
        <v>0</v>
      </c>
      <c r="DF7" s="96">
        <f>COUNTIF($DF$8:$DF$16,"&lt;&gt;") - COUNTIF($DF$8:$DF$16,"&lt; &gt;")</f>
        <v>0</v>
      </c>
      <c r="DG7" s="96">
        <f>COUNTIF($DG$8:$DG$16,"&lt;&gt;") - COUNTIF($DG$8:$DG$16,"&lt; &gt;")</f>
        <v>0</v>
      </c>
      <c r="DH7" s="96">
        <f>SUM($DH$8:$DH$16)</f>
        <v>0</v>
      </c>
      <c r="DI7" s="96">
        <f>SUM($DI$8:$DI$16)</f>
        <v>0</v>
      </c>
      <c r="DJ7" s="96">
        <f>COUNTIF($DJ$8:$DJ$16,"&lt;&gt;") - COUNTIF($DJ$8:$DJ$16,"&lt; &gt;")</f>
        <v>0</v>
      </c>
      <c r="DK7" s="96">
        <f>COUNTIF($DK$8:$DK$16,"&lt;&gt;") - COUNTIF($DK$8:$DK$16,"&lt; &gt;")</f>
        <v>0</v>
      </c>
      <c r="DL7" s="96">
        <f>SUM($DL$8:$DL$16)</f>
        <v>0</v>
      </c>
      <c r="DM7" s="96">
        <f>SUM($DM$8:$DM$16)</f>
        <v>0</v>
      </c>
      <c r="DN7" s="96">
        <f>COUNTIF($DN$8:$DN$16,"&lt;&gt;") - COUNTIF($DN$8:$DN$16,"&lt; &gt;")</f>
        <v>0</v>
      </c>
      <c r="DO7" s="96">
        <f>COUNTIF($DO$8:$DO$16,"&lt;&gt;") - COUNTIF($DO$8:$DO$16,"&lt; &gt;")</f>
        <v>0</v>
      </c>
      <c r="DP7" s="96">
        <f>SUM($DP$8:$DP$16)</f>
        <v>0</v>
      </c>
      <c r="DQ7" s="96">
        <f>SUM($DQ$8:$DQ$16)</f>
        <v>0</v>
      </c>
      <c r="DR7" s="96">
        <f>COUNTIF($DR$8:$DR$16,"&lt;&gt;") - COUNTIF($DR$8:$DR$16,"&lt; &gt;")</f>
        <v>0</v>
      </c>
      <c r="DS7" s="96">
        <f>COUNTIF($DS$8:$DS$16,"&lt;&gt;") - COUNTIF($DS$8:$DS$16,"&lt; &gt;")</f>
        <v>0</v>
      </c>
      <c r="DT7" s="96">
        <f>SUM($DT$8:$DT$16)</f>
        <v>0</v>
      </c>
      <c r="DU7" s="96">
        <f>SUM($DU$8:$DU$16)</f>
        <v>0</v>
      </c>
    </row>
    <row r="8" spans="1:125" s="8" customFormat="1" ht="12" customHeight="1">
      <c r="A8" s="8" t="s">
        <v>200</v>
      </c>
      <c r="B8" s="80" t="s">
        <v>404</v>
      </c>
      <c r="C8" s="8" t="s">
        <v>408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203</v>
      </c>
      <c r="G8" s="79" t="s">
        <v>203</v>
      </c>
      <c r="H8" s="78">
        <v>0</v>
      </c>
      <c r="I8" s="78">
        <v>0</v>
      </c>
      <c r="J8" s="98" t="s">
        <v>203</v>
      </c>
      <c r="K8" s="99" t="s">
        <v>203</v>
      </c>
      <c r="L8" s="97">
        <v>0</v>
      </c>
      <c r="M8" s="97">
        <v>0</v>
      </c>
      <c r="N8" s="98" t="s">
        <v>203</v>
      </c>
      <c r="O8" s="99" t="s">
        <v>203</v>
      </c>
      <c r="P8" s="97">
        <v>0</v>
      </c>
      <c r="Q8" s="97">
        <v>0</v>
      </c>
      <c r="R8" s="98" t="s">
        <v>203</v>
      </c>
      <c r="S8" s="99" t="s">
        <v>203</v>
      </c>
      <c r="T8" s="97">
        <v>0</v>
      </c>
      <c r="U8" s="97">
        <v>0</v>
      </c>
      <c r="V8" s="98" t="s">
        <v>203</v>
      </c>
      <c r="W8" s="99" t="s">
        <v>203</v>
      </c>
      <c r="X8" s="97">
        <v>0</v>
      </c>
      <c r="Y8" s="97">
        <v>0</v>
      </c>
      <c r="Z8" s="98" t="s">
        <v>203</v>
      </c>
      <c r="AA8" s="99" t="s">
        <v>203</v>
      </c>
      <c r="AB8" s="97">
        <v>0</v>
      </c>
      <c r="AC8" s="97">
        <v>0</v>
      </c>
      <c r="AD8" s="98" t="s">
        <v>203</v>
      </c>
      <c r="AE8" s="99" t="s">
        <v>203</v>
      </c>
      <c r="AF8" s="97">
        <v>0</v>
      </c>
      <c r="AG8" s="97">
        <v>0</v>
      </c>
      <c r="AH8" s="98" t="s">
        <v>203</v>
      </c>
      <c r="AI8" s="99" t="s">
        <v>203</v>
      </c>
      <c r="AJ8" s="97">
        <v>0</v>
      </c>
      <c r="AK8" s="97">
        <v>0</v>
      </c>
      <c r="AL8" s="98" t="s">
        <v>203</v>
      </c>
      <c r="AM8" s="99" t="s">
        <v>203</v>
      </c>
      <c r="AN8" s="97">
        <v>0</v>
      </c>
      <c r="AO8" s="97">
        <v>0</v>
      </c>
      <c r="AP8" s="98" t="s">
        <v>203</v>
      </c>
      <c r="AQ8" s="99" t="s">
        <v>203</v>
      </c>
      <c r="AR8" s="97">
        <v>0</v>
      </c>
      <c r="AS8" s="97">
        <v>0</v>
      </c>
      <c r="AT8" s="98" t="s">
        <v>203</v>
      </c>
      <c r="AU8" s="99" t="s">
        <v>203</v>
      </c>
      <c r="AV8" s="97">
        <v>0</v>
      </c>
      <c r="AW8" s="97">
        <v>0</v>
      </c>
      <c r="AX8" s="98" t="s">
        <v>203</v>
      </c>
      <c r="AY8" s="99" t="s">
        <v>203</v>
      </c>
      <c r="AZ8" s="97">
        <v>0</v>
      </c>
      <c r="BA8" s="97">
        <v>0</v>
      </c>
      <c r="BB8" s="98" t="s">
        <v>203</v>
      </c>
      <c r="BC8" s="99" t="s">
        <v>203</v>
      </c>
      <c r="BD8" s="97">
        <v>0</v>
      </c>
      <c r="BE8" s="97">
        <v>0</v>
      </c>
      <c r="BF8" s="98" t="s">
        <v>203</v>
      </c>
      <c r="BG8" s="99" t="s">
        <v>203</v>
      </c>
      <c r="BH8" s="97">
        <v>0</v>
      </c>
      <c r="BI8" s="97">
        <v>0</v>
      </c>
      <c r="BJ8" s="98" t="s">
        <v>203</v>
      </c>
      <c r="BK8" s="99" t="s">
        <v>203</v>
      </c>
      <c r="BL8" s="97">
        <v>0</v>
      </c>
      <c r="BM8" s="97">
        <v>0</v>
      </c>
      <c r="BN8" s="98" t="s">
        <v>203</v>
      </c>
      <c r="BO8" s="99" t="s">
        <v>203</v>
      </c>
      <c r="BP8" s="97">
        <v>0</v>
      </c>
      <c r="BQ8" s="97">
        <v>0</v>
      </c>
      <c r="BR8" s="98" t="s">
        <v>203</v>
      </c>
      <c r="BS8" s="99" t="s">
        <v>203</v>
      </c>
      <c r="BT8" s="97">
        <v>0</v>
      </c>
      <c r="BU8" s="97">
        <v>0</v>
      </c>
      <c r="BV8" s="98" t="s">
        <v>203</v>
      </c>
      <c r="BW8" s="99" t="s">
        <v>203</v>
      </c>
      <c r="BX8" s="97">
        <v>0</v>
      </c>
      <c r="BY8" s="97">
        <v>0</v>
      </c>
      <c r="BZ8" s="98" t="s">
        <v>203</v>
      </c>
      <c r="CA8" s="99" t="s">
        <v>203</v>
      </c>
      <c r="CB8" s="97">
        <v>0</v>
      </c>
      <c r="CC8" s="97">
        <v>0</v>
      </c>
      <c r="CD8" s="98" t="s">
        <v>203</v>
      </c>
      <c r="CE8" s="99" t="s">
        <v>203</v>
      </c>
      <c r="CF8" s="97">
        <v>0</v>
      </c>
      <c r="CG8" s="97">
        <v>0</v>
      </c>
      <c r="CH8" s="98" t="s">
        <v>203</v>
      </c>
      <c r="CI8" s="99" t="s">
        <v>203</v>
      </c>
      <c r="CJ8" s="97">
        <v>0</v>
      </c>
      <c r="CK8" s="97">
        <v>0</v>
      </c>
      <c r="CL8" s="98" t="s">
        <v>203</v>
      </c>
      <c r="CM8" s="99" t="s">
        <v>203</v>
      </c>
      <c r="CN8" s="97">
        <v>0</v>
      </c>
      <c r="CO8" s="97">
        <v>0</v>
      </c>
      <c r="CP8" s="98" t="s">
        <v>203</v>
      </c>
      <c r="CQ8" s="99" t="s">
        <v>203</v>
      </c>
      <c r="CR8" s="97">
        <v>0</v>
      </c>
      <c r="CS8" s="97">
        <v>0</v>
      </c>
      <c r="CT8" s="98" t="s">
        <v>203</v>
      </c>
      <c r="CU8" s="99" t="s">
        <v>203</v>
      </c>
      <c r="CV8" s="97">
        <v>0</v>
      </c>
      <c r="CW8" s="97">
        <v>0</v>
      </c>
      <c r="CX8" s="98" t="s">
        <v>203</v>
      </c>
      <c r="CY8" s="99" t="s">
        <v>203</v>
      </c>
      <c r="CZ8" s="97">
        <v>0</v>
      </c>
      <c r="DA8" s="97">
        <v>0</v>
      </c>
      <c r="DB8" s="98" t="s">
        <v>203</v>
      </c>
      <c r="DC8" s="99" t="s">
        <v>203</v>
      </c>
      <c r="DD8" s="97">
        <v>0</v>
      </c>
      <c r="DE8" s="97">
        <v>0</v>
      </c>
      <c r="DF8" s="98" t="s">
        <v>203</v>
      </c>
      <c r="DG8" s="99" t="s">
        <v>203</v>
      </c>
      <c r="DH8" s="97">
        <v>0</v>
      </c>
      <c r="DI8" s="97">
        <v>0</v>
      </c>
      <c r="DJ8" s="98" t="s">
        <v>203</v>
      </c>
      <c r="DK8" s="99" t="s">
        <v>203</v>
      </c>
      <c r="DL8" s="97">
        <v>0</v>
      </c>
      <c r="DM8" s="97">
        <v>0</v>
      </c>
      <c r="DN8" s="98" t="s">
        <v>203</v>
      </c>
      <c r="DO8" s="99" t="s">
        <v>203</v>
      </c>
      <c r="DP8" s="97">
        <v>0</v>
      </c>
      <c r="DQ8" s="97">
        <v>0</v>
      </c>
      <c r="DR8" s="98" t="s">
        <v>203</v>
      </c>
      <c r="DS8" s="99" t="s">
        <v>203</v>
      </c>
      <c r="DT8" s="97">
        <v>0</v>
      </c>
      <c r="DU8" s="97">
        <v>0</v>
      </c>
    </row>
    <row r="9" spans="1:125" s="8" customFormat="1" ht="12" customHeight="1">
      <c r="A9" s="8" t="s">
        <v>200</v>
      </c>
      <c r="B9" s="80" t="s">
        <v>414</v>
      </c>
      <c r="C9" s="8" t="s">
        <v>410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203</v>
      </c>
      <c r="G9" s="79" t="s">
        <v>203</v>
      </c>
      <c r="H9" s="78">
        <v>0</v>
      </c>
      <c r="I9" s="78">
        <v>0</v>
      </c>
      <c r="J9" s="98" t="s">
        <v>203</v>
      </c>
      <c r="K9" s="99" t="s">
        <v>203</v>
      </c>
      <c r="L9" s="97">
        <v>0</v>
      </c>
      <c r="M9" s="97">
        <v>0</v>
      </c>
      <c r="N9" s="98" t="s">
        <v>203</v>
      </c>
      <c r="O9" s="99" t="s">
        <v>203</v>
      </c>
      <c r="P9" s="97">
        <v>0</v>
      </c>
      <c r="Q9" s="97">
        <v>0</v>
      </c>
      <c r="R9" s="98" t="s">
        <v>203</v>
      </c>
      <c r="S9" s="99" t="s">
        <v>203</v>
      </c>
      <c r="T9" s="97">
        <v>0</v>
      </c>
      <c r="U9" s="97">
        <v>0</v>
      </c>
      <c r="V9" s="98" t="s">
        <v>203</v>
      </c>
      <c r="W9" s="99" t="s">
        <v>203</v>
      </c>
      <c r="X9" s="97">
        <v>0</v>
      </c>
      <c r="Y9" s="97">
        <v>0</v>
      </c>
      <c r="Z9" s="98" t="s">
        <v>203</v>
      </c>
      <c r="AA9" s="99" t="s">
        <v>203</v>
      </c>
      <c r="AB9" s="97">
        <v>0</v>
      </c>
      <c r="AC9" s="97">
        <v>0</v>
      </c>
      <c r="AD9" s="98" t="s">
        <v>203</v>
      </c>
      <c r="AE9" s="99" t="s">
        <v>203</v>
      </c>
      <c r="AF9" s="97">
        <v>0</v>
      </c>
      <c r="AG9" s="97">
        <v>0</v>
      </c>
      <c r="AH9" s="98" t="s">
        <v>203</v>
      </c>
      <c r="AI9" s="99" t="s">
        <v>203</v>
      </c>
      <c r="AJ9" s="97">
        <v>0</v>
      </c>
      <c r="AK9" s="97">
        <v>0</v>
      </c>
      <c r="AL9" s="98" t="s">
        <v>203</v>
      </c>
      <c r="AM9" s="99" t="s">
        <v>203</v>
      </c>
      <c r="AN9" s="97">
        <v>0</v>
      </c>
      <c r="AO9" s="97">
        <v>0</v>
      </c>
      <c r="AP9" s="98" t="s">
        <v>203</v>
      </c>
      <c r="AQ9" s="99" t="s">
        <v>203</v>
      </c>
      <c r="AR9" s="97">
        <v>0</v>
      </c>
      <c r="AS9" s="97">
        <v>0</v>
      </c>
      <c r="AT9" s="98" t="s">
        <v>203</v>
      </c>
      <c r="AU9" s="99" t="s">
        <v>203</v>
      </c>
      <c r="AV9" s="97">
        <v>0</v>
      </c>
      <c r="AW9" s="97">
        <v>0</v>
      </c>
      <c r="AX9" s="98" t="s">
        <v>203</v>
      </c>
      <c r="AY9" s="99" t="s">
        <v>203</v>
      </c>
      <c r="AZ9" s="97">
        <v>0</v>
      </c>
      <c r="BA9" s="97">
        <v>0</v>
      </c>
      <c r="BB9" s="98" t="s">
        <v>203</v>
      </c>
      <c r="BC9" s="99" t="s">
        <v>203</v>
      </c>
      <c r="BD9" s="97">
        <v>0</v>
      </c>
      <c r="BE9" s="97">
        <v>0</v>
      </c>
      <c r="BF9" s="98" t="s">
        <v>203</v>
      </c>
      <c r="BG9" s="99" t="s">
        <v>203</v>
      </c>
      <c r="BH9" s="97">
        <v>0</v>
      </c>
      <c r="BI9" s="97">
        <v>0</v>
      </c>
      <c r="BJ9" s="98" t="s">
        <v>203</v>
      </c>
      <c r="BK9" s="99" t="s">
        <v>203</v>
      </c>
      <c r="BL9" s="97">
        <v>0</v>
      </c>
      <c r="BM9" s="97">
        <v>0</v>
      </c>
      <c r="BN9" s="98" t="s">
        <v>203</v>
      </c>
      <c r="BO9" s="99" t="s">
        <v>203</v>
      </c>
      <c r="BP9" s="97">
        <v>0</v>
      </c>
      <c r="BQ9" s="97">
        <v>0</v>
      </c>
      <c r="BR9" s="98" t="s">
        <v>203</v>
      </c>
      <c r="BS9" s="99" t="s">
        <v>203</v>
      </c>
      <c r="BT9" s="97">
        <v>0</v>
      </c>
      <c r="BU9" s="97">
        <v>0</v>
      </c>
      <c r="BV9" s="98" t="s">
        <v>203</v>
      </c>
      <c r="BW9" s="99" t="s">
        <v>203</v>
      </c>
      <c r="BX9" s="97">
        <v>0</v>
      </c>
      <c r="BY9" s="97">
        <v>0</v>
      </c>
      <c r="BZ9" s="98" t="s">
        <v>203</v>
      </c>
      <c r="CA9" s="99" t="s">
        <v>203</v>
      </c>
      <c r="CB9" s="97">
        <v>0</v>
      </c>
      <c r="CC9" s="97">
        <v>0</v>
      </c>
      <c r="CD9" s="98" t="s">
        <v>203</v>
      </c>
      <c r="CE9" s="99" t="s">
        <v>203</v>
      </c>
      <c r="CF9" s="97">
        <v>0</v>
      </c>
      <c r="CG9" s="97">
        <v>0</v>
      </c>
      <c r="CH9" s="98" t="s">
        <v>203</v>
      </c>
      <c r="CI9" s="99" t="s">
        <v>203</v>
      </c>
      <c r="CJ9" s="97">
        <v>0</v>
      </c>
      <c r="CK9" s="97">
        <v>0</v>
      </c>
      <c r="CL9" s="98" t="s">
        <v>203</v>
      </c>
      <c r="CM9" s="99" t="s">
        <v>203</v>
      </c>
      <c r="CN9" s="97">
        <v>0</v>
      </c>
      <c r="CO9" s="97">
        <v>0</v>
      </c>
      <c r="CP9" s="98" t="s">
        <v>203</v>
      </c>
      <c r="CQ9" s="99" t="s">
        <v>203</v>
      </c>
      <c r="CR9" s="97">
        <v>0</v>
      </c>
      <c r="CS9" s="97">
        <v>0</v>
      </c>
      <c r="CT9" s="98" t="s">
        <v>203</v>
      </c>
      <c r="CU9" s="99" t="s">
        <v>203</v>
      </c>
      <c r="CV9" s="97">
        <v>0</v>
      </c>
      <c r="CW9" s="97">
        <v>0</v>
      </c>
      <c r="CX9" s="98" t="s">
        <v>203</v>
      </c>
      <c r="CY9" s="99" t="s">
        <v>203</v>
      </c>
      <c r="CZ9" s="97">
        <v>0</v>
      </c>
      <c r="DA9" s="97">
        <v>0</v>
      </c>
      <c r="DB9" s="98" t="s">
        <v>203</v>
      </c>
      <c r="DC9" s="99" t="s">
        <v>203</v>
      </c>
      <c r="DD9" s="97">
        <v>0</v>
      </c>
      <c r="DE9" s="97">
        <v>0</v>
      </c>
      <c r="DF9" s="98" t="s">
        <v>203</v>
      </c>
      <c r="DG9" s="99" t="s">
        <v>203</v>
      </c>
      <c r="DH9" s="97">
        <v>0</v>
      </c>
      <c r="DI9" s="97">
        <v>0</v>
      </c>
      <c r="DJ9" s="98" t="s">
        <v>203</v>
      </c>
      <c r="DK9" s="99" t="s">
        <v>203</v>
      </c>
      <c r="DL9" s="97">
        <v>0</v>
      </c>
      <c r="DM9" s="97">
        <v>0</v>
      </c>
      <c r="DN9" s="98" t="s">
        <v>203</v>
      </c>
      <c r="DO9" s="99" t="s">
        <v>203</v>
      </c>
      <c r="DP9" s="97">
        <v>0</v>
      </c>
      <c r="DQ9" s="97">
        <v>0</v>
      </c>
      <c r="DR9" s="98" t="s">
        <v>203</v>
      </c>
      <c r="DS9" s="99" t="s">
        <v>203</v>
      </c>
      <c r="DT9" s="97">
        <v>0</v>
      </c>
      <c r="DU9" s="97">
        <v>0</v>
      </c>
    </row>
    <row r="10" spans="1:125" s="8" customFormat="1" ht="12" customHeight="1">
      <c r="A10" s="8" t="s">
        <v>200</v>
      </c>
      <c r="B10" s="80" t="s">
        <v>419</v>
      </c>
      <c r="C10" s="8" t="s">
        <v>416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203</v>
      </c>
      <c r="G10" s="79" t="s">
        <v>203</v>
      </c>
      <c r="H10" s="78">
        <v>0</v>
      </c>
      <c r="I10" s="78">
        <v>0</v>
      </c>
      <c r="J10" s="98" t="s">
        <v>203</v>
      </c>
      <c r="K10" s="99" t="s">
        <v>203</v>
      </c>
      <c r="L10" s="97">
        <v>0</v>
      </c>
      <c r="M10" s="97">
        <v>0</v>
      </c>
      <c r="N10" s="98" t="s">
        <v>203</v>
      </c>
      <c r="O10" s="99" t="s">
        <v>203</v>
      </c>
      <c r="P10" s="97">
        <v>0</v>
      </c>
      <c r="Q10" s="97">
        <v>0</v>
      </c>
      <c r="R10" s="98" t="s">
        <v>203</v>
      </c>
      <c r="S10" s="99" t="s">
        <v>203</v>
      </c>
      <c r="T10" s="97">
        <v>0</v>
      </c>
      <c r="U10" s="97">
        <v>0</v>
      </c>
      <c r="V10" s="98" t="s">
        <v>203</v>
      </c>
      <c r="W10" s="99" t="s">
        <v>203</v>
      </c>
      <c r="X10" s="97">
        <v>0</v>
      </c>
      <c r="Y10" s="97">
        <v>0</v>
      </c>
      <c r="Z10" s="98" t="s">
        <v>203</v>
      </c>
      <c r="AA10" s="99" t="s">
        <v>203</v>
      </c>
      <c r="AB10" s="97">
        <v>0</v>
      </c>
      <c r="AC10" s="97">
        <v>0</v>
      </c>
      <c r="AD10" s="98" t="s">
        <v>203</v>
      </c>
      <c r="AE10" s="99" t="s">
        <v>203</v>
      </c>
      <c r="AF10" s="97">
        <v>0</v>
      </c>
      <c r="AG10" s="97">
        <v>0</v>
      </c>
      <c r="AH10" s="98" t="s">
        <v>203</v>
      </c>
      <c r="AI10" s="99" t="s">
        <v>203</v>
      </c>
      <c r="AJ10" s="97">
        <v>0</v>
      </c>
      <c r="AK10" s="97">
        <v>0</v>
      </c>
      <c r="AL10" s="98" t="s">
        <v>203</v>
      </c>
      <c r="AM10" s="99" t="s">
        <v>203</v>
      </c>
      <c r="AN10" s="97">
        <v>0</v>
      </c>
      <c r="AO10" s="97">
        <v>0</v>
      </c>
      <c r="AP10" s="98" t="s">
        <v>203</v>
      </c>
      <c r="AQ10" s="99" t="s">
        <v>203</v>
      </c>
      <c r="AR10" s="97">
        <v>0</v>
      </c>
      <c r="AS10" s="97">
        <v>0</v>
      </c>
      <c r="AT10" s="98" t="s">
        <v>203</v>
      </c>
      <c r="AU10" s="99" t="s">
        <v>203</v>
      </c>
      <c r="AV10" s="97">
        <v>0</v>
      </c>
      <c r="AW10" s="97">
        <v>0</v>
      </c>
      <c r="AX10" s="98" t="s">
        <v>203</v>
      </c>
      <c r="AY10" s="99" t="s">
        <v>203</v>
      </c>
      <c r="AZ10" s="97">
        <v>0</v>
      </c>
      <c r="BA10" s="97">
        <v>0</v>
      </c>
      <c r="BB10" s="98" t="s">
        <v>203</v>
      </c>
      <c r="BC10" s="99" t="s">
        <v>203</v>
      </c>
      <c r="BD10" s="97">
        <v>0</v>
      </c>
      <c r="BE10" s="97">
        <v>0</v>
      </c>
      <c r="BF10" s="98" t="s">
        <v>203</v>
      </c>
      <c r="BG10" s="99" t="s">
        <v>203</v>
      </c>
      <c r="BH10" s="97">
        <v>0</v>
      </c>
      <c r="BI10" s="97">
        <v>0</v>
      </c>
      <c r="BJ10" s="98" t="s">
        <v>203</v>
      </c>
      <c r="BK10" s="99" t="s">
        <v>203</v>
      </c>
      <c r="BL10" s="97">
        <v>0</v>
      </c>
      <c r="BM10" s="97">
        <v>0</v>
      </c>
      <c r="BN10" s="98" t="s">
        <v>203</v>
      </c>
      <c r="BO10" s="99" t="s">
        <v>203</v>
      </c>
      <c r="BP10" s="97">
        <v>0</v>
      </c>
      <c r="BQ10" s="97">
        <v>0</v>
      </c>
      <c r="BR10" s="98" t="s">
        <v>203</v>
      </c>
      <c r="BS10" s="99" t="s">
        <v>203</v>
      </c>
      <c r="BT10" s="97">
        <v>0</v>
      </c>
      <c r="BU10" s="97">
        <v>0</v>
      </c>
      <c r="BV10" s="98" t="s">
        <v>203</v>
      </c>
      <c r="BW10" s="99" t="s">
        <v>203</v>
      </c>
      <c r="BX10" s="97">
        <v>0</v>
      </c>
      <c r="BY10" s="97">
        <v>0</v>
      </c>
      <c r="BZ10" s="98" t="s">
        <v>203</v>
      </c>
      <c r="CA10" s="99" t="s">
        <v>203</v>
      </c>
      <c r="CB10" s="97">
        <v>0</v>
      </c>
      <c r="CC10" s="97">
        <v>0</v>
      </c>
      <c r="CD10" s="98" t="s">
        <v>203</v>
      </c>
      <c r="CE10" s="99" t="s">
        <v>203</v>
      </c>
      <c r="CF10" s="97">
        <v>0</v>
      </c>
      <c r="CG10" s="97">
        <v>0</v>
      </c>
      <c r="CH10" s="98" t="s">
        <v>203</v>
      </c>
      <c r="CI10" s="99" t="s">
        <v>203</v>
      </c>
      <c r="CJ10" s="97">
        <v>0</v>
      </c>
      <c r="CK10" s="97">
        <v>0</v>
      </c>
      <c r="CL10" s="98" t="s">
        <v>203</v>
      </c>
      <c r="CM10" s="99" t="s">
        <v>203</v>
      </c>
      <c r="CN10" s="97">
        <v>0</v>
      </c>
      <c r="CO10" s="97">
        <v>0</v>
      </c>
      <c r="CP10" s="98" t="s">
        <v>203</v>
      </c>
      <c r="CQ10" s="99" t="s">
        <v>203</v>
      </c>
      <c r="CR10" s="97">
        <v>0</v>
      </c>
      <c r="CS10" s="97">
        <v>0</v>
      </c>
      <c r="CT10" s="98" t="s">
        <v>203</v>
      </c>
      <c r="CU10" s="99" t="s">
        <v>203</v>
      </c>
      <c r="CV10" s="97">
        <v>0</v>
      </c>
      <c r="CW10" s="97">
        <v>0</v>
      </c>
      <c r="CX10" s="98" t="s">
        <v>203</v>
      </c>
      <c r="CY10" s="99" t="s">
        <v>203</v>
      </c>
      <c r="CZ10" s="97">
        <v>0</v>
      </c>
      <c r="DA10" s="97">
        <v>0</v>
      </c>
      <c r="DB10" s="98" t="s">
        <v>203</v>
      </c>
      <c r="DC10" s="99" t="s">
        <v>203</v>
      </c>
      <c r="DD10" s="97">
        <v>0</v>
      </c>
      <c r="DE10" s="97">
        <v>0</v>
      </c>
      <c r="DF10" s="98" t="s">
        <v>203</v>
      </c>
      <c r="DG10" s="99" t="s">
        <v>203</v>
      </c>
      <c r="DH10" s="97">
        <v>0</v>
      </c>
      <c r="DI10" s="97">
        <v>0</v>
      </c>
      <c r="DJ10" s="98" t="s">
        <v>203</v>
      </c>
      <c r="DK10" s="99" t="s">
        <v>203</v>
      </c>
      <c r="DL10" s="97">
        <v>0</v>
      </c>
      <c r="DM10" s="97">
        <v>0</v>
      </c>
      <c r="DN10" s="98" t="s">
        <v>203</v>
      </c>
      <c r="DO10" s="99" t="s">
        <v>203</v>
      </c>
      <c r="DP10" s="97">
        <v>0</v>
      </c>
      <c r="DQ10" s="97">
        <v>0</v>
      </c>
      <c r="DR10" s="98" t="s">
        <v>203</v>
      </c>
      <c r="DS10" s="99" t="s">
        <v>203</v>
      </c>
      <c r="DT10" s="97">
        <v>0</v>
      </c>
      <c r="DU10" s="97">
        <v>0</v>
      </c>
    </row>
    <row r="11" spans="1:125" s="8" customFormat="1" ht="12" customHeight="1">
      <c r="A11" s="8" t="s">
        <v>200</v>
      </c>
      <c r="B11" s="80" t="s">
        <v>425</v>
      </c>
      <c r="C11" s="8" t="s">
        <v>421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203</v>
      </c>
      <c r="G11" s="79" t="s">
        <v>203</v>
      </c>
      <c r="H11" s="78">
        <v>0</v>
      </c>
      <c r="I11" s="78">
        <v>0</v>
      </c>
      <c r="J11" s="98" t="s">
        <v>203</v>
      </c>
      <c r="K11" s="99" t="s">
        <v>203</v>
      </c>
      <c r="L11" s="97">
        <v>0</v>
      </c>
      <c r="M11" s="97">
        <v>0</v>
      </c>
      <c r="N11" s="98" t="s">
        <v>203</v>
      </c>
      <c r="O11" s="99" t="s">
        <v>203</v>
      </c>
      <c r="P11" s="97">
        <v>0</v>
      </c>
      <c r="Q11" s="97">
        <v>0</v>
      </c>
      <c r="R11" s="98" t="s">
        <v>203</v>
      </c>
      <c r="S11" s="99" t="s">
        <v>203</v>
      </c>
      <c r="T11" s="97">
        <v>0</v>
      </c>
      <c r="U11" s="97">
        <v>0</v>
      </c>
      <c r="V11" s="98" t="s">
        <v>203</v>
      </c>
      <c r="W11" s="99" t="s">
        <v>203</v>
      </c>
      <c r="X11" s="97">
        <v>0</v>
      </c>
      <c r="Y11" s="97">
        <v>0</v>
      </c>
      <c r="Z11" s="98" t="s">
        <v>203</v>
      </c>
      <c r="AA11" s="99" t="s">
        <v>203</v>
      </c>
      <c r="AB11" s="97">
        <v>0</v>
      </c>
      <c r="AC11" s="97">
        <v>0</v>
      </c>
      <c r="AD11" s="98" t="s">
        <v>203</v>
      </c>
      <c r="AE11" s="99" t="s">
        <v>203</v>
      </c>
      <c r="AF11" s="97">
        <v>0</v>
      </c>
      <c r="AG11" s="97">
        <v>0</v>
      </c>
      <c r="AH11" s="98" t="s">
        <v>203</v>
      </c>
      <c r="AI11" s="99" t="s">
        <v>203</v>
      </c>
      <c r="AJ11" s="97">
        <v>0</v>
      </c>
      <c r="AK11" s="97">
        <v>0</v>
      </c>
      <c r="AL11" s="98" t="s">
        <v>203</v>
      </c>
      <c r="AM11" s="99" t="s">
        <v>203</v>
      </c>
      <c r="AN11" s="97">
        <v>0</v>
      </c>
      <c r="AO11" s="97">
        <v>0</v>
      </c>
      <c r="AP11" s="98" t="s">
        <v>203</v>
      </c>
      <c r="AQ11" s="99" t="s">
        <v>203</v>
      </c>
      <c r="AR11" s="97">
        <v>0</v>
      </c>
      <c r="AS11" s="97">
        <v>0</v>
      </c>
      <c r="AT11" s="98" t="s">
        <v>203</v>
      </c>
      <c r="AU11" s="99" t="s">
        <v>203</v>
      </c>
      <c r="AV11" s="97">
        <v>0</v>
      </c>
      <c r="AW11" s="97">
        <v>0</v>
      </c>
      <c r="AX11" s="98" t="s">
        <v>203</v>
      </c>
      <c r="AY11" s="99" t="s">
        <v>203</v>
      </c>
      <c r="AZ11" s="97">
        <v>0</v>
      </c>
      <c r="BA11" s="97">
        <v>0</v>
      </c>
      <c r="BB11" s="98" t="s">
        <v>203</v>
      </c>
      <c r="BC11" s="99" t="s">
        <v>203</v>
      </c>
      <c r="BD11" s="97">
        <v>0</v>
      </c>
      <c r="BE11" s="97">
        <v>0</v>
      </c>
      <c r="BF11" s="98" t="s">
        <v>203</v>
      </c>
      <c r="BG11" s="99" t="s">
        <v>203</v>
      </c>
      <c r="BH11" s="97">
        <v>0</v>
      </c>
      <c r="BI11" s="97">
        <v>0</v>
      </c>
      <c r="BJ11" s="98" t="s">
        <v>203</v>
      </c>
      <c r="BK11" s="99" t="s">
        <v>203</v>
      </c>
      <c r="BL11" s="97">
        <v>0</v>
      </c>
      <c r="BM11" s="97">
        <v>0</v>
      </c>
      <c r="BN11" s="98" t="s">
        <v>203</v>
      </c>
      <c r="BO11" s="99" t="s">
        <v>203</v>
      </c>
      <c r="BP11" s="97">
        <v>0</v>
      </c>
      <c r="BQ11" s="97">
        <v>0</v>
      </c>
      <c r="BR11" s="98" t="s">
        <v>203</v>
      </c>
      <c r="BS11" s="99" t="s">
        <v>203</v>
      </c>
      <c r="BT11" s="97">
        <v>0</v>
      </c>
      <c r="BU11" s="97">
        <v>0</v>
      </c>
      <c r="BV11" s="98" t="s">
        <v>203</v>
      </c>
      <c r="BW11" s="99" t="s">
        <v>203</v>
      </c>
      <c r="BX11" s="97">
        <v>0</v>
      </c>
      <c r="BY11" s="97">
        <v>0</v>
      </c>
      <c r="BZ11" s="98" t="s">
        <v>203</v>
      </c>
      <c r="CA11" s="99" t="s">
        <v>203</v>
      </c>
      <c r="CB11" s="97">
        <v>0</v>
      </c>
      <c r="CC11" s="97">
        <v>0</v>
      </c>
      <c r="CD11" s="98" t="s">
        <v>203</v>
      </c>
      <c r="CE11" s="99" t="s">
        <v>203</v>
      </c>
      <c r="CF11" s="97">
        <v>0</v>
      </c>
      <c r="CG11" s="97">
        <v>0</v>
      </c>
      <c r="CH11" s="98" t="s">
        <v>203</v>
      </c>
      <c r="CI11" s="99" t="s">
        <v>203</v>
      </c>
      <c r="CJ11" s="97">
        <v>0</v>
      </c>
      <c r="CK11" s="97">
        <v>0</v>
      </c>
      <c r="CL11" s="98" t="s">
        <v>203</v>
      </c>
      <c r="CM11" s="99" t="s">
        <v>203</v>
      </c>
      <c r="CN11" s="97">
        <v>0</v>
      </c>
      <c r="CO11" s="97">
        <v>0</v>
      </c>
      <c r="CP11" s="98" t="s">
        <v>203</v>
      </c>
      <c r="CQ11" s="99" t="s">
        <v>203</v>
      </c>
      <c r="CR11" s="97">
        <v>0</v>
      </c>
      <c r="CS11" s="97">
        <v>0</v>
      </c>
      <c r="CT11" s="98" t="s">
        <v>203</v>
      </c>
      <c r="CU11" s="99" t="s">
        <v>203</v>
      </c>
      <c r="CV11" s="97">
        <v>0</v>
      </c>
      <c r="CW11" s="97">
        <v>0</v>
      </c>
      <c r="CX11" s="98" t="s">
        <v>203</v>
      </c>
      <c r="CY11" s="99" t="s">
        <v>203</v>
      </c>
      <c r="CZ11" s="97">
        <v>0</v>
      </c>
      <c r="DA11" s="97">
        <v>0</v>
      </c>
      <c r="DB11" s="98" t="s">
        <v>203</v>
      </c>
      <c r="DC11" s="99" t="s">
        <v>203</v>
      </c>
      <c r="DD11" s="97">
        <v>0</v>
      </c>
      <c r="DE11" s="97">
        <v>0</v>
      </c>
      <c r="DF11" s="98" t="s">
        <v>203</v>
      </c>
      <c r="DG11" s="99" t="s">
        <v>203</v>
      </c>
      <c r="DH11" s="97">
        <v>0</v>
      </c>
      <c r="DI11" s="97">
        <v>0</v>
      </c>
      <c r="DJ11" s="98" t="s">
        <v>203</v>
      </c>
      <c r="DK11" s="99" t="s">
        <v>203</v>
      </c>
      <c r="DL11" s="97">
        <v>0</v>
      </c>
      <c r="DM11" s="97">
        <v>0</v>
      </c>
      <c r="DN11" s="98" t="s">
        <v>203</v>
      </c>
      <c r="DO11" s="99" t="s">
        <v>203</v>
      </c>
      <c r="DP11" s="97">
        <v>0</v>
      </c>
      <c r="DQ11" s="97">
        <v>0</v>
      </c>
      <c r="DR11" s="98" t="s">
        <v>203</v>
      </c>
      <c r="DS11" s="99" t="s">
        <v>203</v>
      </c>
      <c r="DT11" s="97">
        <v>0</v>
      </c>
      <c r="DU11" s="97">
        <v>0</v>
      </c>
    </row>
    <row r="12" spans="1:125" s="8" customFormat="1" ht="12" customHeight="1">
      <c r="A12" s="8" t="s">
        <v>430</v>
      </c>
      <c r="B12" s="80" t="s">
        <v>429</v>
      </c>
      <c r="C12" s="8" t="s">
        <v>431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203</v>
      </c>
      <c r="G12" s="79" t="s">
        <v>203</v>
      </c>
      <c r="H12" s="78">
        <v>0</v>
      </c>
      <c r="I12" s="78">
        <v>0</v>
      </c>
      <c r="J12" s="98" t="s">
        <v>203</v>
      </c>
      <c r="K12" s="99" t="s">
        <v>203</v>
      </c>
      <c r="L12" s="97">
        <v>0</v>
      </c>
      <c r="M12" s="97">
        <v>0</v>
      </c>
      <c r="N12" s="98" t="s">
        <v>203</v>
      </c>
      <c r="O12" s="99" t="s">
        <v>203</v>
      </c>
      <c r="P12" s="97">
        <v>0</v>
      </c>
      <c r="Q12" s="97">
        <v>0</v>
      </c>
      <c r="R12" s="98" t="s">
        <v>203</v>
      </c>
      <c r="S12" s="99" t="s">
        <v>203</v>
      </c>
      <c r="T12" s="97">
        <v>0</v>
      </c>
      <c r="U12" s="97">
        <v>0</v>
      </c>
      <c r="V12" s="98" t="s">
        <v>203</v>
      </c>
      <c r="W12" s="99" t="s">
        <v>203</v>
      </c>
      <c r="X12" s="97">
        <v>0</v>
      </c>
      <c r="Y12" s="97">
        <v>0</v>
      </c>
      <c r="Z12" s="98" t="s">
        <v>203</v>
      </c>
      <c r="AA12" s="99" t="s">
        <v>203</v>
      </c>
      <c r="AB12" s="97">
        <v>0</v>
      </c>
      <c r="AC12" s="97">
        <v>0</v>
      </c>
      <c r="AD12" s="98" t="s">
        <v>203</v>
      </c>
      <c r="AE12" s="99" t="s">
        <v>203</v>
      </c>
      <c r="AF12" s="97">
        <v>0</v>
      </c>
      <c r="AG12" s="97">
        <v>0</v>
      </c>
      <c r="AH12" s="98" t="s">
        <v>203</v>
      </c>
      <c r="AI12" s="99" t="s">
        <v>203</v>
      </c>
      <c r="AJ12" s="97">
        <v>0</v>
      </c>
      <c r="AK12" s="97">
        <v>0</v>
      </c>
      <c r="AL12" s="98" t="s">
        <v>203</v>
      </c>
      <c r="AM12" s="99" t="s">
        <v>203</v>
      </c>
      <c r="AN12" s="97">
        <v>0</v>
      </c>
      <c r="AO12" s="97">
        <v>0</v>
      </c>
      <c r="AP12" s="98" t="s">
        <v>203</v>
      </c>
      <c r="AQ12" s="99" t="s">
        <v>203</v>
      </c>
      <c r="AR12" s="97">
        <v>0</v>
      </c>
      <c r="AS12" s="97">
        <v>0</v>
      </c>
      <c r="AT12" s="98" t="s">
        <v>203</v>
      </c>
      <c r="AU12" s="99" t="s">
        <v>203</v>
      </c>
      <c r="AV12" s="97">
        <v>0</v>
      </c>
      <c r="AW12" s="97">
        <v>0</v>
      </c>
      <c r="AX12" s="98" t="s">
        <v>203</v>
      </c>
      <c r="AY12" s="99" t="s">
        <v>203</v>
      </c>
      <c r="AZ12" s="97">
        <v>0</v>
      </c>
      <c r="BA12" s="97">
        <v>0</v>
      </c>
      <c r="BB12" s="98" t="s">
        <v>203</v>
      </c>
      <c r="BC12" s="99" t="s">
        <v>203</v>
      </c>
      <c r="BD12" s="97">
        <v>0</v>
      </c>
      <c r="BE12" s="97">
        <v>0</v>
      </c>
      <c r="BF12" s="98" t="s">
        <v>203</v>
      </c>
      <c r="BG12" s="99" t="s">
        <v>203</v>
      </c>
      <c r="BH12" s="97">
        <v>0</v>
      </c>
      <c r="BI12" s="97">
        <v>0</v>
      </c>
      <c r="BJ12" s="98" t="s">
        <v>203</v>
      </c>
      <c r="BK12" s="99" t="s">
        <v>203</v>
      </c>
      <c r="BL12" s="97">
        <v>0</v>
      </c>
      <c r="BM12" s="97">
        <v>0</v>
      </c>
      <c r="BN12" s="98" t="s">
        <v>203</v>
      </c>
      <c r="BO12" s="99" t="s">
        <v>203</v>
      </c>
      <c r="BP12" s="97">
        <v>0</v>
      </c>
      <c r="BQ12" s="97">
        <v>0</v>
      </c>
      <c r="BR12" s="98" t="s">
        <v>203</v>
      </c>
      <c r="BS12" s="99" t="s">
        <v>203</v>
      </c>
      <c r="BT12" s="97">
        <v>0</v>
      </c>
      <c r="BU12" s="97">
        <v>0</v>
      </c>
      <c r="BV12" s="98" t="s">
        <v>203</v>
      </c>
      <c r="BW12" s="99" t="s">
        <v>203</v>
      </c>
      <c r="BX12" s="97">
        <v>0</v>
      </c>
      <c r="BY12" s="97">
        <v>0</v>
      </c>
      <c r="BZ12" s="98" t="s">
        <v>203</v>
      </c>
      <c r="CA12" s="99" t="s">
        <v>203</v>
      </c>
      <c r="CB12" s="97">
        <v>0</v>
      </c>
      <c r="CC12" s="97">
        <v>0</v>
      </c>
      <c r="CD12" s="98" t="s">
        <v>203</v>
      </c>
      <c r="CE12" s="99" t="s">
        <v>203</v>
      </c>
      <c r="CF12" s="97">
        <v>0</v>
      </c>
      <c r="CG12" s="97">
        <v>0</v>
      </c>
      <c r="CH12" s="98" t="s">
        <v>203</v>
      </c>
      <c r="CI12" s="99" t="s">
        <v>203</v>
      </c>
      <c r="CJ12" s="97">
        <v>0</v>
      </c>
      <c r="CK12" s="97">
        <v>0</v>
      </c>
      <c r="CL12" s="98" t="s">
        <v>203</v>
      </c>
      <c r="CM12" s="99" t="s">
        <v>203</v>
      </c>
      <c r="CN12" s="97">
        <v>0</v>
      </c>
      <c r="CO12" s="97">
        <v>0</v>
      </c>
      <c r="CP12" s="98" t="s">
        <v>203</v>
      </c>
      <c r="CQ12" s="99" t="s">
        <v>203</v>
      </c>
      <c r="CR12" s="97">
        <v>0</v>
      </c>
      <c r="CS12" s="97">
        <v>0</v>
      </c>
      <c r="CT12" s="98" t="s">
        <v>203</v>
      </c>
      <c r="CU12" s="99" t="s">
        <v>203</v>
      </c>
      <c r="CV12" s="97">
        <v>0</v>
      </c>
      <c r="CW12" s="97">
        <v>0</v>
      </c>
      <c r="CX12" s="98" t="s">
        <v>203</v>
      </c>
      <c r="CY12" s="99" t="s">
        <v>203</v>
      </c>
      <c r="CZ12" s="97">
        <v>0</v>
      </c>
      <c r="DA12" s="97">
        <v>0</v>
      </c>
      <c r="DB12" s="98" t="s">
        <v>203</v>
      </c>
      <c r="DC12" s="99" t="s">
        <v>203</v>
      </c>
      <c r="DD12" s="97">
        <v>0</v>
      </c>
      <c r="DE12" s="97">
        <v>0</v>
      </c>
      <c r="DF12" s="98" t="s">
        <v>203</v>
      </c>
      <c r="DG12" s="99" t="s">
        <v>203</v>
      </c>
      <c r="DH12" s="97">
        <v>0</v>
      </c>
      <c r="DI12" s="97">
        <v>0</v>
      </c>
      <c r="DJ12" s="98" t="s">
        <v>203</v>
      </c>
      <c r="DK12" s="99" t="s">
        <v>203</v>
      </c>
      <c r="DL12" s="97">
        <v>0</v>
      </c>
      <c r="DM12" s="97">
        <v>0</v>
      </c>
      <c r="DN12" s="98" t="s">
        <v>203</v>
      </c>
      <c r="DO12" s="99" t="s">
        <v>203</v>
      </c>
      <c r="DP12" s="97">
        <v>0</v>
      </c>
      <c r="DQ12" s="97">
        <v>0</v>
      </c>
      <c r="DR12" s="98" t="s">
        <v>203</v>
      </c>
      <c r="DS12" s="99" t="s">
        <v>203</v>
      </c>
      <c r="DT12" s="97">
        <v>0</v>
      </c>
      <c r="DU12" s="97">
        <v>0</v>
      </c>
    </row>
    <row r="13" spans="1:125" s="8" customFormat="1" ht="12" customHeight="1">
      <c r="A13" s="8" t="s">
        <v>436</v>
      </c>
      <c r="B13" s="80" t="s">
        <v>437</v>
      </c>
      <c r="C13" s="8" t="s">
        <v>433</v>
      </c>
      <c r="D13" s="78">
        <f>SUM(H13,L13,P13,T13,X13,AB13,AF13,AJ13,AN13,AR13,AV13,AZ13,BD13,BH13,BL13,BP13,BT13,BX13,CB13,CF13,CJ13,CN13,CR13,CV13,CZ13,DD13,DH13,DL13,DP13,DT13)</f>
        <v>0</v>
      </c>
      <c r="E13" s="78">
        <f>SUM(I13,M13,Q13,U13,Y13,AC13,AG13,AK13,AO13,AS13,AW13,BA13,BE13,BI13,BM13,BQ13,BU13,BY13,CC13,CG13,CK13,CO13,CS13,CW13,DA13,DE13,DI13,DM13,DQ13,DU13)</f>
        <v>0</v>
      </c>
      <c r="F13" s="92" t="s">
        <v>203</v>
      </c>
      <c r="G13" s="79" t="s">
        <v>203</v>
      </c>
      <c r="H13" s="78">
        <v>0</v>
      </c>
      <c r="I13" s="78">
        <v>0</v>
      </c>
      <c r="J13" s="98" t="s">
        <v>203</v>
      </c>
      <c r="K13" s="99" t="s">
        <v>203</v>
      </c>
      <c r="L13" s="97">
        <v>0</v>
      </c>
      <c r="M13" s="97">
        <v>0</v>
      </c>
      <c r="N13" s="98" t="s">
        <v>203</v>
      </c>
      <c r="O13" s="99" t="s">
        <v>203</v>
      </c>
      <c r="P13" s="97">
        <v>0</v>
      </c>
      <c r="Q13" s="97">
        <v>0</v>
      </c>
      <c r="R13" s="98" t="s">
        <v>203</v>
      </c>
      <c r="S13" s="99" t="s">
        <v>203</v>
      </c>
      <c r="T13" s="97">
        <v>0</v>
      </c>
      <c r="U13" s="97">
        <v>0</v>
      </c>
      <c r="V13" s="98" t="s">
        <v>203</v>
      </c>
      <c r="W13" s="99" t="s">
        <v>203</v>
      </c>
      <c r="X13" s="97">
        <v>0</v>
      </c>
      <c r="Y13" s="97">
        <v>0</v>
      </c>
      <c r="Z13" s="98" t="s">
        <v>203</v>
      </c>
      <c r="AA13" s="99" t="s">
        <v>203</v>
      </c>
      <c r="AB13" s="97">
        <v>0</v>
      </c>
      <c r="AC13" s="97">
        <v>0</v>
      </c>
      <c r="AD13" s="98" t="s">
        <v>203</v>
      </c>
      <c r="AE13" s="99" t="s">
        <v>203</v>
      </c>
      <c r="AF13" s="97">
        <v>0</v>
      </c>
      <c r="AG13" s="97">
        <v>0</v>
      </c>
      <c r="AH13" s="98" t="s">
        <v>203</v>
      </c>
      <c r="AI13" s="99" t="s">
        <v>203</v>
      </c>
      <c r="AJ13" s="97">
        <v>0</v>
      </c>
      <c r="AK13" s="97">
        <v>0</v>
      </c>
      <c r="AL13" s="98" t="s">
        <v>203</v>
      </c>
      <c r="AM13" s="99" t="s">
        <v>203</v>
      </c>
      <c r="AN13" s="97">
        <v>0</v>
      </c>
      <c r="AO13" s="97">
        <v>0</v>
      </c>
      <c r="AP13" s="98" t="s">
        <v>203</v>
      </c>
      <c r="AQ13" s="99" t="s">
        <v>203</v>
      </c>
      <c r="AR13" s="97">
        <v>0</v>
      </c>
      <c r="AS13" s="97">
        <v>0</v>
      </c>
      <c r="AT13" s="98" t="s">
        <v>203</v>
      </c>
      <c r="AU13" s="99" t="s">
        <v>203</v>
      </c>
      <c r="AV13" s="97">
        <v>0</v>
      </c>
      <c r="AW13" s="97">
        <v>0</v>
      </c>
      <c r="AX13" s="98" t="s">
        <v>203</v>
      </c>
      <c r="AY13" s="99" t="s">
        <v>203</v>
      </c>
      <c r="AZ13" s="97">
        <v>0</v>
      </c>
      <c r="BA13" s="97">
        <v>0</v>
      </c>
      <c r="BB13" s="98" t="s">
        <v>203</v>
      </c>
      <c r="BC13" s="99" t="s">
        <v>203</v>
      </c>
      <c r="BD13" s="97">
        <v>0</v>
      </c>
      <c r="BE13" s="97">
        <v>0</v>
      </c>
      <c r="BF13" s="98" t="s">
        <v>203</v>
      </c>
      <c r="BG13" s="99" t="s">
        <v>203</v>
      </c>
      <c r="BH13" s="97">
        <v>0</v>
      </c>
      <c r="BI13" s="97">
        <v>0</v>
      </c>
      <c r="BJ13" s="98" t="s">
        <v>203</v>
      </c>
      <c r="BK13" s="99" t="s">
        <v>203</v>
      </c>
      <c r="BL13" s="97">
        <v>0</v>
      </c>
      <c r="BM13" s="97">
        <v>0</v>
      </c>
      <c r="BN13" s="98" t="s">
        <v>203</v>
      </c>
      <c r="BO13" s="99" t="s">
        <v>203</v>
      </c>
      <c r="BP13" s="97">
        <v>0</v>
      </c>
      <c r="BQ13" s="97">
        <v>0</v>
      </c>
      <c r="BR13" s="98" t="s">
        <v>203</v>
      </c>
      <c r="BS13" s="99" t="s">
        <v>203</v>
      </c>
      <c r="BT13" s="97">
        <v>0</v>
      </c>
      <c r="BU13" s="97">
        <v>0</v>
      </c>
      <c r="BV13" s="98" t="s">
        <v>203</v>
      </c>
      <c r="BW13" s="99" t="s">
        <v>203</v>
      </c>
      <c r="BX13" s="97">
        <v>0</v>
      </c>
      <c r="BY13" s="97">
        <v>0</v>
      </c>
      <c r="BZ13" s="98" t="s">
        <v>203</v>
      </c>
      <c r="CA13" s="99" t="s">
        <v>203</v>
      </c>
      <c r="CB13" s="97">
        <v>0</v>
      </c>
      <c r="CC13" s="97">
        <v>0</v>
      </c>
      <c r="CD13" s="98" t="s">
        <v>203</v>
      </c>
      <c r="CE13" s="99" t="s">
        <v>203</v>
      </c>
      <c r="CF13" s="97">
        <v>0</v>
      </c>
      <c r="CG13" s="97">
        <v>0</v>
      </c>
      <c r="CH13" s="98" t="s">
        <v>203</v>
      </c>
      <c r="CI13" s="99" t="s">
        <v>203</v>
      </c>
      <c r="CJ13" s="97">
        <v>0</v>
      </c>
      <c r="CK13" s="97">
        <v>0</v>
      </c>
      <c r="CL13" s="98" t="s">
        <v>203</v>
      </c>
      <c r="CM13" s="99" t="s">
        <v>203</v>
      </c>
      <c r="CN13" s="97">
        <v>0</v>
      </c>
      <c r="CO13" s="97">
        <v>0</v>
      </c>
      <c r="CP13" s="98" t="s">
        <v>203</v>
      </c>
      <c r="CQ13" s="99" t="s">
        <v>203</v>
      </c>
      <c r="CR13" s="97">
        <v>0</v>
      </c>
      <c r="CS13" s="97">
        <v>0</v>
      </c>
      <c r="CT13" s="98" t="s">
        <v>203</v>
      </c>
      <c r="CU13" s="99" t="s">
        <v>203</v>
      </c>
      <c r="CV13" s="97">
        <v>0</v>
      </c>
      <c r="CW13" s="97">
        <v>0</v>
      </c>
      <c r="CX13" s="98" t="s">
        <v>203</v>
      </c>
      <c r="CY13" s="99" t="s">
        <v>203</v>
      </c>
      <c r="CZ13" s="97">
        <v>0</v>
      </c>
      <c r="DA13" s="97">
        <v>0</v>
      </c>
      <c r="DB13" s="98" t="s">
        <v>203</v>
      </c>
      <c r="DC13" s="99" t="s">
        <v>203</v>
      </c>
      <c r="DD13" s="97">
        <v>0</v>
      </c>
      <c r="DE13" s="97">
        <v>0</v>
      </c>
      <c r="DF13" s="98" t="s">
        <v>203</v>
      </c>
      <c r="DG13" s="99" t="s">
        <v>203</v>
      </c>
      <c r="DH13" s="97">
        <v>0</v>
      </c>
      <c r="DI13" s="97">
        <v>0</v>
      </c>
      <c r="DJ13" s="98" t="s">
        <v>203</v>
      </c>
      <c r="DK13" s="99" t="s">
        <v>203</v>
      </c>
      <c r="DL13" s="97">
        <v>0</v>
      </c>
      <c r="DM13" s="97">
        <v>0</v>
      </c>
      <c r="DN13" s="98" t="s">
        <v>203</v>
      </c>
      <c r="DO13" s="99" t="s">
        <v>203</v>
      </c>
      <c r="DP13" s="97">
        <v>0</v>
      </c>
      <c r="DQ13" s="97">
        <v>0</v>
      </c>
      <c r="DR13" s="98" t="s">
        <v>203</v>
      </c>
      <c r="DS13" s="99" t="s">
        <v>203</v>
      </c>
      <c r="DT13" s="97">
        <v>0</v>
      </c>
      <c r="DU13" s="97">
        <v>0</v>
      </c>
    </row>
    <row r="14" spans="1:125" s="8" customFormat="1" ht="12" customHeight="1">
      <c r="A14" s="8" t="s">
        <v>200</v>
      </c>
      <c r="B14" s="80" t="s">
        <v>443</v>
      </c>
      <c r="C14" s="8" t="s">
        <v>444</v>
      </c>
      <c r="D14" s="78">
        <f>SUM(H14,L14,P14,T14,X14,AB14,AF14,AJ14,AN14,AR14,AV14,AZ14,BD14,BH14,BL14,BP14,BT14,BX14,CB14,CF14,CJ14,CN14,CR14,CV14,CZ14,DD14,DH14,DL14,DP14,DT14)</f>
        <v>0</v>
      </c>
      <c r="E14" s="78">
        <f>SUM(I14,M14,Q14,U14,Y14,AC14,AG14,AK14,AO14,AS14,AW14,BA14,BE14,BI14,BM14,BQ14,BU14,BY14,CC14,CG14,CK14,CO14,CS14,CW14,DA14,DE14,DI14,DM14,DQ14,DU14)</f>
        <v>0</v>
      </c>
      <c r="F14" s="92" t="s">
        <v>203</v>
      </c>
      <c r="G14" s="79" t="s">
        <v>203</v>
      </c>
      <c r="H14" s="78">
        <v>0</v>
      </c>
      <c r="I14" s="78">
        <v>0</v>
      </c>
      <c r="J14" s="98" t="s">
        <v>203</v>
      </c>
      <c r="K14" s="99" t="s">
        <v>203</v>
      </c>
      <c r="L14" s="97">
        <v>0</v>
      </c>
      <c r="M14" s="97">
        <v>0</v>
      </c>
      <c r="N14" s="98" t="s">
        <v>203</v>
      </c>
      <c r="O14" s="99" t="s">
        <v>203</v>
      </c>
      <c r="P14" s="97">
        <v>0</v>
      </c>
      <c r="Q14" s="97">
        <v>0</v>
      </c>
      <c r="R14" s="98" t="s">
        <v>203</v>
      </c>
      <c r="S14" s="99" t="s">
        <v>203</v>
      </c>
      <c r="T14" s="97">
        <v>0</v>
      </c>
      <c r="U14" s="97">
        <v>0</v>
      </c>
      <c r="V14" s="98" t="s">
        <v>203</v>
      </c>
      <c r="W14" s="99" t="s">
        <v>203</v>
      </c>
      <c r="X14" s="97">
        <v>0</v>
      </c>
      <c r="Y14" s="97">
        <v>0</v>
      </c>
      <c r="Z14" s="98" t="s">
        <v>203</v>
      </c>
      <c r="AA14" s="99" t="s">
        <v>203</v>
      </c>
      <c r="AB14" s="97">
        <v>0</v>
      </c>
      <c r="AC14" s="97">
        <v>0</v>
      </c>
      <c r="AD14" s="98" t="s">
        <v>203</v>
      </c>
      <c r="AE14" s="99" t="s">
        <v>203</v>
      </c>
      <c r="AF14" s="97">
        <v>0</v>
      </c>
      <c r="AG14" s="97">
        <v>0</v>
      </c>
      <c r="AH14" s="98" t="s">
        <v>203</v>
      </c>
      <c r="AI14" s="99" t="s">
        <v>203</v>
      </c>
      <c r="AJ14" s="97">
        <v>0</v>
      </c>
      <c r="AK14" s="97">
        <v>0</v>
      </c>
      <c r="AL14" s="98" t="s">
        <v>203</v>
      </c>
      <c r="AM14" s="99" t="s">
        <v>203</v>
      </c>
      <c r="AN14" s="97">
        <v>0</v>
      </c>
      <c r="AO14" s="97">
        <v>0</v>
      </c>
      <c r="AP14" s="98" t="s">
        <v>203</v>
      </c>
      <c r="AQ14" s="99" t="s">
        <v>203</v>
      </c>
      <c r="AR14" s="97">
        <v>0</v>
      </c>
      <c r="AS14" s="97">
        <v>0</v>
      </c>
      <c r="AT14" s="98" t="s">
        <v>203</v>
      </c>
      <c r="AU14" s="99" t="s">
        <v>203</v>
      </c>
      <c r="AV14" s="97">
        <v>0</v>
      </c>
      <c r="AW14" s="97">
        <v>0</v>
      </c>
      <c r="AX14" s="98" t="s">
        <v>203</v>
      </c>
      <c r="AY14" s="99" t="s">
        <v>203</v>
      </c>
      <c r="AZ14" s="97">
        <v>0</v>
      </c>
      <c r="BA14" s="97">
        <v>0</v>
      </c>
      <c r="BB14" s="98" t="s">
        <v>203</v>
      </c>
      <c r="BC14" s="99" t="s">
        <v>203</v>
      </c>
      <c r="BD14" s="97">
        <v>0</v>
      </c>
      <c r="BE14" s="97">
        <v>0</v>
      </c>
      <c r="BF14" s="98" t="s">
        <v>203</v>
      </c>
      <c r="BG14" s="99" t="s">
        <v>203</v>
      </c>
      <c r="BH14" s="97">
        <v>0</v>
      </c>
      <c r="BI14" s="97">
        <v>0</v>
      </c>
      <c r="BJ14" s="98" t="s">
        <v>203</v>
      </c>
      <c r="BK14" s="99" t="s">
        <v>203</v>
      </c>
      <c r="BL14" s="97">
        <v>0</v>
      </c>
      <c r="BM14" s="97">
        <v>0</v>
      </c>
      <c r="BN14" s="98" t="s">
        <v>203</v>
      </c>
      <c r="BO14" s="99" t="s">
        <v>203</v>
      </c>
      <c r="BP14" s="97">
        <v>0</v>
      </c>
      <c r="BQ14" s="97">
        <v>0</v>
      </c>
      <c r="BR14" s="98" t="s">
        <v>203</v>
      </c>
      <c r="BS14" s="99" t="s">
        <v>203</v>
      </c>
      <c r="BT14" s="97">
        <v>0</v>
      </c>
      <c r="BU14" s="97">
        <v>0</v>
      </c>
      <c r="BV14" s="98" t="s">
        <v>203</v>
      </c>
      <c r="BW14" s="99" t="s">
        <v>203</v>
      </c>
      <c r="BX14" s="97">
        <v>0</v>
      </c>
      <c r="BY14" s="97">
        <v>0</v>
      </c>
      <c r="BZ14" s="98" t="s">
        <v>203</v>
      </c>
      <c r="CA14" s="99" t="s">
        <v>203</v>
      </c>
      <c r="CB14" s="97">
        <v>0</v>
      </c>
      <c r="CC14" s="97">
        <v>0</v>
      </c>
      <c r="CD14" s="98" t="s">
        <v>203</v>
      </c>
      <c r="CE14" s="99" t="s">
        <v>203</v>
      </c>
      <c r="CF14" s="97">
        <v>0</v>
      </c>
      <c r="CG14" s="97">
        <v>0</v>
      </c>
      <c r="CH14" s="98" t="s">
        <v>203</v>
      </c>
      <c r="CI14" s="99" t="s">
        <v>203</v>
      </c>
      <c r="CJ14" s="97">
        <v>0</v>
      </c>
      <c r="CK14" s="97">
        <v>0</v>
      </c>
      <c r="CL14" s="98" t="s">
        <v>203</v>
      </c>
      <c r="CM14" s="99" t="s">
        <v>203</v>
      </c>
      <c r="CN14" s="97">
        <v>0</v>
      </c>
      <c r="CO14" s="97">
        <v>0</v>
      </c>
      <c r="CP14" s="98" t="s">
        <v>203</v>
      </c>
      <c r="CQ14" s="99" t="s">
        <v>203</v>
      </c>
      <c r="CR14" s="97">
        <v>0</v>
      </c>
      <c r="CS14" s="97">
        <v>0</v>
      </c>
      <c r="CT14" s="98" t="s">
        <v>203</v>
      </c>
      <c r="CU14" s="99" t="s">
        <v>203</v>
      </c>
      <c r="CV14" s="97">
        <v>0</v>
      </c>
      <c r="CW14" s="97">
        <v>0</v>
      </c>
      <c r="CX14" s="98" t="s">
        <v>203</v>
      </c>
      <c r="CY14" s="99" t="s">
        <v>203</v>
      </c>
      <c r="CZ14" s="97">
        <v>0</v>
      </c>
      <c r="DA14" s="97">
        <v>0</v>
      </c>
      <c r="DB14" s="98" t="s">
        <v>203</v>
      </c>
      <c r="DC14" s="99" t="s">
        <v>203</v>
      </c>
      <c r="DD14" s="97">
        <v>0</v>
      </c>
      <c r="DE14" s="97">
        <v>0</v>
      </c>
      <c r="DF14" s="98" t="s">
        <v>203</v>
      </c>
      <c r="DG14" s="99" t="s">
        <v>203</v>
      </c>
      <c r="DH14" s="97">
        <v>0</v>
      </c>
      <c r="DI14" s="97">
        <v>0</v>
      </c>
      <c r="DJ14" s="98" t="s">
        <v>203</v>
      </c>
      <c r="DK14" s="99" t="s">
        <v>203</v>
      </c>
      <c r="DL14" s="97">
        <v>0</v>
      </c>
      <c r="DM14" s="97">
        <v>0</v>
      </c>
      <c r="DN14" s="98" t="s">
        <v>203</v>
      </c>
      <c r="DO14" s="99" t="s">
        <v>203</v>
      </c>
      <c r="DP14" s="97">
        <v>0</v>
      </c>
      <c r="DQ14" s="97">
        <v>0</v>
      </c>
      <c r="DR14" s="98" t="s">
        <v>203</v>
      </c>
      <c r="DS14" s="99" t="s">
        <v>203</v>
      </c>
      <c r="DT14" s="97">
        <v>0</v>
      </c>
      <c r="DU14" s="97">
        <v>0</v>
      </c>
    </row>
    <row r="15" spans="1:125" s="8" customFormat="1" ht="12" customHeight="1">
      <c r="A15" s="8" t="s">
        <v>200</v>
      </c>
      <c r="B15" s="80" t="s">
        <v>448</v>
      </c>
      <c r="C15" s="8" t="s">
        <v>449</v>
      </c>
      <c r="D15" s="78">
        <f>SUM(H15,L15,P15,T15,X15,AB15,AF15,AJ15,AN15,AR15,AV15,AZ15,BD15,BH15,BL15,BP15,BT15,BX15,CB15,CF15,CJ15,CN15,CR15,CV15,CZ15,DD15,DH15,DL15,DP15,DT15)</f>
        <v>0</v>
      </c>
      <c r="E15" s="78">
        <f>SUM(I15,M15,Q15,U15,Y15,AC15,AG15,AK15,AO15,AS15,AW15,BA15,BE15,BI15,BM15,BQ15,BU15,BY15,CC15,CG15,CK15,CO15,CS15,CW15,DA15,DE15,DI15,DM15,DQ15,DU15)</f>
        <v>0</v>
      </c>
      <c r="F15" s="92" t="s">
        <v>203</v>
      </c>
      <c r="G15" s="79" t="s">
        <v>203</v>
      </c>
      <c r="H15" s="78">
        <v>0</v>
      </c>
      <c r="I15" s="78">
        <v>0</v>
      </c>
      <c r="J15" s="98" t="s">
        <v>203</v>
      </c>
      <c r="K15" s="99" t="s">
        <v>203</v>
      </c>
      <c r="L15" s="97">
        <v>0</v>
      </c>
      <c r="M15" s="97">
        <v>0</v>
      </c>
      <c r="N15" s="98" t="s">
        <v>203</v>
      </c>
      <c r="O15" s="99" t="s">
        <v>203</v>
      </c>
      <c r="P15" s="97">
        <v>0</v>
      </c>
      <c r="Q15" s="97">
        <v>0</v>
      </c>
      <c r="R15" s="98" t="s">
        <v>203</v>
      </c>
      <c r="S15" s="99" t="s">
        <v>203</v>
      </c>
      <c r="T15" s="97">
        <v>0</v>
      </c>
      <c r="U15" s="97">
        <v>0</v>
      </c>
      <c r="V15" s="98" t="s">
        <v>203</v>
      </c>
      <c r="W15" s="99" t="s">
        <v>203</v>
      </c>
      <c r="X15" s="97">
        <v>0</v>
      </c>
      <c r="Y15" s="97">
        <v>0</v>
      </c>
      <c r="Z15" s="98" t="s">
        <v>203</v>
      </c>
      <c r="AA15" s="99" t="s">
        <v>203</v>
      </c>
      <c r="AB15" s="97">
        <v>0</v>
      </c>
      <c r="AC15" s="97">
        <v>0</v>
      </c>
      <c r="AD15" s="98" t="s">
        <v>203</v>
      </c>
      <c r="AE15" s="99" t="s">
        <v>203</v>
      </c>
      <c r="AF15" s="97">
        <v>0</v>
      </c>
      <c r="AG15" s="97">
        <v>0</v>
      </c>
      <c r="AH15" s="98" t="s">
        <v>203</v>
      </c>
      <c r="AI15" s="99" t="s">
        <v>203</v>
      </c>
      <c r="AJ15" s="97">
        <v>0</v>
      </c>
      <c r="AK15" s="97">
        <v>0</v>
      </c>
      <c r="AL15" s="98" t="s">
        <v>203</v>
      </c>
      <c r="AM15" s="99" t="s">
        <v>203</v>
      </c>
      <c r="AN15" s="97">
        <v>0</v>
      </c>
      <c r="AO15" s="97">
        <v>0</v>
      </c>
      <c r="AP15" s="98" t="s">
        <v>203</v>
      </c>
      <c r="AQ15" s="99" t="s">
        <v>203</v>
      </c>
      <c r="AR15" s="97">
        <v>0</v>
      </c>
      <c r="AS15" s="97">
        <v>0</v>
      </c>
      <c r="AT15" s="98" t="s">
        <v>203</v>
      </c>
      <c r="AU15" s="99" t="s">
        <v>203</v>
      </c>
      <c r="AV15" s="97">
        <v>0</v>
      </c>
      <c r="AW15" s="97">
        <v>0</v>
      </c>
      <c r="AX15" s="98" t="s">
        <v>203</v>
      </c>
      <c r="AY15" s="99" t="s">
        <v>203</v>
      </c>
      <c r="AZ15" s="97">
        <v>0</v>
      </c>
      <c r="BA15" s="97">
        <v>0</v>
      </c>
      <c r="BB15" s="98" t="s">
        <v>203</v>
      </c>
      <c r="BC15" s="99" t="s">
        <v>203</v>
      </c>
      <c r="BD15" s="97">
        <v>0</v>
      </c>
      <c r="BE15" s="97">
        <v>0</v>
      </c>
      <c r="BF15" s="98" t="s">
        <v>203</v>
      </c>
      <c r="BG15" s="99" t="s">
        <v>203</v>
      </c>
      <c r="BH15" s="97">
        <v>0</v>
      </c>
      <c r="BI15" s="97">
        <v>0</v>
      </c>
      <c r="BJ15" s="98" t="s">
        <v>203</v>
      </c>
      <c r="BK15" s="99" t="s">
        <v>203</v>
      </c>
      <c r="BL15" s="97">
        <v>0</v>
      </c>
      <c r="BM15" s="97">
        <v>0</v>
      </c>
      <c r="BN15" s="98" t="s">
        <v>203</v>
      </c>
      <c r="BO15" s="99" t="s">
        <v>203</v>
      </c>
      <c r="BP15" s="97">
        <v>0</v>
      </c>
      <c r="BQ15" s="97">
        <v>0</v>
      </c>
      <c r="BR15" s="98" t="s">
        <v>203</v>
      </c>
      <c r="BS15" s="99" t="s">
        <v>203</v>
      </c>
      <c r="BT15" s="97">
        <v>0</v>
      </c>
      <c r="BU15" s="97">
        <v>0</v>
      </c>
      <c r="BV15" s="98" t="s">
        <v>203</v>
      </c>
      <c r="BW15" s="99" t="s">
        <v>203</v>
      </c>
      <c r="BX15" s="97">
        <v>0</v>
      </c>
      <c r="BY15" s="97">
        <v>0</v>
      </c>
      <c r="BZ15" s="98" t="s">
        <v>203</v>
      </c>
      <c r="CA15" s="99" t="s">
        <v>203</v>
      </c>
      <c r="CB15" s="97">
        <v>0</v>
      </c>
      <c r="CC15" s="97">
        <v>0</v>
      </c>
      <c r="CD15" s="98" t="s">
        <v>203</v>
      </c>
      <c r="CE15" s="99" t="s">
        <v>203</v>
      </c>
      <c r="CF15" s="97">
        <v>0</v>
      </c>
      <c r="CG15" s="97">
        <v>0</v>
      </c>
      <c r="CH15" s="98" t="s">
        <v>203</v>
      </c>
      <c r="CI15" s="99" t="s">
        <v>203</v>
      </c>
      <c r="CJ15" s="97">
        <v>0</v>
      </c>
      <c r="CK15" s="97">
        <v>0</v>
      </c>
      <c r="CL15" s="98" t="s">
        <v>203</v>
      </c>
      <c r="CM15" s="99" t="s">
        <v>203</v>
      </c>
      <c r="CN15" s="97">
        <v>0</v>
      </c>
      <c r="CO15" s="97">
        <v>0</v>
      </c>
      <c r="CP15" s="98" t="s">
        <v>203</v>
      </c>
      <c r="CQ15" s="99" t="s">
        <v>203</v>
      </c>
      <c r="CR15" s="97">
        <v>0</v>
      </c>
      <c r="CS15" s="97">
        <v>0</v>
      </c>
      <c r="CT15" s="98" t="s">
        <v>203</v>
      </c>
      <c r="CU15" s="99" t="s">
        <v>203</v>
      </c>
      <c r="CV15" s="97">
        <v>0</v>
      </c>
      <c r="CW15" s="97">
        <v>0</v>
      </c>
      <c r="CX15" s="98" t="s">
        <v>203</v>
      </c>
      <c r="CY15" s="99" t="s">
        <v>203</v>
      </c>
      <c r="CZ15" s="97">
        <v>0</v>
      </c>
      <c r="DA15" s="97">
        <v>0</v>
      </c>
      <c r="DB15" s="98" t="s">
        <v>203</v>
      </c>
      <c r="DC15" s="99" t="s">
        <v>203</v>
      </c>
      <c r="DD15" s="97">
        <v>0</v>
      </c>
      <c r="DE15" s="97">
        <v>0</v>
      </c>
      <c r="DF15" s="98" t="s">
        <v>203</v>
      </c>
      <c r="DG15" s="99" t="s">
        <v>203</v>
      </c>
      <c r="DH15" s="97">
        <v>0</v>
      </c>
      <c r="DI15" s="97">
        <v>0</v>
      </c>
      <c r="DJ15" s="98" t="s">
        <v>203</v>
      </c>
      <c r="DK15" s="99" t="s">
        <v>203</v>
      </c>
      <c r="DL15" s="97">
        <v>0</v>
      </c>
      <c r="DM15" s="97">
        <v>0</v>
      </c>
      <c r="DN15" s="98" t="s">
        <v>203</v>
      </c>
      <c r="DO15" s="99" t="s">
        <v>203</v>
      </c>
      <c r="DP15" s="97">
        <v>0</v>
      </c>
      <c r="DQ15" s="97">
        <v>0</v>
      </c>
      <c r="DR15" s="98" t="s">
        <v>203</v>
      </c>
      <c r="DS15" s="99" t="s">
        <v>203</v>
      </c>
      <c r="DT15" s="97">
        <v>0</v>
      </c>
      <c r="DU15" s="97">
        <v>0</v>
      </c>
    </row>
    <row r="16" spans="1:125" s="8" customFormat="1" ht="12" customHeight="1">
      <c r="A16" s="8" t="s">
        <v>456</v>
      </c>
      <c r="B16" s="80" t="s">
        <v>457</v>
      </c>
      <c r="C16" s="8" t="s">
        <v>458</v>
      </c>
      <c r="D16" s="78">
        <f>SUM(H16,L16,P16,T16,X16,AB16,AF16,AJ16,AN16,AR16,AV16,AZ16,BD16,BH16,BL16,BP16,BT16,BX16,CB16,CF16,CJ16,CN16,CR16,CV16,CZ16,DD16,DH16,DL16,DP16,DT16)</f>
        <v>0</v>
      </c>
      <c r="E16" s="78">
        <f>SUM(I16,M16,Q16,U16,Y16,AC16,AG16,AK16,AO16,AS16,AW16,BA16,BE16,BI16,BM16,BQ16,BU16,BY16,CC16,CG16,CK16,CO16,CS16,CW16,DA16,DE16,DI16,DM16,DQ16,DU16)</f>
        <v>0</v>
      </c>
      <c r="F16" s="92" t="s">
        <v>203</v>
      </c>
      <c r="G16" s="79" t="s">
        <v>203</v>
      </c>
      <c r="H16" s="78">
        <v>0</v>
      </c>
      <c r="I16" s="78">
        <v>0</v>
      </c>
      <c r="J16" s="98" t="s">
        <v>203</v>
      </c>
      <c r="K16" s="99" t="s">
        <v>203</v>
      </c>
      <c r="L16" s="97">
        <v>0</v>
      </c>
      <c r="M16" s="97">
        <v>0</v>
      </c>
      <c r="N16" s="98" t="s">
        <v>203</v>
      </c>
      <c r="O16" s="99" t="s">
        <v>203</v>
      </c>
      <c r="P16" s="97">
        <v>0</v>
      </c>
      <c r="Q16" s="97">
        <v>0</v>
      </c>
      <c r="R16" s="98" t="s">
        <v>203</v>
      </c>
      <c r="S16" s="99" t="s">
        <v>203</v>
      </c>
      <c r="T16" s="97">
        <v>0</v>
      </c>
      <c r="U16" s="97">
        <v>0</v>
      </c>
      <c r="V16" s="98" t="s">
        <v>203</v>
      </c>
      <c r="W16" s="99" t="s">
        <v>203</v>
      </c>
      <c r="X16" s="97">
        <v>0</v>
      </c>
      <c r="Y16" s="97">
        <v>0</v>
      </c>
      <c r="Z16" s="98" t="s">
        <v>203</v>
      </c>
      <c r="AA16" s="99" t="s">
        <v>203</v>
      </c>
      <c r="AB16" s="97">
        <v>0</v>
      </c>
      <c r="AC16" s="97">
        <v>0</v>
      </c>
      <c r="AD16" s="98" t="s">
        <v>203</v>
      </c>
      <c r="AE16" s="99" t="s">
        <v>203</v>
      </c>
      <c r="AF16" s="97">
        <v>0</v>
      </c>
      <c r="AG16" s="97">
        <v>0</v>
      </c>
      <c r="AH16" s="98" t="s">
        <v>203</v>
      </c>
      <c r="AI16" s="99" t="s">
        <v>203</v>
      </c>
      <c r="AJ16" s="97">
        <v>0</v>
      </c>
      <c r="AK16" s="97">
        <v>0</v>
      </c>
      <c r="AL16" s="98" t="s">
        <v>203</v>
      </c>
      <c r="AM16" s="99" t="s">
        <v>203</v>
      </c>
      <c r="AN16" s="97">
        <v>0</v>
      </c>
      <c r="AO16" s="97">
        <v>0</v>
      </c>
      <c r="AP16" s="98" t="s">
        <v>203</v>
      </c>
      <c r="AQ16" s="99" t="s">
        <v>203</v>
      </c>
      <c r="AR16" s="97">
        <v>0</v>
      </c>
      <c r="AS16" s="97">
        <v>0</v>
      </c>
      <c r="AT16" s="98" t="s">
        <v>203</v>
      </c>
      <c r="AU16" s="99" t="s">
        <v>203</v>
      </c>
      <c r="AV16" s="97">
        <v>0</v>
      </c>
      <c r="AW16" s="97">
        <v>0</v>
      </c>
      <c r="AX16" s="98" t="s">
        <v>203</v>
      </c>
      <c r="AY16" s="99" t="s">
        <v>203</v>
      </c>
      <c r="AZ16" s="97">
        <v>0</v>
      </c>
      <c r="BA16" s="97">
        <v>0</v>
      </c>
      <c r="BB16" s="98" t="s">
        <v>203</v>
      </c>
      <c r="BC16" s="99" t="s">
        <v>203</v>
      </c>
      <c r="BD16" s="97">
        <v>0</v>
      </c>
      <c r="BE16" s="97">
        <v>0</v>
      </c>
      <c r="BF16" s="98" t="s">
        <v>203</v>
      </c>
      <c r="BG16" s="99" t="s">
        <v>203</v>
      </c>
      <c r="BH16" s="97">
        <v>0</v>
      </c>
      <c r="BI16" s="97">
        <v>0</v>
      </c>
      <c r="BJ16" s="98" t="s">
        <v>203</v>
      </c>
      <c r="BK16" s="99" t="s">
        <v>203</v>
      </c>
      <c r="BL16" s="97">
        <v>0</v>
      </c>
      <c r="BM16" s="97">
        <v>0</v>
      </c>
      <c r="BN16" s="98" t="s">
        <v>203</v>
      </c>
      <c r="BO16" s="99" t="s">
        <v>203</v>
      </c>
      <c r="BP16" s="97">
        <v>0</v>
      </c>
      <c r="BQ16" s="97">
        <v>0</v>
      </c>
      <c r="BR16" s="98" t="s">
        <v>203</v>
      </c>
      <c r="BS16" s="99" t="s">
        <v>203</v>
      </c>
      <c r="BT16" s="97">
        <v>0</v>
      </c>
      <c r="BU16" s="97">
        <v>0</v>
      </c>
      <c r="BV16" s="98" t="s">
        <v>203</v>
      </c>
      <c r="BW16" s="99" t="s">
        <v>203</v>
      </c>
      <c r="BX16" s="97">
        <v>0</v>
      </c>
      <c r="BY16" s="97">
        <v>0</v>
      </c>
      <c r="BZ16" s="98" t="s">
        <v>203</v>
      </c>
      <c r="CA16" s="99" t="s">
        <v>203</v>
      </c>
      <c r="CB16" s="97">
        <v>0</v>
      </c>
      <c r="CC16" s="97">
        <v>0</v>
      </c>
      <c r="CD16" s="98" t="s">
        <v>203</v>
      </c>
      <c r="CE16" s="99" t="s">
        <v>203</v>
      </c>
      <c r="CF16" s="97">
        <v>0</v>
      </c>
      <c r="CG16" s="97">
        <v>0</v>
      </c>
      <c r="CH16" s="98" t="s">
        <v>203</v>
      </c>
      <c r="CI16" s="99" t="s">
        <v>203</v>
      </c>
      <c r="CJ16" s="97">
        <v>0</v>
      </c>
      <c r="CK16" s="97">
        <v>0</v>
      </c>
      <c r="CL16" s="98" t="s">
        <v>203</v>
      </c>
      <c r="CM16" s="99" t="s">
        <v>203</v>
      </c>
      <c r="CN16" s="97">
        <v>0</v>
      </c>
      <c r="CO16" s="97">
        <v>0</v>
      </c>
      <c r="CP16" s="98" t="s">
        <v>203</v>
      </c>
      <c r="CQ16" s="99" t="s">
        <v>203</v>
      </c>
      <c r="CR16" s="97">
        <v>0</v>
      </c>
      <c r="CS16" s="97">
        <v>0</v>
      </c>
      <c r="CT16" s="98" t="s">
        <v>203</v>
      </c>
      <c r="CU16" s="99" t="s">
        <v>203</v>
      </c>
      <c r="CV16" s="97">
        <v>0</v>
      </c>
      <c r="CW16" s="97">
        <v>0</v>
      </c>
      <c r="CX16" s="98" t="s">
        <v>203</v>
      </c>
      <c r="CY16" s="99" t="s">
        <v>203</v>
      </c>
      <c r="CZ16" s="97">
        <v>0</v>
      </c>
      <c r="DA16" s="97">
        <v>0</v>
      </c>
      <c r="DB16" s="98" t="s">
        <v>203</v>
      </c>
      <c r="DC16" s="99" t="s">
        <v>203</v>
      </c>
      <c r="DD16" s="97">
        <v>0</v>
      </c>
      <c r="DE16" s="97">
        <v>0</v>
      </c>
      <c r="DF16" s="98" t="s">
        <v>203</v>
      </c>
      <c r="DG16" s="99" t="s">
        <v>203</v>
      </c>
      <c r="DH16" s="97">
        <v>0</v>
      </c>
      <c r="DI16" s="97">
        <v>0</v>
      </c>
      <c r="DJ16" s="98" t="s">
        <v>203</v>
      </c>
      <c r="DK16" s="99" t="s">
        <v>203</v>
      </c>
      <c r="DL16" s="97">
        <v>0</v>
      </c>
      <c r="DM16" s="97">
        <v>0</v>
      </c>
      <c r="DN16" s="98" t="s">
        <v>203</v>
      </c>
      <c r="DO16" s="99" t="s">
        <v>203</v>
      </c>
      <c r="DP16" s="97">
        <v>0</v>
      </c>
      <c r="DQ16" s="97">
        <v>0</v>
      </c>
      <c r="DR16" s="98" t="s">
        <v>203</v>
      </c>
      <c r="DS16" s="99" t="s">
        <v>203</v>
      </c>
      <c r="DT16" s="97">
        <v>0</v>
      </c>
      <c r="DU16" s="97">
        <v>0</v>
      </c>
    </row>
    <row r="17" spans="2:125" s="8" customFormat="1" ht="12" customHeight="1">
      <c r="B17" s="91"/>
      <c r="D17" s="81"/>
      <c r="E17" s="81"/>
      <c r="F17" s="92"/>
      <c r="G17" s="78"/>
      <c r="H17" s="81"/>
      <c r="I17" s="81"/>
      <c r="J17" s="92"/>
      <c r="K17" s="78"/>
      <c r="L17" s="81"/>
      <c r="M17" s="81"/>
      <c r="N17" s="92"/>
      <c r="O17" s="78"/>
      <c r="P17" s="81"/>
      <c r="Q17" s="81"/>
      <c r="R17" s="92"/>
      <c r="S17" s="78"/>
      <c r="T17" s="81"/>
      <c r="U17" s="81"/>
      <c r="V17" s="92"/>
      <c r="W17" s="78"/>
      <c r="X17" s="81"/>
      <c r="Y17" s="81"/>
      <c r="Z17" s="92"/>
      <c r="AA17" s="78"/>
      <c r="AB17" s="81"/>
      <c r="AC17" s="81"/>
      <c r="AD17" s="92"/>
      <c r="AE17" s="78"/>
      <c r="AF17" s="81"/>
      <c r="AG17" s="81"/>
      <c r="AH17" s="92"/>
      <c r="AI17" s="78"/>
      <c r="AJ17" s="81"/>
      <c r="AK17" s="81"/>
      <c r="AL17" s="92"/>
      <c r="AM17" s="78"/>
      <c r="AN17" s="81"/>
      <c r="AO17" s="81"/>
      <c r="AP17" s="92"/>
      <c r="AQ17" s="78"/>
      <c r="AR17" s="81"/>
      <c r="AS17" s="81"/>
      <c r="AT17" s="92"/>
      <c r="AU17" s="78"/>
      <c r="AV17" s="81"/>
      <c r="AW17" s="81"/>
      <c r="AX17" s="92"/>
      <c r="AY17" s="78"/>
      <c r="AZ17" s="81"/>
      <c r="BA17" s="81"/>
      <c r="BB17" s="92"/>
      <c r="BC17" s="78"/>
      <c r="BD17" s="81"/>
      <c r="BE17" s="81"/>
      <c r="BF17" s="92"/>
      <c r="BG17" s="78"/>
      <c r="BH17" s="81"/>
      <c r="BI17" s="81"/>
      <c r="BJ17" s="92"/>
      <c r="BK17" s="78"/>
      <c r="BL17" s="81"/>
      <c r="BM17" s="81"/>
      <c r="BN17" s="92"/>
      <c r="BO17" s="78"/>
      <c r="BP17" s="81"/>
      <c r="BQ17" s="81"/>
      <c r="BR17" s="92"/>
      <c r="BS17" s="78"/>
      <c r="BT17" s="81"/>
      <c r="BU17" s="81"/>
      <c r="BV17" s="92"/>
      <c r="BW17" s="78"/>
      <c r="BX17" s="81"/>
      <c r="BY17" s="81"/>
      <c r="BZ17" s="92"/>
      <c r="CA17" s="78"/>
      <c r="CB17" s="81"/>
      <c r="CC17" s="81"/>
      <c r="CD17" s="92"/>
      <c r="CE17" s="78"/>
      <c r="CF17" s="81"/>
      <c r="CG17" s="81"/>
      <c r="CH17" s="92"/>
      <c r="CI17" s="78"/>
      <c r="CJ17" s="81"/>
      <c r="CK17" s="81"/>
      <c r="CL17" s="92"/>
      <c r="CM17" s="78"/>
      <c r="CN17" s="81"/>
      <c r="CO17" s="81"/>
      <c r="CP17" s="92"/>
      <c r="CQ17" s="78"/>
      <c r="CR17" s="81"/>
      <c r="CS17" s="81"/>
      <c r="CT17" s="92"/>
      <c r="CU17" s="78"/>
      <c r="CV17" s="81"/>
      <c r="CW17" s="81"/>
      <c r="CX17" s="92"/>
      <c r="CY17" s="78"/>
      <c r="CZ17" s="81"/>
      <c r="DA17" s="81"/>
      <c r="DB17" s="92"/>
      <c r="DC17" s="78"/>
      <c r="DD17" s="81"/>
      <c r="DE17" s="81"/>
      <c r="DF17" s="92"/>
      <c r="DG17" s="78"/>
      <c r="DH17" s="81"/>
      <c r="DI17" s="81"/>
      <c r="DJ17" s="92"/>
      <c r="DK17" s="78"/>
      <c r="DL17" s="81"/>
      <c r="DM17" s="81"/>
      <c r="DN17" s="92"/>
      <c r="DO17" s="78"/>
      <c r="DP17" s="81"/>
      <c r="DQ17" s="81"/>
      <c r="DR17" s="92"/>
      <c r="DS17" s="78"/>
      <c r="DT17" s="81"/>
      <c r="DU17" s="81"/>
    </row>
    <row r="18" spans="2:125" s="8" customFormat="1" ht="12" customHeight="1">
      <c r="B18" s="91"/>
      <c r="D18" s="81"/>
      <c r="E18" s="81"/>
      <c r="F18" s="92"/>
      <c r="G18" s="78"/>
      <c r="H18" s="81"/>
      <c r="I18" s="81"/>
      <c r="J18" s="92"/>
      <c r="K18" s="78"/>
      <c r="L18" s="81"/>
      <c r="M18" s="81"/>
      <c r="N18" s="92"/>
      <c r="O18" s="78"/>
      <c r="P18" s="81"/>
      <c r="Q18" s="81"/>
      <c r="R18" s="92"/>
      <c r="S18" s="78"/>
      <c r="T18" s="81"/>
      <c r="U18" s="81"/>
      <c r="V18" s="92"/>
      <c r="W18" s="78"/>
      <c r="X18" s="81"/>
      <c r="Y18" s="81"/>
      <c r="Z18" s="92"/>
      <c r="AA18" s="78"/>
      <c r="AB18" s="81"/>
      <c r="AC18" s="81"/>
      <c r="AD18" s="92"/>
      <c r="AE18" s="78"/>
      <c r="AF18" s="81"/>
      <c r="AG18" s="81"/>
      <c r="AH18" s="92"/>
      <c r="AI18" s="78"/>
      <c r="AJ18" s="81"/>
      <c r="AK18" s="81"/>
      <c r="AL18" s="92"/>
      <c r="AM18" s="78"/>
      <c r="AN18" s="81"/>
      <c r="AO18" s="81"/>
      <c r="AP18" s="92"/>
      <c r="AQ18" s="78"/>
      <c r="AR18" s="81"/>
      <c r="AS18" s="81"/>
      <c r="AT18" s="92"/>
      <c r="AU18" s="78"/>
      <c r="AV18" s="81"/>
      <c r="AW18" s="81"/>
      <c r="AX18" s="92"/>
      <c r="AY18" s="78"/>
      <c r="AZ18" s="81"/>
      <c r="BA18" s="81"/>
      <c r="BB18" s="92"/>
      <c r="BC18" s="78"/>
      <c r="BD18" s="81"/>
      <c r="BE18" s="81"/>
      <c r="BF18" s="92"/>
      <c r="BG18" s="78"/>
      <c r="BH18" s="81"/>
      <c r="BI18" s="81"/>
      <c r="BJ18" s="92"/>
      <c r="BK18" s="78"/>
      <c r="BL18" s="81"/>
      <c r="BM18" s="81"/>
      <c r="BN18" s="92"/>
      <c r="BO18" s="78"/>
      <c r="BP18" s="81"/>
      <c r="BQ18" s="81"/>
      <c r="BR18" s="92"/>
      <c r="BS18" s="78"/>
      <c r="BT18" s="81"/>
      <c r="BU18" s="81"/>
      <c r="BV18" s="92"/>
      <c r="BW18" s="78"/>
      <c r="BX18" s="81"/>
      <c r="BY18" s="81"/>
      <c r="BZ18" s="92"/>
      <c r="CA18" s="78"/>
      <c r="CB18" s="81"/>
      <c r="CC18" s="81"/>
      <c r="CD18" s="92"/>
      <c r="CE18" s="78"/>
      <c r="CF18" s="81"/>
      <c r="CG18" s="81"/>
      <c r="CH18" s="92"/>
      <c r="CI18" s="78"/>
      <c r="CJ18" s="81"/>
      <c r="CK18" s="81"/>
      <c r="CL18" s="92"/>
      <c r="CM18" s="78"/>
      <c r="CN18" s="81"/>
      <c r="CO18" s="81"/>
      <c r="CP18" s="92"/>
      <c r="CQ18" s="78"/>
      <c r="CR18" s="81"/>
      <c r="CS18" s="81"/>
      <c r="CT18" s="92"/>
      <c r="CU18" s="78"/>
      <c r="CV18" s="81"/>
      <c r="CW18" s="81"/>
      <c r="CX18" s="92"/>
      <c r="CY18" s="78"/>
      <c r="CZ18" s="81"/>
      <c r="DA18" s="81"/>
      <c r="DB18" s="92"/>
      <c r="DC18" s="78"/>
      <c r="DD18" s="81"/>
      <c r="DE18" s="81"/>
      <c r="DF18" s="92"/>
      <c r="DG18" s="78"/>
      <c r="DH18" s="81"/>
      <c r="DI18" s="81"/>
      <c r="DJ18" s="92"/>
      <c r="DK18" s="78"/>
      <c r="DL18" s="81"/>
      <c r="DM18" s="81"/>
      <c r="DN18" s="92"/>
      <c r="DO18" s="78"/>
      <c r="DP18" s="81"/>
      <c r="DQ18" s="81"/>
      <c r="DR18" s="92"/>
      <c r="DS18" s="78"/>
      <c r="DT18" s="81"/>
      <c r="DU18" s="81"/>
    </row>
    <row r="19" spans="2:125" s="8" customFormat="1" ht="12" customHeight="1">
      <c r="B19" s="91"/>
      <c r="D19" s="81"/>
      <c r="E19" s="81"/>
      <c r="F19" s="92"/>
      <c r="G19" s="78"/>
      <c r="H19" s="81"/>
      <c r="I19" s="81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2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2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2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2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2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2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2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2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2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2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2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2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2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  <row r="961" spans="2:125" s="8" customFormat="1" ht="12" customHeight="1">
      <c r="B961" s="91"/>
      <c r="D961" s="81"/>
      <c r="E961" s="81"/>
      <c r="F961" s="92"/>
      <c r="G961" s="78"/>
      <c r="H961" s="81"/>
      <c r="I961" s="81"/>
      <c r="J961" s="92"/>
      <c r="K961" s="78"/>
      <c r="L961" s="81"/>
      <c r="M961" s="81"/>
      <c r="N961" s="92"/>
      <c r="O961" s="78"/>
      <c r="P961" s="81"/>
      <c r="Q961" s="81"/>
      <c r="R961" s="92"/>
      <c r="S961" s="78"/>
      <c r="T961" s="81"/>
      <c r="U961" s="81"/>
      <c r="V961" s="92"/>
      <c r="W961" s="78"/>
      <c r="X961" s="81"/>
      <c r="Y961" s="81"/>
      <c r="Z961" s="92"/>
      <c r="AA961" s="78"/>
      <c r="AB961" s="81"/>
      <c r="AC961" s="81"/>
      <c r="AD961" s="92"/>
      <c r="AE961" s="78"/>
      <c r="AF961" s="81"/>
      <c r="AG961" s="81"/>
      <c r="AH961" s="92"/>
      <c r="AI961" s="78"/>
      <c r="AJ961" s="81"/>
      <c r="AK961" s="81"/>
      <c r="AL961" s="92"/>
      <c r="AM961" s="78"/>
      <c r="AN961" s="81"/>
      <c r="AO961" s="81"/>
      <c r="AP961" s="92"/>
      <c r="AQ961" s="78"/>
      <c r="AR961" s="81"/>
      <c r="AS961" s="81"/>
      <c r="AT961" s="92"/>
      <c r="AU961" s="78"/>
      <c r="AV961" s="81"/>
      <c r="AW961" s="81"/>
      <c r="AX961" s="92"/>
      <c r="AY961" s="78"/>
      <c r="AZ961" s="81"/>
      <c r="BA961" s="81"/>
      <c r="BB961" s="92"/>
      <c r="BC961" s="78"/>
      <c r="BD961" s="81"/>
      <c r="BE961" s="81"/>
      <c r="BF961" s="92"/>
      <c r="BG961" s="78"/>
      <c r="BH961" s="81"/>
      <c r="BI961" s="81"/>
      <c r="BJ961" s="92"/>
      <c r="BK961" s="78"/>
      <c r="BL961" s="81"/>
      <c r="BM961" s="81"/>
      <c r="BN961" s="92"/>
      <c r="BO961" s="78"/>
      <c r="BP961" s="81"/>
      <c r="BQ961" s="81"/>
      <c r="BR961" s="92"/>
      <c r="BS961" s="78"/>
      <c r="BT961" s="81"/>
      <c r="BU961" s="81"/>
      <c r="BV961" s="92"/>
      <c r="BW961" s="78"/>
      <c r="BX961" s="81"/>
      <c r="BY961" s="81"/>
      <c r="BZ961" s="92"/>
      <c r="CA961" s="78"/>
      <c r="CB961" s="81"/>
      <c r="CC961" s="81"/>
      <c r="CD961" s="92"/>
      <c r="CE961" s="78"/>
      <c r="CF961" s="81"/>
      <c r="CG961" s="81"/>
      <c r="CH961" s="92"/>
      <c r="CI961" s="78"/>
      <c r="CJ961" s="81"/>
      <c r="CK961" s="81"/>
      <c r="CL961" s="92"/>
      <c r="CM961" s="78"/>
      <c r="CN961" s="81"/>
      <c r="CO961" s="81"/>
      <c r="CP961" s="92"/>
      <c r="CQ961" s="78"/>
      <c r="CR961" s="81"/>
      <c r="CS961" s="81"/>
      <c r="CT961" s="92"/>
      <c r="CU961" s="78"/>
      <c r="CV961" s="81"/>
      <c r="CW961" s="81"/>
      <c r="CX961" s="92"/>
      <c r="CY961" s="78"/>
      <c r="CZ961" s="81"/>
      <c r="DA961" s="81"/>
      <c r="DB961" s="92"/>
      <c r="DC961" s="78"/>
      <c r="DD961" s="81"/>
      <c r="DE961" s="81"/>
      <c r="DF961" s="92"/>
      <c r="DG961" s="78"/>
      <c r="DH961" s="81"/>
      <c r="DI961" s="81"/>
      <c r="DJ961" s="92"/>
      <c r="DK961" s="78"/>
      <c r="DL961" s="81"/>
      <c r="DM961" s="81"/>
      <c r="DN961" s="92"/>
      <c r="DO961" s="78"/>
      <c r="DP961" s="81"/>
      <c r="DQ961" s="81"/>
      <c r="DR961" s="92"/>
      <c r="DS961" s="78"/>
      <c r="DT961" s="81"/>
      <c r="DU961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7:DU961">
    <cfRule type="expression" dxfId="365" priority="353" stopIfTrue="1">
      <formula>$A17&lt;&gt;""</formula>
    </cfRule>
  </conditionalFormatting>
  <conditionalFormatting sqref="BJ16:BQ16">
    <cfRule type="expression" dxfId="364" priority="16" stopIfTrue="1">
      <formula>$A30&lt;&gt;""</formula>
    </cfRule>
  </conditionalFormatting>
  <conditionalFormatting sqref="A7:DU7">
    <cfRule type="expression" dxfId="335" priority="1" stopIfTrue="1">
      <formula>$A7&lt;&gt;""</formula>
    </cfRule>
  </conditionalFormatting>
  <conditionalFormatting sqref="BN16:BQ16 A16:I16">
    <cfRule type="expression" dxfId="299" priority="17" stopIfTrue="1">
      <formula>$A16&lt;&gt;""</formula>
    </cfRule>
  </conditionalFormatting>
  <conditionalFormatting sqref="BR16:BU16 J16:M16">
    <cfRule type="expression" dxfId="298" priority="18" stopIfTrue="1">
      <formula>$A17&lt;&gt;""</formula>
    </cfRule>
  </conditionalFormatting>
  <conditionalFormatting sqref="BR16:BU16">
    <cfRule type="expression" dxfId="297" priority="15" stopIfTrue="1">
      <formula>$A31&lt;&gt;""</formula>
    </cfRule>
  </conditionalFormatting>
  <conditionalFormatting sqref="BV16:BY16 N16:Q16">
    <cfRule type="expression" dxfId="296" priority="19" stopIfTrue="1">
      <formula>$A18&lt;&gt;""</formula>
    </cfRule>
  </conditionalFormatting>
  <conditionalFormatting sqref="BV16:BY16">
    <cfRule type="expression" dxfId="295" priority="14" stopIfTrue="1">
      <formula>$A32&lt;&gt;""</formula>
    </cfRule>
  </conditionalFormatting>
  <conditionalFormatting sqref="BZ16:CC16 R16:U16">
    <cfRule type="expression" dxfId="294" priority="20" stopIfTrue="1">
      <formula>$A19&lt;&gt;""</formula>
    </cfRule>
  </conditionalFormatting>
  <conditionalFormatting sqref="BZ16:CC16">
    <cfRule type="expression" dxfId="293" priority="13" stopIfTrue="1">
      <formula>$A33&lt;&gt;""</formula>
    </cfRule>
  </conditionalFormatting>
  <conditionalFormatting sqref="CD16:CG16 V16:Y16">
    <cfRule type="expression" dxfId="292" priority="21" stopIfTrue="1">
      <formula>$A20&lt;&gt;""</formula>
    </cfRule>
  </conditionalFormatting>
  <conditionalFormatting sqref="CD16:CG16">
    <cfRule type="expression" dxfId="291" priority="12" stopIfTrue="1">
      <formula>$A34&lt;&gt;""</formula>
    </cfRule>
  </conditionalFormatting>
  <conditionalFormatting sqref="CH16:CK16 Z16:AC16">
    <cfRule type="expression" dxfId="290" priority="22" stopIfTrue="1">
      <formula>$A21&lt;&gt;""</formula>
    </cfRule>
  </conditionalFormatting>
  <conditionalFormatting sqref="CH16:CK16">
    <cfRule type="expression" dxfId="289" priority="11" stopIfTrue="1">
      <formula>$A35&lt;&gt;""</formula>
    </cfRule>
  </conditionalFormatting>
  <conditionalFormatting sqref="CL16:CO16 AD16:AG16">
    <cfRule type="expression" dxfId="288" priority="23" stopIfTrue="1">
      <formula>$A22&lt;&gt;""</formula>
    </cfRule>
  </conditionalFormatting>
  <conditionalFormatting sqref="CL16:CO16">
    <cfRule type="expression" dxfId="287" priority="10" stopIfTrue="1">
      <formula>$A36&lt;&gt;""</formula>
    </cfRule>
  </conditionalFormatting>
  <conditionalFormatting sqref="CP16:CS16 AH16:AK16">
    <cfRule type="expression" dxfId="286" priority="24" stopIfTrue="1">
      <formula>$A23&lt;&gt;""</formula>
    </cfRule>
  </conditionalFormatting>
  <conditionalFormatting sqref="CP16:CS16">
    <cfRule type="expression" dxfId="285" priority="9" stopIfTrue="1">
      <formula>$A37&lt;&gt;""</formula>
    </cfRule>
  </conditionalFormatting>
  <conditionalFormatting sqref="CT16:CW16 AL16:AO16">
    <cfRule type="expression" dxfId="284" priority="25" stopIfTrue="1">
      <formula>$A24&lt;&gt;""</formula>
    </cfRule>
  </conditionalFormatting>
  <conditionalFormatting sqref="CT16:CW16">
    <cfRule type="expression" dxfId="283" priority="8" stopIfTrue="1">
      <formula>$A38&lt;&gt;""</formula>
    </cfRule>
  </conditionalFormatting>
  <conditionalFormatting sqref="CX16:DA16 AP16:AS16">
    <cfRule type="expression" dxfId="282" priority="26" stopIfTrue="1">
      <formula>$A25&lt;&gt;""</formula>
    </cfRule>
  </conditionalFormatting>
  <conditionalFormatting sqref="CX16:DA16">
    <cfRule type="expression" dxfId="281" priority="7" stopIfTrue="1">
      <formula>$A39&lt;&gt;""</formula>
    </cfRule>
  </conditionalFormatting>
  <conditionalFormatting sqref="DB16:DE16 AT16:AW16">
    <cfRule type="expression" dxfId="280" priority="27" stopIfTrue="1">
      <formula>$A26&lt;&gt;""</formula>
    </cfRule>
  </conditionalFormatting>
  <conditionalFormatting sqref="DB16:DE16">
    <cfRule type="expression" dxfId="279" priority="6" stopIfTrue="1">
      <formula>$A40&lt;&gt;""</formula>
    </cfRule>
  </conditionalFormatting>
  <conditionalFormatting sqref="DF16:DI16 AX16:BA16">
    <cfRule type="expression" dxfId="278" priority="28" stopIfTrue="1">
      <formula>$A27&lt;&gt;""</formula>
    </cfRule>
  </conditionalFormatting>
  <conditionalFormatting sqref="DF16:DI16">
    <cfRule type="expression" dxfId="277" priority="5" stopIfTrue="1">
      <formula>$A41&lt;&gt;""</formula>
    </cfRule>
  </conditionalFormatting>
  <conditionalFormatting sqref="DJ16:DM16 BB16:BE16">
    <cfRule type="expression" dxfId="276" priority="29" stopIfTrue="1">
      <formula>$A28&lt;&gt;""</formula>
    </cfRule>
  </conditionalFormatting>
  <conditionalFormatting sqref="DJ16:DM16">
    <cfRule type="expression" dxfId="275" priority="4" stopIfTrue="1">
      <formula>$A42&lt;&gt;""</formula>
    </cfRule>
  </conditionalFormatting>
  <conditionalFormatting sqref="DN16:DQ16 BF16:BI16">
    <cfRule type="expression" dxfId="274" priority="30" stopIfTrue="1">
      <formula>$A29&lt;&gt;""</formula>
    </cfRule>
  </conditionalFormatting>
  <conditionalFormatting sqref="DN16:DQ16">
    <cfRule type="expression" dxfId="273" priority="3" stopIfTrue="1">
      <formula>$A43&lt;&gt;""</formula>
    </cfRule>
  </conditionalFormatting>
  <conditionalFormatting sqref="DR16:DU16">
    <cfRule type="expression" dxfId="272" priority="2" stopIfTrue="1">
      <formula>$A44&lt;&gt;""</formula>
    </cfRule>
    <cfRule type="expression" dxfId="271" priority="31" stopIfTrue="1">
      <formula>$A30&lt;&gt;""</formula>
    </cfRule>
  </conditionalFormatting>
  <conditionalFormatting sqref="BJ8:BQ8">
    <cfRule type="expression" dxfId="270" priority="256" stopIfTrue="1">
      <formula>$A22&lt;&gt;""</formula>
    </cfRule>
  </conditionalFormatting>
  <conditionalFormatting sqref="BN8:BQ8 A8:I8">
    <cfRule type="expression" dxfId="269" priority="257" stopIfTrue="1">
      <formula>$A8&lt;&gt;""</formula>
    </cfRule>
  </conditionalFormatting>
  <conditionalFormatting sqref="BR8:BU8 J8:M8">
    <cfRule type="expression" dxfId="268" priority="258" stopIfTrue="1">
      <formula>$A9&lt;&gt;""</formula>
    </cfRule>
  </conditionalFormatting>
  <conditionalFormatting sqref="BR8:BU8">
    <cfRule type="expression" dxfId="267" priority="255" stopIfTrue="1">
      <formula>$A23&lt;&gt;""</formula>
    </cfRule>
  </conditionalFormatting>
  <conditionalFormatting sqref="BV8:BY8 N8:Q8">
    <cfRule type="expression" dxfId="266" priority="259" stopIfTrue="1">
      <formula>$A10&lt;&gt;""</formula>
    </cfRule>
  </conditionalFormatting>
  <conditionalFormatting sqref="BV8:BY8">
    <cfRule type="expression" dxfId="265" priority="254" stopIfTrue="1">
      <formula>$A24&lt;&gt;""</formula>
    </cfRule>
  </conditionalFormatting>
  <conditionalFormatting sqref="BZ8:CC8 R8:U8">
    <cfRule type="expression" dxfId="264" priority="260" stopIfTrue="1">
      <formula>$A11&lt;&gt;""</formula>
    </cfRule>
  </conditionalFormatting>
  <conditionalFormatting sqref="BZ8:CC8">
    <cfRule type="expression" dxfId="263" priority="253" stopIfTrue="1">
      <formula>$A25&lt;&gt;""</formula>
    </cfRule>
  </conditionalFormatting>
  <conditionalFormatting sqref="CD8:CG8 V8:Y8">
    <cfRule type="expression" dxfId="262" priority="261" stopIfTrue="1">
      <formula>$A12&lt;&gt;""</formula>
    </cfRule>
  </conditionalFormatting>
  <conditionalFormatting sqref="CD8:CG8">
    <cfRule type="expression" dxfId="261" priority="252" stopIfTrue="1">
      <formula>$A26&lt;&gt;""</formula>
    </cfRule>
  </conditionalFormatting>
  <conditionalFormatting sqref="CH8:CK8 Z8:AC8">
    <cfRule type="expression" dxfId="260" priority="262" stopIfTrue="1">
      <formula>$A13&lt;&gt;""</formula>
    </cfRule>
  </conditionalFormatting>
  <conditionalFormatting sqref="CH8:CK8">
    <cfRule type="expression" dxfId="259" priority="251" stopIfTrue="1">
      <formula>$A27&lt;&gt;""</formula>
    </cfRule>
  </conditionalFormatting>
  <conditionalFormatting sqref="CL8:CO8 AD8:AG8">
    <cfRule type="expression" dxfId="258" priority="263" stopIfTrue="1">
      <formula>$A14&lt;&gt;""</formula>
    </cfRule>
  </conditionalFormatting>
  <conditionalFormatting sqref="CL8:CO8">
    <cfRule type="expression" dxfId="257" priority="250" stopIfTrue="1">
      <formula>$A28&lt;&gt;""</formula>
    </cfRule>
  </conditionalFormatting>
  <conditionalFormatting sqref="CP8:CS8 AH8:AK8">
    <cfRule type="expression" dxfId="256" priority="264" stopIfTrue="1">
      <formula>$A15&lt;&gt;""</formula>
    </cfRule>
  </conditionalFormatting>
  <conditionalFormatting sqref="CP8:CS8">
    <cfRule type="expression" dxfId="255" priority="249" stopIfTrue="1">
      <formula>$A29&lt;&gt;""</formula>
    </cfRule>
  </conditionalFormatting>
  <conditionalFormatting sqref="CT8:CW8 AL8:AO8">
    <cfRule type="expression" dxfId="254" priority="265" stopIfTrue="1">
      <formula>$A16&lt;&gt;""</formula>
    </cfRule>
  </conditionalFormatting>
  <conditionalFormatting sqref="CT8:CW8">
    <cfRule type="expression" dxfId="253" priority="248" stopIfTrue="1">
      <formula>$A30&lt;&gt;""</formula>
    </cfRule>
  </conditionalFormatting>
  <conditionalFormatting sqref="CX8:DA8 AP8:AS8">
    <cfRule type="expression" dxfId="252" priority="266" stopIfTrue="1">
      <formula>$A17&lt;&gt;""</formula>
    </cfRule>
  </conditionalFormatting>
  <conditionalFormatting sqref="CX8:DA8">
    <cfRule type="expression" dxfId="251" priority="247" stopIfTrue="1">
      <formula>$A31&lt;&gt;""</formula>
    </cfRule>
  </conditionalFormatting>
  <conditionalFormatting sqref="DB8:DE8 AT8:AW8">
    <cfRule type="expression" dxfId="250" priority="267" stopIfTrue="1">
      <formula>$A18&lt;&gt;""</formula>
    </cfRule>
  </conditionalFormatting>
  <conditionalFormatting sqref="DB8:DE8">
    <cfRule type="expression" dxfId="249" priority="246" stopIfTrue="1">
      <formula>$A32&lt;&gt;""</formula>
    </cfRule>
  </conditionalFormatting>
  <conditionalFormatting sqref="DF8:DI8 AX8:BA8">
    <cfRule type="expression" dxfId="248" priority="268" stopIfTrue="1">
      <formula>$A19&lt;&gt;""</formula>
    </cfRule>
  </conditionalFormatting>
  <conditionalFormatting sqref="DF8:DI8">
    <cfRule type="expression" dxfId="247" priority="245" stopIfTrue="1">
      <formula>$A33&lt;&gt;""</formula>
    </cfRule>
  </conditionalFormatting>
  <conditionalFormatting sqref="DJ8:DM8 BB8:BE8">
    <cfRule type="expression" dxfId="246" priority="269" stopIfTrue="1">
      <formula>$A20&lt;&gt;""</formula>
    </cfRule>
  </conditionalFormatting>
  <conditionalFormatting sqref="DJ8:DM8">
    <cfRule type="expression" dxfId="245" priority="244" stopIfTrue="1">
      <formula>$A34&lt;&gt;""</formula>
    </cfRule>
  </conditionalFormatting>
  <conditionalFormatting sqref="DN8:DQ8 BF8:BI8">
    <cfRule type="expression" dxfId="244" priority="270" stopIfTrue="1">
      <formula>$A21&lt;&gt;""</formula>
    </cfRule>
  </conditionalFormatting>
  <conditionalFormatting sqref="DN8:DQ8">
    <cfRule type="expression" dxfId="243" priority="243" stopIfTrue="1">
      <formula>$A35&lt;&gt;""</formula>
    </cfRule>
  </conditionalFormatting>
  <conditionalFormatting sqref="DR8:DU8">
    <cfRule type="expression" dxfId="242" priority="242" stopIfTrue="1">
      <formula>$A36&lt;&gt;""</formula>
    </cfRule>
    <cfRule type="expression" dxfId="241" priority="271" stopIfTrue="1">
      <formula>$A22&lt;&gt;""</formula>
    </cfRule>
  </conditionalFormatting>
  <conditionalFormatting sqref="BJ9:BQ9">
    <cfRule type="expression" dxfId="240" priority="226" stopIfTrue="1">
      <formula>$A23&lt;&gt;""</formula>
    </cfRule>
  </conditionalFormatting>
  <conditionalFormatting sqref="BN9:BQ9 A9:I9">
    <cfRule type="expression" dxfId="239" priority="227" stopIfTrue="1">
      <formula>$A9&lt;&gt;""</formula>
    </cfRule>
  </conditionalFormatting>
  <conditionalFormatting sqref="BR9:BU9 J9:M9">
    <cfRule type="expression" dxfId="238" priority="228" stopIfTrue="1">
      <formula>$A10&lt;&gt;""</formula>
    </cfRule>
  </conditionalFormatting>
  <conditionalFormatting sqref="BR9:BU9">
    <cfRule type="expression" dxfId="237" priority="225" stopIfTrue="1">
      <formula>$A24&lt;&gt;""</formula>
    </cfRule>
  </conditionalFormatting>
  <conditionalFormatting sqref="BV9:BY9 N9:Q9">
    <cfRule type="expression" dxfId="236" priority="229" stopIfTrue="1">
      <formula>$A11&lt;&gt;""</formula>
    </cfRule>
  </conditionalFormatting>
  <conditionalFormatting sqref="BV9:BY9">
    <cfRule type="expression" dxfId="235" priority="224" stopIfTrue="1">
      <formula>$A25&lt;&gt;""</formula>
    </cfRule>
  </conditionalFormatting>
  <conditionalFormatting sqref="BZ9:CC9 R9:U9">
    <cfRule type="expression" dxfId="234" priority="230" stopIfTrue="1">
      <formula>$A12&lt;&gt;""</formula>
    </cfRule>
  </conditionalFormatting>
  <conditionalFormatting sqref="BZ9:CC9">
    <cfRule type="expression" dxfId="233" priority="223" stopIfTrue="1">
      <formula>$A26&lt;&gt;""</formula>
    </cfRule>
  </conditionalFormatting>
  <conditionalFormatting sqref="CD9:CG9 V9:Y9">
    <cfRule type="expression" dxfId="232" priority="231" stopIfTrue="1">
      <formula>$A13&lt;&gt;""</formula>
    </cfRule>
  </conditionalFormatting>
  <conditionalFormatting sqref="CD9:CG9">
    <cfRule type="expression" dxfId="231" priority="222" stopIfTrue="1">
      <formula>$A27&lt;&gt;""</formula>
    </cfRule>
  </conditionalFormatting>
  <conditionalFormatting sqref="CH9:CK9 Z9:AC9">
    <cfRule type="expression" dxfId="230" priority="232" stopIfTrue="1">
      <formula>$A14&lt;&gt;""</formula>
    </cfRule>
  </conditionalFormatting>
  <conditionalFormatting sqref="CH9:CK9">
    <cfRule type="expression" dxfId="229" priority="221" stopIfTrue="1">
      <formula>$A28&lt;&gt;""</formula>
    </cfRule>
  </conditionalFormatting>
  <conditionalFormatting sqref="CL9:CO9 AD9:AG9">
    <cfRule type="expression" dxfId="228" priority="233" stopIfTrue="1">
      <formula>$A15&lt;&gt;""</formula>
    </cfRule>
  </conditionalFormatting>
  <conditionalFormatting sqref="CL9:CO9">
    <cfRule type="expression" dxfId="227" priority="220" stopIfTrue="1">
      <formula>$A29&lt;&gt;""</formula>
    </cfRule>
  </conditionalFormatting>
  <conditionalFormatting sqref="CP9:CS9 AH9:AK9">
    <cfRule type="expression" dxfId="226" priority="234" stopIfTrue="1">
      <formula>$A16&lt;&gt;""</formula>
    </cfRule>
  </conditionalFormatting>
  <conditionalFormatting sqref="CP9:CS9">
    <cfRule type="expression" dxfId="225" priority="219" stopIfTrue="1">
      <formula>$A30&lt;&gt;""</formula>
    </cfRule>
  </conditionalFormatting>
  <conditionalFormatting sqref="CT9:CW9 AL9:AO9">
    <cfRule type="expression" dxfId="224" priority="235" stopIfTrue="1">
      <formula>$A17&lt;&gt;""</formula>
    </cfRule>
  </conditionalFormatting>
  <conditionalFormatting sqref="CT9:CW9">
    <cfRule type="expression" dxfId="223" priority="218" stopIfTrue="1">
      <formula>$A31&lt;&gt;""</formula>
    </cfRule>
  </conditionalFormatting>
  <conditionalFormatting sqref="CX9:DA9 AP9:AS9">
    <cfRule type="expression" dxfId="222" priority="236" stopIfTrue="1">
      <formula>$A18&lt;&gt;""</formula>
    </cfRule>
  </conditionalFormatting>
  <conditionalFormatting sqref="CX9:DA9">
    <cfRule type="expression" dxfId="221" priority="217" stopIfTrue="1">
      <formula>$A32&lt;&gt;""</formula>
    </cfRule>
  </conditionalFormatting>
  <conditionalFormatting sqref="DB9:DE9 AT9:AW9">
    <cfRule type="expression" dxfId="220" priority="237" stopIfTrue="1">
      <formula>$A19&lt;&gt;""</formula>
    </cfRule>
  </conditionalFormatting>
  <conditionalFormatting sqref="DB9:DE9">
    <cfRule type="expression" dxfId="219" priority="216" stopIfTrue="1">
      <formula>$A33&lt;&gt;""</formula>
    </cfRule>
  </conditionalFormatting>
  <conditionalFormatting sqref="DF9:DI9 AX9:BA9">
    <cfRule type="expression" dxfId="218" priority="238" stopIfTrue="1">
      <formula>$A20&lt;&gt;""</formula>
    </cfRule>
  </conditionalFormatting>
  <conditionalFormatting sqref="DF9:DI9">
    <cfRule type="expression" dxfId="217" priority="215" stopIfTrue="1">
      <formula>$A34&lt;&gt;""</formula>
    </cfRule>
  </conditionalFormatting>
  <conditionalFormatting sqref="DJ9:DM9 BB9:BE9">
    <cfRule type="expression" dxfId="216" priority="239" stopIfTrue="1">
      <formula>$A21&lt;&gt;""</formula>
    </cfRule>
  </conditionalFormatting>
  <conditionalFormatting sqref="DJ9:DM9">
    <cfRule type="expression" dxfId="215" priority="214" stopIfTrue="1">
      <formula>$A35&lt;&gt;""</formula>
    </cfRule>
  </conditionalFormatting>
  <conditionalFormatting sqref="DN9:DQ9 BF9:BI9">
    <cfRule type="expression" dxfId="214" priority="240" stopIfTrue="1">
      <formula>$A22&lt;&gt;""</formula>
    </cfRule>
  </conditionalFormatting>
  <conditionalFormatting sqref="DN9:DQ9">
    <cfRule type="expression" dxfId="213" priority="213" stopIfTrue="1">
      <formula>$A36&lt;&gt;""</formula>
    </cfRule>
  </conditionalFormatting>
  <conditionalFormatting sqref="DR9:DU9">
    <cfRule type="expression" dxfId="212" priority="212" stopIfTrue="1">
      <formula>$A37&lt;&gt;""</formula>
    </cfRule>
    <cfRule type="expression" dxfId="211" priority="241" stopIfTrue="1">
      <formula>$A23&lt;&gt;""</formula>
    </cfRule>
  </conditionalFormatting>
  <conditionalFormatting sqref="BJ10:BQ10">
    <cfRule type="expression" dxfId="210" priority="196" stopIfTrue="1">
      <formula>$A24&lt;&gt;""</formula>
    </cfRule>
  </conditionalFormatting>
  <conditionalFormatting sqref="BN10:BQ10 A10:I10">
    <cfRule type="expression" dxfId="209" priority="197" stopIfTrue="1">
      <formula>$A10&lt;&gt;""</formula>
    </cfRule>
  </conditionalFormatting>
  <conditionalFormatting sqref="BR10:BU10 J10:M10">
    <cfRule type="expression" dxfId="208" priority="198" stopIfTrue="1">
      <formula>$A11&lt;&gt;""</formula>
    </cfRule>
  </conditionalFormatting>
  <conditionalFormatting sqref="BR10:BU10">
    <cfRule type="expression" dxfId="207" priority="195" stopIfTrue="1">
      <formula>$A25&lt;&gt;""</formula>
    </cfRule>
  </conditionalFormatting>
  <conditionalFormatting sqref="BV10:BY10 N10:Q10">
    <cfRule type="expression" dxfId="206" priority="199" stopIfTrue="1">
      <formula>$A12&lt;&gt;""</formula>
    </cfRule>
  </conditionalFormatting>
  <conditionalFormatting sqref="BV10:BY10">
    <cfRule type="expression" dxfId="205" priority="194" stopIfTrue="1">
      <formula>$A26&lt;&gt;""</formula>
    </cfRule>
  </conditionalFormatting>
  <conditionalFormatting sqref="BZ10:CC10 R10:U10">
    <cfRule type="expression" dxfId="204" priority="200" stopIfTrue="1">
      <formula>$A13&lt;&gt;""</formula>
    </cfRule>
  </conditionalFormatting>
  <conditionalFormatting sqref="BZ10:CC10">
    <cfRule type="expression" dxfId="203" priority="193" stopIfTrue="1">
      <formula>$A27&lt;&gt;""</formula>
    </cfRule>
  </conditionalFormatting>
  <conditionalFormatting sqref="CD10:CG10 V10:Y10">
    <cfRule type="expression" dxfId="202" priority="201" stopIfTrue="1">
      <formula>$A14&lt;&gt;""</formula>
    </cfRule>
  </conditionalFormatting>
  <conditionalFormatting sqref="CD10:CG10">
    <cfRule type="expression" dxfId="201" priority="192" stopIfTrue="1">
      <formula>$A28&lt;&gt;""</formula>
    </cfRule>
  </conditionalFormatting>
  <conditionalFormatting sqref="CH10:CK10 Z10:AC10">
    <cfRule type="expression" dxfId="200" priority="202" stopIfTrue="1">
      <formula>$A15&lt;&gt;""</formula>
    </cfRule>
  </conditionalFormatting>
  <conditionalFormatting sqref="CH10:CK10">
    <cfRule type="expression" dxfId="199" priority="191" stopIfTrue="1">
      <formula>$A29&lt;&gt;""</formula>
    </cfRule>
  </conditionalFormatting>
  <conditionalFormatting sqref="CL10:CO10 AD10:AG10">
    <cfRule type="expression" dxfId="198" priority="203" stopIfTrue="1">
      <formula>$A16&lt;&gt;""</formula>
    </cfRule>
  </conditionalFormatting>
  <conditionalFormatting sqref="CL10:CO10">
    <cfRule type="expression" dxfId="197" priority="190" stopIfTrue="1">
      <formula>$A30&lt;&gt;""</formula>
    </cfRule>
  </conditionalFormatting>
  <conditionalFormatting sqref="CP10:CS10 AH10:AK10">
    <cfRule type="expression" dxfId="196" priority="204" stopIfTrue="1">
      <formula>$A17&lt;&gt;""</formula>
    </cfRule>
  </conditionalFormatting>
  <conditionalFormatting sqref="CP10:CS10">
    <cfRule type="expression" dxfId="195" priority="189" stopIfTrue="1">
      <formula>$A31&lt;&gt;""</formula>
    </cfRule>
  </conditionalFormatting>
  <conditionalFormatting sqref="CT10:CW10 AL10:AO10">
    <cfRule type="expression" dxfId="194" priority="205" stopIfTrue="1">
      <formula>$A18&lt;&gt;""</formula>
    </cfRule>
  </conditionalFormatting>
  <conditionalFormatting sqref="CT10:CW10">
    <cfRule type="expression" dxfId="193" priority="188" stopIfTrue="1">
      <formula>$A32&lt;&gt;""</formula>
    </cfRule>
  </conditionalFormatting>
  <conditionalFormatting sqref="CX10:DA10 AP10:AS10">
    <cfRule type="expression" dxfId="192" priority="206" stopIfTrue="1">
      <formula>$A19&lt;&gt;""</formula>
    </cfRule>
  </conditionalFormatting>
  <conditionalFormatting sqref="CX10:DA10">
    <cfRule type="expression" dxfId="191" priority="187" stopIfTrue="1">
      <formula>$A33&lt;&gt;""</formula>
    </cfRule>
  </conditionalFormatting>
  <conditionalFormatting sqref="DB10:DE10 AT10:AW10">
    <cfRule type="expression" dxfId="190" priority="207" stopIfTrue="1">
      <formula>$A20&lt;&gt;""</formula>
    </cfRule>
  </conditionalFormatting>
  <conditionalFormatting sqref="DB10:DE10">
    <cfRule type="expression" dxfId="189" priority="186" stopIfTrue="1">
      <formula>$A34&lt;&gt;""</formula>
    </cfRule>
  </conditionalFormatting>
  <conditionalFormatting sqref="DF10:DI10 AX10:BA10">
    <cfRule type="expression" dxfId="188" priority="208" stopIfTrue="1">
      <formula>$A21&lt;&gt;""</formula>
    </cfRule>
  </conditionalFormatting>
  <conditionalFormatting sqref="DF10:DI10">
    <cfRule type="expression" dxfId="187" priority="185" stopIfTrue="1">
      <formula>$A35&lt;&gt;""</formula>
    </cfRule>
  </conditionalFormatting>
  <conditionalFormatting sqref="DJ10:DM10 BB10:BE10">
    <cfRule type="expression" dxfId="186" priority="209" stopIfTrue="1">
      <formula>$A22&lt;&gt;""</formula>
    </cfRule>
  </conditionalFormatting>
  <conditionalFormatting sqref="DJ10:DM10">
    <cfRule type="expression" dxfId="185" priority="184" stopIfTrue="1">
      <formula>$A36&lt;&gt;""</formula>
    </cfRule>
  </conditionalFormatting>
  <conditionalFormatting sqref="DN10:DQ10 BF10:BI10">
    <cfRule type="expression" dxfId="184" priority="210" stopIfTrue="1">
      <formula>$A23&lt;&gt;""</formula>
    </cfRule>
  </conditionalFormatting>
  <conditionalFormatting sqref="DN10:DQ10">
    <cfRule type="expression" dxfId="183" priority="183" stopIfTrue="1">
      <formula>$A37&lt;&gt;""</formula>
    </cfRule>
  </conditionalFormatting>
  <conditionalFormatting sqref="DR10:DU10">
    <cfRule type="expression" dxfId="182" priority="182" stopIfTrue="1">
      <formula>$A38&lt;&gt;""</formula>
    </cfRule>
    <cfRule type="expression" dxfId="181" priority="211" stopIfTrue="1">
      <formula>$A24&lt;&gt;""</formula>
    </cfRule>
  </conditionalFormatting>
  <conditionalFormatting sqref="BJ11:BQ11">
    <cfRule type="expression" dxfId="180" priority="166" stopIfTrue="1">
      <formula>$A25&lt;&gt;""</formula>
    </cfRule>
  </conditionalFormatting>
  <conditionalFormatting sqref="BN11:BQ11 A11:I11">
    <cfRule type="expression" dxfId="179" priority="167" stopIfTrue="1">
      <formula>$A11&lt;&gt;""</formula>
    </cfRule>
  </conditionalFormatting>
  <conditionalFormatting sqref="BR11:BU11 J11:M11">
    <cfRule type="expression" dxfId="178" priority="168" stopIfTrue="1">
      <formula>$A12&lt;&gt;""</formula>
    </cfRule>
  </conditionalFormatting>
  <conditionalFormatting sqref="BR11:BU11">
    <cfRule type="expression" dxfId="177" priority="165" stopIfTrue="1">
      <formula>$A26&lt;&gt;""</formula>
    </cfRule>
  </conditionalFormatting>
  <conditionalFormatting sqref="BV11:BY11 N11:Q11">
    <cfRule type="expression" dxfId="176" priority="169" stopIfTrue="1">
      <formula>$A13&lt;&gt;""</formula>
    </cfRule>
  </conditionalFormatting>
  <conditionalFormatting sqref="BV11:BY11">
    <cfRule type="expression" dxfId="175" priority="164" stopIfTrue="1">
      <formula>$A27&lt;&gt;""</formula>
    </cfRule>
  </conditionalFormatting>
  <conditionalFormatting sqref="BZ11:CC11 R11:U11">
    <cfRule type="expression" dxfId="174" priority="170" stopIfTrue="1">
      <formula>$A14&lt;&gt;""</formula>
    </cfRule>
  </conditionalFormatting>
  <conditionalFormatting sqref="BZ11:CC11">
    <cfRule type="expression" dxfId="173" priority="163" stopIfTrue="1">
      <formula>$A28&lt;&gt;""</formula>
    </cfRule>
  </conditionalFormatting>
  <conditionalFormatting sqref="CD11:CG11 V11:Y11">
    <cfRule type="expression" dxfId="172" priority="171" stopIfTrue="1">
      <formula>$A15&lt;&gt;""</formula>
    </cfRule>
  </conditionalFormatting>
  <conditionalFormatting sqref="CD11:CG11">
    <cfRule type="expression" dxfId="171" priority="162" stopIfTrue="1">
      <formula>$A29&lt;&gt;""</formula>
    </cfRule>
  </conditionalFormatting>
  <conditionalFormatting sqref="CH11:CK11 Z11:AC11">
    <cfRule type="expression" dxfId="170" priority="172" stopIfTrue="1">
      <formula>$A16&lt;&gt;""</formula>
    </cfRule>
  </conditionalFormatting>
  <conditionalFormatting sqref="CH11:CK11">
    <cfRule type="expression" dxfId="169" priority="161" stopIfTrue="1">
      <formula>$A30&lt;&gt;""</formula>
    </cfRule>
  </conditionalFormatting>
  <conditionalFormatting sqref="CL11:CO11 AD11:AG11">
    <cfRule type="expression" dxfId="168" priority="173" stopIfTrue="1">
      <formula>$A17&lt;&gt;""</formula>
    </cfRule>
  </conditionalFormatting>
  <conditionalFormatting sqref="CL11:CO11">
    <cfRule type="expression" dxfId="167" priority="160" stopIfTrue="1">
      <formula>$A31&lt;&gt;""</formula>
    </cfRule>
  </conditionalFormatting>
  <conditionalFormatting sqref="CP11:CS11 AH11:AK11">
    <cfRule type="expression" dxfId="166" priority="174" stopIfTrue="1">
      <formula>$A18&lt;&gt;""</formula>
    </cfRule>
  </conditionalFormatting>
  <conditionalFormatting sqref="CP11:CS11">
    <cfRule type="expression" dxfId="165" priority="159" stopIfTrue="1">
      <formula>$A32&lt;&gt;""</formula>
    </cfRule>
  </conditionalFormatting>
  <conditionalFormatting sqref="CT11:CW11 AL11:AO11">
    <cfRule type="expression" dxfId="164" priority="175" stopIfTrue="1">
      <formula>$A19&lt;&gt;""</formula>
    </cfRule>
  </conditionalFormatting>
  <conditionalFormatting sqref="CT11:CW11">
    <cfRule type="expression" dxfId="163" priority="158" stopIfTrue="1">
      <formula>$A33&lt;&gt;""</formula>
    </cfRule>
  </conditionalFormatting>
  <conditionalFormatting sqref="CX11:DA11 AP11:AS11">
    <cfRule type="expression" dxfId="162" priority="176" stopIfTrue="1">
      <formula>$A20&lt;&gt;""</formula>
    </cfRule>
  </conditionalFormatting>
  <conditionalFormatting sqref="CX11:DA11">
    <cfRule type="expression" dxfId="161" priority="157" stopIfTrue="1">
      <formula>$A34&lt;&gt;""</formula>
    </cfRule>
  </conditionalFormatting>
  <conditionalFormatting sqref="DB11:DE11 AT11:AW11">
    <cfRule type="expression" dxfId="160" priority="177" stopIfTrue="1">
      <formula>$A21&lt;&gt;""</formula>
    </cfRule>
  </conditionalFormatting>
  <conditionalFormatting sqref="DB11:DE11">
    <cfRule type="expression" dxfId="159" priority="156" stopIfTrue="1">
      <formula>$A35&lt;&gt;""</formula>
    </cfRule>
  </conditionalFormatting>
  <conditionalFormatting sqref="DF11:DI11 AX11:BA11">
    <cfRule type="expression" dxfId="158" priority="178" stopIfTrue="1">
      <formula>$A22&lt;&gt;""</formula>
    </cfRule>
  </conditionalFormatting>
  <conditionalFormatting sqref="DF11:DI11">
    <cfRule type="expression" dxfId="157" priority="155" stopIfTrue="1">
      <formula>$A36&lt;&gt;""</formula>
    </cfRule>
  </conditionalFormatting>
  <conditionalFormatting sqref="DJ11:DM11 BB11:BE11">
    <cfRule type="expression" dxfId="156" priority="179" stopIfTrue="1">
      <formula>$A23&lt;&gt;""</formula>
    </cfRule>
  </conditionalFormatting>
  <conditionalFormatting sqref="DJ11:DM11">
    <cfRule type="expression" dxfId="155" priority="154" stopIfTrue="1">
      <formula>$A37&lt;&gt;""</formula>
    </cfRule>
  </conditionalFormatting>
  <conditionalFormatting sqref="DN11:DQ11 BF11:BI11">
    <cfRule type="expression" dxfId="154" priority="180" stopIfTrue="1">
      <formula>$A24&lt;&gt;""</formula>
    </cfRule>
  </conditionalFormatting>
  <conditionalFormatting sqref="DN11:DQ11">
    <cfRule type="expression" dxfId="153" priority="153" stopIfTrue="1">
      <formula>$A38&lt;&gt;""</formula>
    </cfRule>
  </conditionalFormatting>
  <conditionalFormatting sqref="DR11:DU11">
    <cfRule type="expression" dxfId="152" priority="152" stopIfTrue="1">
      <formula>$A39&lt;&gt;""</formula>
    </cfRule>
    <cfRule type="expression" dxfId="151" priority="181" stopIfTrue="1">
      <formula>$A25&lt;&gt;""</formula>
    </cfRule>
  </conditionalFormatting>
  <conditionalFormatting sqref="BJ12:BQ12">
    <cfRule type="expression" dxfId="150" priority="136" stopIfTrue="1">
      <formula>$A26&lt;&gt;""</formula>
    </cfRule>
  </conditionalFormatting>
  <conditionalFormatting sqref="BN12:BQ12 A12:I12">
    <cfRule type="expression" dxfId="149" priority="137" stopIfTrue="1">
      <formula>$A12&lt;&gt;""</formula>
    </cfRule>
  </conditionalFormatting>
  <conditionalFormatting sqref="BR12:BU12 J12:M12">
    <cfRule type="expression" dxfId="148" priority="138" stopIfTrue="1">
      <formula>$A13&lt;&gt;""</formula>
    </cfRule>
  </conditionalFormatting>
  <conditionalFormatting sqref="BR12:BU12">
    <cfRule type="expression" dxfId="147" priority="135" stopIfTrue="1">
      <formula>$A27&lt;&gt;""</formula>
    </cfRule>
  </conditionalFormatting>
  <conditionalFormatting sqref="BV12:BY12 N12:Q12">
    <cfRule type="expression" dxfId="146" priority="139" stopIfTrue="1">
      <formula>$A14&lt;&gt;""</formula>
    </cfRule>
  </conditionalFormatting>
  <conditionalFormatting sqref="BV12:BY12">
    <cfRule type="expression" dxfId="145" priority="134" stopIfTrue="1">
      <formula>$A28&lt;&gt;""</formula>
    </cfRule>
  </conditionalFormatting>
  <conditionalFormatting sqref="BZ12:CC12 R12:U12">
    <cfRule type="expression" dxfId="144" priority="140" stopIfTrue="1">
      <formula>$A15&lt;&gt;""</formula>
    </cfRule>
  </conditionalFormatting>
  <conditionalFormatting sqref="BZ12:CC12">
    <cfRule type="expression" dxfId="143" priority="133" stopIfTrue="1">
      <formula>$A29&lt;&gt;""</formula>
    </cfRule>
  </conditionalFormatting>
  <conditionalFormatting sqref="CD12:CG12 V12:Y12">
    <cfRule type="expression" dxfId="142" priority="141" stopIfTrue="1">
      <formula>$A16&lt;&gt;""</formula>
    </cfRule>
  </conditionalFormatting>
  <conditionalFormatting sqref="CD12:CG12">
    <cfRule type="expression" dxfId="141" priority="132" stopIfTrue="1">
      <formula>$A30&lt;&gt;""</formula>
    </cfRule>
  </conditionalFormatting>
  <conditionalFormatting sqref="CH12:CK12 Z12:AC12">
    <cfRule type="expression" dxfId="140" priority="142" stopIfTrue="1">
      <formula>$A17&lt;&gt;""</formula>
    </cfRule>
  </conditionalFormatting>
  <conditionalFormatting sqref="CH12:CK12">
    <cfRule type="expression" dxfId="139" priority="131" stopIfTrue="1">
      <formula>$A31&lt;&gt;""</formula>
    </cfRule>
  </conditionalFormatting>
  <conditionalFormatting sqref="CL12:CO12 AD12:AG12">
    <cfRule type="expression" dxfId="138" priority="143" stopIfTrue="1">
      <formula>$A18&lt;&gt;""</formula>
    </cfRule>
  </conditionalFormatting>
  <conditionalFormatting sqref="CL12:CO12">
    <cfRule type="expression" dxfId="137" priority="130" stopIfTrue="1">
      <formula>$A32&lt;&gt;""</formula>
    </cfRule>
  </conditionalFormatting>
  <conditionalFormatting sqref="CP12:CS12 AH12:AK12">
    <cfRule type="expression" dxfId="136" priority="144" stopIfTrue="1">
      <formula>$A19&lt;&gt;""</formula>
    </cfRule>
  </conditionalFormatting>
  <conditionalFormatting sqref="CP12:CS12">
    <cfRule type="expression" dxfId="135" priority="129" stopIfTrue="1">
      <formula>$A33&lt;&gt;""</formula>
    </cfRule>
  </conditionalFormatting>
  <conditionalFormatting sqref="CT12:CW12 AL12:AO12">
    <cfRule type="expression" dxfId="134" priority="145" stopIfTrue="1">
      <formula>$A20&lt;&gt;""</formula>
    </cfRule>
  </conditionalFormatting>
  <conditionalFormatting sqref="CT12:CW12">
    <cfRule type="expression" dxfId="133" priority="128" stopIfTrue="1">
      <formula>$A34&lt;&gt;""</formula>
    </cfRule>
  </conditionalFormatting>
  <conditionalFormatting sqref="CX12:DA12 AP12:AS12">
    <cfRule type="expression" dxfId="132" priority="146" stopIfTrue="1">
      <formula>$A21&lt;&gt;""</formula>
    </cfRule>
  </conditionalFormatting>
  <conditionalFormatting sqref="CX12:DA12">
    <cfRule type="expression" dxfId="131" priority="127" stopIfTrue="1">
      <formula>$A35&lt;&gt;""</formula>
    </cfRule>
  </conditionalFormatting>
  <conditionalFormatting sqref="DB12:DE12 AT12:AW12">
    <cfRule type="expression" dxfId="130" priority="147" stopIfTrue="1">
      <formula>$A22&lt;&gt;""</formula>
    </cfRule>
  </conditionalFormatting>
  <conditionalFormatting sqref="DB12:DE12">
    <cfRule type="expression" dxfId="129" priority="126" stopIfTrue="1">
      <formula>$A36&lt;&gt;""</formula>
    </cfRule>
  </conditionalFormatting>
  <conditionalFormatting sqref="DF12:DI12 AX12:BA12">
    <cfRule type="expression" dxfId="128" priority="148" stopIfTrue="1">
      <formula>$A23&lt;&gt;""</formula>
    </cfRule>
  </conditionalFormatting>
  <conditionalFormatting sqref="DF12:DI12">
    <cfRule type="expression" dxfId="127" priority="125" stopIfTrue="1">
      <formula>$A37&lt;&gt;""</formula>
    </cfRule>
  </conditionalFormatting>
  <conditionalFormatting sqref="DJ12:DM12 BB12:BE12">
    <cfRule type="expression" dxfId="126" priority="149" stopIfTrue="1">
      <formula>$A24&lt;&gt;""</formula>
    </cfRule>
  </conditionalFormatting>
  <conditionalFormatting sqref="DJ12:DM12">
    <cfRule type="expression" dxfId="125" priority="124" stopIfTrue="1">
      <formula>$A38&lt;&gt;""</formula>
    </cfRule>
  </conditionalFormatting>
  <conditionalFormatting sqref="DN12:DQ12 BF12:BI12">
    <cfRule type="expression" dxfId="124" priority="150" stopIfTrue="1">
      <formula>$A25&lt;&gt;""</formula>
    </cfRule>
  </conditionalFormatting>
  <conditionalFormatting sqref="DN12:DQ12">
    <cfRule type="expression" dxfId="123" priority="123" stopIfTrue="1">
      <formula>$A39&lt;&gt;""</formula>
    </cfRule>
  </conditionalFormatting>
  <conditionalFormatting sqref="DR12:DU12">
    <cfRule type="expression" dxfId="122" priority="122" stopIfTrue="1">
      <formula>$A40&lt;&gt;""</formula>
    </cfRule>
    <cfRule type="expression" dxfId="121" priority="151" stopIfTrue="1">
      <formula>$A26&lt;&gt;""</formula>
    </cfRule>
  </conditionalFormatting>
  <conditionalFormatting sqref="BJ13:BQ13">
    <cfRule type="expression" dxfId="120" priority="106" stopIfTrue="1">
      <formula>$A27&lt;&gt;""</formula>
    </cfRule>
  </conditionalFormatting>
  <conditionalFormatting sqref="BN13:BQ13 A13:I13">
    <cfRule type="expression" dxfId="119" priority="107" stopIfTrue="1">
      <formula>$A13&lt;&gt;""</formula>
    </cfRule>
  </conditionalFormatting>
  <conditionalFormatting sqref="BR13:BU13 J13:M13">
    <cfRule type="expression" dxfId="118" priority="108" stopIfTrue="1">
      <formula>$A14&lt;&gt;""</formula>
    </cfRule>
  </conditionalFormatting>
  <conditionalFormatting sqref="BR13:BU13">
    <cfRule type="expression" dxfId="117" priority="105" stopIfTrue="1">
      <formula>$A28&lt;&gt;""</formula>
    </cfRule>
  </conditionalFormatting>
  <conditionalFormatting sqref="BV13:BY13 N13:Q13">
    <cfRule type="expression" dxfId="116" priority="109" stopIfTrue="1">
      <formula>$A15&lt;&gt;""</formula>
    </cfRule>
  </conditionalFormatting>
  <conditionalFormatting sqref="BV13:BY13">
    <cfRule type="expression" dxfId="115" priority="104" stopIfTrue="1">
      <formula>$A29&lt;&gt;""</formula>
    </cfRule>
  </conditionalFormatting>
  <conditionalFormatting sqref="BZ13:CC13 R13:U13">
    <cfRule type="expression" dxfId="114" priority="110" stopIfTrue="1">
      <formula>$A16&lt;&gt;""</formula>
    </cfRule>
  </conditionalFormatting>
  <conditionalFormatting sqref="BZ13:CC13">
    <cfRule type="expression" dxfId="113" priority="103" stopIfTrue="1">
      <formula>$A30&lt;&gt;""</formula>
    </cfRule>
  </conditionalFormatting>
  <conditionalFormatting sqref="CD13:CG13 V13:Y13">
    <cfRule type="expression" dxfId="112" priority="111" stopIfTrue="1">
      <formula>$A17&lt;&gt;""</formula>
    </cfRule>
  </conditionalFormatting>
  <conditionalFormatting sqref="CD13:CG13">
    <cfRule type="expression" dxfId="111" priority="102" stopIfTrue="1">
      <formula>$A31&lt;&gt;""</formula>
    </cfRule>
  </conditionalFormatting>
  <conditionalFormatting sqref="CH13:CK13 Z13:AC13">
    <cfRule type="expression" dxfId="110" priority="112" stopIfTrue="1">
      <formula>$A18&lt;&gt;""</formula>
    </cfRule>
  </conditionalFormatting>
  <conditionalFormatting sqref="CH13:CK13">
    <cfRule type="expression" dxfId="109" priority="101" stopIfTrue="1">
      <formula>$A32&lt;&gt;""</formula>
    </cfRule>
  </conditionalFormatting>
  <conditionalFormatting sqref="CL13:CO13 AD13:AG13">
    <cfRule type="expression" dxfId="108" priority="113" stopIfTrue="1">
      <formula>$A19&lt;&gt;""</formula>
    </cfRule>
  </conditionalFormatting>
  <conditionalFormatting sqref="CL13:CO13">
    <cfRule type="expression" dxfId="107" priority="100" stopIfTrue="1">
      <formula>$A33&lt;&gt;""</formula>
    </cfRule>
  </conditionalFormatting>
  <conditionalFormatting sqref="CP13:CS13 AH13:AK13">
    <cfRule type="expression" dxfId="106" priority="114" stopIfTrue="1">
      <formula>$A20&lt;&gt;""</formula>
    </cfRule>
  </conditionalFormatting>
  <conditionalFormatting sqref="CP13:CS13">
    <cfRule type="expression" dxfId="105" priority="99" stopIfTrue="1">
      <formula>$A34&lt;&gt;""</formula>
    </cfRule>
  </conditionalFormatting>
  <conditionalFormatting sqref="CT13:CW13 AL13:AO13">
    <cfRule type="expression" dxfId="104" priority="115" stopIfTrue="1">
      <formula>$A21&lt;&gt;""</formula>
    </cfRule>
  </conditionalFormatting>
  <conditionalFormatting sqref="CT13:CW13">
    <cfRule type="expression" dxfId="103" priority="98" stopIfTrue="1">
      <formula>$A35&lt;&gt;""</formula>
    </cfRule>
  </conditionalFormatting>
  <conditionalFormatting sqref="CX13:DA13 AP13:AS13">
    <cfRule type="expression" dxfId="102" priority="116" stopIfTrue="1">
      <formula>$A22&lt;&gt;""</formula>
    </cfRule>
  </conditionalFormatting>
  <conditionalFormatting sqref="CX13:DA13">
    <cfRule type="expression" dxfId="101" priority="97" stopIfTrue="1">
      <formula>$A36&lt;&gt;""</formula>
    </cfRule>
  </conditionalFormatting>
  <conditionalFormatting sqref="DB13:DE13 AT13:AW13">
    <cfRule type="expression" dxfId="100" priority="117" stopIfTrue="1">
      <formula>$A23&lt;&gt;""</formula>
    </cfRule>
  </conditionalFormatting>
  <conditionalFormatting sqref="DB13:DE13">
    <cfRule type="expression" dxfId="99" priority="96" stopIfTrue="1">
      <formula>$A37&lt;&gt;""</formula>
    </cfRule>
  </conditionalFormatting>
  <conditionalFormatting sqref="DF13:DI13 AX13:BA13">
    <cfRule type="expression" dxfId="98" priority="118" stopIfTrue="1">
      <formula>$A24&lt;&gt;""</formula>
    </cfRule>
  </conditionalFormatting>
  <conditionalFormatting sqref="DF13:DI13">
    <cfRule type="expression" dxfId="97" priority="95" stopIfTrue="1">
      <formula>$A38&lt;&gt;""</formula>
    </cfRule>
  </conditionalFormatting>
  <conditionalFormatting sqref="DJ13:DM13 BB13:BE13">
    <cfRule type="expression" dxfId="96" priority="119" stopIfTrue="1">
      <formula>$A25&lt;&gt;""</formula>
    </cfRule>
  </conditionalFormatting>
  <conditionalFormatting sqref="DJ13:DM13">
    <cfRule type="expression" dxfId="95" priority="94" stopIfTrue="1">
      <formula>$A39&lt;&gt;""</formula>
    </cfRule>
  </conditionalFormatting>
  <conditionalFormatting sqref="DN13:DQ13 BF13:BI13">
    <cfRule type="expression" dxfId="94" priority="120" stopIfTrue="1">
      <formula>$A26&lt;&gt;""</formula>
    </cfRule>
  </conditionalFormatting>
  <conditionalFormatting sqref="DN13:DQ13">
    <cfRule type="expression" dxfId="93" priority="93" stopIfTrue="1">
      <formula>$A40&lt;&gt;""</formula>
    </cfRule>
  </conditionalFormatting>
  <conditionalFormatting sqref="DR13:DU13">
    <cfRule type="expression" dxfId="92" priority="92" stopIfTrue="1">
      <formula>$A41&lt;&gt;""</formula>
    </cfRule>
    <cfRule type="expression" dxfId="91" priority="121" stopIfTrue="1">
      <formula>$A27&lt;&gt;""</formula>
    </cfRule>
  </conditionalFormatting>
  <conditionalFormatting sqref="BJ14:BQ14">
    <cfRule type="expression" dxfId="90" priority="76" stopIfTrue="1">
      <formula>$A28&lt;&gt;""</formula>
    </cfRule>
  </conditionalFormatting>
  <conditionalFormatting sqref="BN14:BQ14 A14:I14">
    <cfRule type="expression" dxfId="89" priority="77" stopIfTrue="1">
      <formula>$A14&lt;&gt;""</formula>
    </cfRule>
  </conditionalFormatting>
  <conditionalFormatting sqref="BR14:BU14 J14:M14">
    <cfRule type="expression" dxfId="88" priority="78" stopIfTrue="1">
      <formula>$A15&lt;&gt;""</formula>
    </cfRule>
  </conditionalFormatting>
  <conditionalFormatting sqref="BR14:BU14">
    <cfRule type="expression" dxfId="87" priority="75" stopIfTrue="1">
      <formula>$A29&lt;&gt;""</formula>
    </cfRule>
  </conditionalFormatting>
  <conditionalFormatting sqref="BV14:BY14 N14:Q14">
    <cfRule type="expression" dxfId="86" priority="79" stopIfTrue="1">
      <formula>$A16&lt;&gt;""</formula>
    </cfRule>
  </conditionalFormatting>
  <conditionalFormatting sqref="BV14:BY14">
    <cfRule type="expression" dxfId="85" priority="74" stopIfTrue="1">
      <formula>$A30&lt;&gt;""</formula>
    </cfRule>
  </conditionalFormatting>
  <conditionalFormatting sqref="BZ14:CC14 R14:U14">
    <cfRule type="expression" dxfId="84" priority="80" stopIfTrue="1">
      <formula>$A17&lt;&gt;""</formula>
    </cfRule>
  </conditionalFormatting>
  <conditionalFormatting sqref="BZ14:CC14">
    <cfRule type="expression" dxfId="83" priority="73" stopIfTrue="1">
      <formula>$A31&lt;&gt;""</formula>
    </cfRule>
  </conditionalFormatting>
  <conditionalFormatting sqref="CD14:CG14 V14:Y14">
    <cfRule type="expression" dxfId="82" priority="81" stopIfTrue="1">
      <formula>$A18&lt;&gt;""</formula>
    </cfRule>
  </conditionalFormatting>
  <conditionalFormatting sqref="CD14:CG14">
    <cfRule type="expression" dxfId="81" priority="72" stopIfTrue="1">
      <formula>$A32&lt;&gt;""</formula>
    </cfRule>
  </conditionalFormatting>
  <conditionalFormatting sqref="CH14:CK14 Z14:AC14">
    <cfRule type="expression" dxfId="80" priority="82" stopIfTrue="1">
      <formula>$A19&lt;&gt;""</formula>
    </cfRule>
  </conditionalFormatting>
  <conditionalFormatting sqref="CH14:CK14">
    <cfRule type="expression" dxfId="79" priority="71" stopIfTrue="1">
      <formula>$A33&lt;&gt;""</formula>
    </cfRule>
  </conditionalFormatting>
  <conditionalFormatting sqref="CL14:CO14 AD14:AG14">
    <cfRule type="expression" dxfId="78" priority="83" stopIfTrue="1">
      <formula>$A20&lt;&gt;""</formula>
    </cfRule>
  </conditionalFormatting>
  <conditionalFormatting sqref="CL14:CO14">
    <cfRule type="expression" dxfId="77" priority="70" stopIfTrue="1">
      <formula>$A34&lt;&gt;""</formula>
    </cfRule>
  </conditionalFormatting>
  <conditionalFormatting sqref="CP14:CS14 AH14:AK14">
    <cfRule type="expression" dxfId="76" priority="84" stopIfTrue="1">
      <formula>$A21&lt;&gt;""</formula>
    </cfRule>
  </conditionalFormatting>
  <conditionalFormatting sqref="CP14:CS14">
    <cfRule type="expression" dxfId="75" priority="69" stopIfTrue="1">
      <formula>$A35&lt;&gt;""</formula>
    </cfRule>
  </conditionalFormatting>
  <conditionalFormatting sqref="CT14:CW14 AL14:AO14">
    <cfRule type="expression" dxfId="74" priority="85" stopIfTrue="1">
      <formula>$A22&lt;&gt;""</formula>
    </cfRule>
  </conditionalFormatting>
  <conditionalFormatting sqref="CT14:CW14">
    <cfRule type="expression" dxfId="73" priority="68" stopIfTrue="1">
      <formula>$A36&lt;&gt;""</formula>
    </cfRule>
  </conditionalFormatting>
  <conditionalFormatting sqref="CX14:DA14 AP14:AS14">
    <cfRule type="expression" dxfId="72" priority="86" stopIfTrue="1">
      <formula>$A23&lt;&gt;""</formula>
    </cfRule>
  </conditionalFormatting>
  <conditionalFormatting sqref="CX14:DA14">
    <cfRule type="expression" dxfId="71" priority="67" stopIfTrue="1">
      <formula>$A37&lt;&gt;""</formula>
    </cfRule>
  </conditionalFormatting>
  <conditionalFormatting sqref="DB14:DE14 AT14:AW14">
    <cfRule type="expression" dxfId="70" priority="87" stopIfTrue="1">
      <formula>$A24&lt;&gt;""</formula>
    </cfRule>
  </conditionalFormatting>
  <conditionalFormatting sqref="DB14:DE14">
    <cfRule type="expression" dxfId="69" priority="66" stopIfTrue="1">
      <formula>$A38&lt;&gt;""</formula>
    </cfRule>
  </conditionalFormatting>
  <conditionalFormatting sqref="DF14:DI14 AX14:BA14">
    <cfRule type="expression" dxfId="68" priority="88" stopIfTrue="1">
      <formula>$A25&lt;&gt;""</formula>
    </cfRule>
  </conditionalFormatting>
  <conditionalFormatting sqref="DF14:DI14">
    <cfRule type="expression" dxfId="67" priority="65" stopIfTrue="1">
      <formula>$A39&lt;&gt;""</formula>
    </cfRule>
  </conditionalFormatting>
  <conditionalFormatting sqref="DJ14:DM14 BB14:BE14">
    <cfRule type="expression" dxfId="66" priority="89" stopIfTrue="1">
      <formula>$A26&lt;&gt;""</formula>
    </cfRule>
  </conditionalFormatting>
  <conditionalFormatting sqref="DJ14:DM14">
    <cfRule type="expression" dxfId="65" priority="64" stopIfTrue="1">
      <formula>$A40&lt;&gt;""</formula>
    </cfRule>
  </conditionalFormatting>
  <conditionalFormatting sqref="DN14:DQ14 BF14:BI14">
    <cfRule type="expression" dxfId="64" priority="90" stopIfTrue="1">
      <formula>$A27&lt;&gt;""</formula>
    </cfRule>
  </conditionalFormatting>
  <conditionalFormatting sqref="DN14:DQ14">
    <cfRule type="expression" dxfId="63" priority="63" stopIfTrue="1">
      <formula>$A41&lt;&gt;""</formula>
    </cfRule>
  </conditionalFormatting>
  <conditionalFormatting sqref="DR14:DU14">
    <cfRule type="expression" dxfId="62" priority="62" stopIfTrue="1">
      <formula>$A42&lt;&gt;""</formula>
    </cfRule>
    <cfRule type="expression" dxfId="61" priority="91" stopIfTrue="1">
      <formula>$A28&lt;&gt;""</formula>
    </cfRule>
  </conditionalFormatting>
  <conditionalFormatting sqref="BJ15:BQ15">
    <cfRule type="expression" dxfId="60" priority="46" stopIfTrue="1">
      <formula>$A29&lt;&gt;""</formula>
    </cfRule>
  </conditionalFormatting>
  <conditionalFormatting sqref="BN15:BQ15 A15:I15">
    <cfRule type="expression" dxfId="59" priority="47" stopIfTrue="1">
      <formula>$A15&lt;&gt;""</formula>
    </cfRule>
  </conditionalFormatting>
  <conditionalFormatting sqref="BR15:BU15 J15:M15">
    <cfRule type="expression" dxfId="58" priority="48" stopIfTrue="1">
      <formula>$A16&lt;&gt;""</formula>
    </cfRule>
  </conditionalFormatting>
  <conditionalFormatting sqref="BR15:BU15">
    <cfRule type="expression" dxfId="57" priority="45" stopIfTrue="1">
      <formula>$A30&lt;&gt;""</formula>
    </cfRule>
  </conditionalFormatting>
  <conditionalFormatting sqref="BV15:BY15 N15:Q15">
    <cfRule type="expression" dxfId="56" priority="49" stopIfTrue="1">
      <formula>$A17&lt;&gt;""</formula>
    </cfRule>
  </conditionalFormatting>
  <conditionalFormatting sqref="BV15:BY15">
    <cfRule type="expression" dxfId="55" priority="44" stopIfTrue="1">
      <formula>$A31&lt;&gt;""</formula>
    </cfRule>
  </conditionalFormatting>
  <conditionalFormatting sqref="BZ15:CC15 R15:U15">
    <cfRule type="expression" dxfId="54" priority="50" stopIfTrue="1">
      <formula>$A18&lt;&gt;""</formula>
    </cfRule>
  </conditionalFormatting>
  <conditionalFormatting sqref="BZ15:CC15">
    <cfRule type="expression" dxfId="53" priority="43" stopIfTrue="1">
      <formula>$A32&lt;&gt;""</formula>
    </cfRule>
  </conditionalFormatting>
  <conditionalFormatting sqref="CD15:CG15 V15:Y15">
    <cfRule type="expression" dxfId="52" priority="51" stopIfTrue="1">
      <formula>$A19&lt;&gt;""</formula>
    </cfRule>
  </conditionalFormatting>
  <conditionalFormatting sqref="CD15:CG15">
    <cfRule type="expression" dxfId="51" priority="42" stopIfTrue="1">
      <formula>$A33&lt;&gt;""</formula>
    </cfRule>
  </conditionalFormatting>
  <conditionalFormatting sqref="CH15:CK15 Z15:AC15">
    <cfRule type="expression" dxfId="50" priority="52" stopIfTrue="1">
      <formula>$A20&lt;&gt;""</formula>
    </cfRule>
  </conditionalFormatting>
  <conditionalFormatting sqref="CH15:CK15">
    <cfRule type="expression" dxfId="49" priority="41" stopIfTrue="1">
      <formula>$A34&lt;&gt;""</formula>
    </cfRule>
  </conditionalFormatting>
  <conditionalFormatting sqref="CL15:CO15 AD15:AG15">
    <cfRule type="expression" dxfId="48" priority="53" stopIfTrue="1">
      <formula>$A21&lt;&gt;""</formula>
    </cfRule>
  </conditionalFormatting>
  <conditionalFormatting sqref="CL15:CO15">
    <cfRule type="expression" dxfId="47" priority="40" stopIfTrue="1">
      <formula>$A35&lt;&gt;""</formula>
    </cfRule>
  </conditionalFormatting>
  <conditionalFormatting sqref="CP15:CS15 AH15:AK15">
    <cfRule type="expression" dxfId="46" priority="54" stopIfTrue="1">
      <formula>$A22&lt;&gt;""</formula>
    </cfRule>
  </conditionalFormatting>
  <conditionalFormatting sqref="CP15:CS15">
    <cfRule type="expression" dxfId="45" priority="39" stopIfTrue="1">
      <formula>$A36&lt;&gt;""</formula>
    </cfRule>
  </conditionalFormatting>
  <conditionalFormatting sqref="CT15:CW15 AL15:AO15">
    <cfRule type="expression" dxfId="44" priority="55" stopIfTrue="1">
      <formula>$A23&lt;&gt;""</formula>
    </cfRule>
  </conditionalFormatting>
  <conditionalFormatting sqref="CT15:CW15">
    <cfRule type="expression" dxfId="43" priority="38" stopIfTrue="1">
      <formula>$A37&lt;&gt;""</formula>
    </cfRule>
  </conditionalFormatting>
  <conditionalFormatting sqref="CX15:DA15 AP15:AS15">
    <cfRule type="expression" dxfId="42" priority="56" stopIfTrue="1">
      <formula>$A24&lt;&gt;""</formula>
    </cfRule>
  </conditionalFormatting>
  <conditionalFormatting sqref="CX15:DA15">
    <cfRule type="expression" dxfId="41" priority="37" stopIfTrue="1">
      <formula>$A38&lt;&gt;""</formula>
    </cfRule>
  </conditionalFormatting>
  <conditionalFormatting sqref="DB15:DE15 AT15:AW15">
    <cfRule type="expression" dxfId="40" priority="57" stopIfTrue="1">
      <formula>$A25&lt;&gt;""</formula>
    </cfRule>
  </conditionalFormatting>
  <conditionalFormatting sqref="DB15:DE15">
    <cfRule type="expression" dxfId="39" priority="36" stopIfTrue="1">
      <formula>$A39&lt;&gt;""</formula>
    </cfRule>
  </conditionalFormatting>
  <conditionalFormatting sqref="DF15:DI15 AX15:BA15">
    <cfRule type="expression" dxfId="38" priority="58" stopIfTrue="1">
      <formula>$A26&lt;&gt;""</formula>
    </cfRule>
  </conditionalFormatting>
  <conditionalFormatting sqref="DF15:DI15">
    <cfRule type="expression" dxfId="37" priority="35" stopIfTrue="1">
      <formula>$A40&lt;&gt;""</formula>
    </cfRule>
  </conditionalFormatting>
  <conditionalFormatting sqref="DJ15:DM15 BB15:BE15">
    <cfRule type="expression" dxfId="36" priority="59" stopIfTrue="1">
      <formula>$A27&lt;&gt;""</formula>
    </cfRule>
  </conditionalFormatting>
  <conditionalFormatting sqref="DJ15:DM15">
    <cfRule type="expression" dxfId="35" priority="34" stopIfTrue="1">
      <formula>$A41&lt;&gt;""</formula>
    </cfRule>
  </conditionalFormatting>
  <conditionalFormatting sqref="DN15:DQ15 BF15:BI15">
    <cfRule type="expression" dxfId="34" priority="60" stopIfTrue="1">
      <formula>$A28&lt;&gt;""</formula>
    </cfRule>
  </conditionalFormatting>
  <conditionalFormatting sqref="DN15:DQ15">
    <cfRule type="expression" dxfId="33" priority="33" stopIfTrue="1">
      <formula>$A42&lt;&gt;""</formula>
    </cfRule>
  </conditionalFormatting>
  <conditionalFormatting sqref="DR15:DU15">
    <cfRule type="expression" dxfId="32" priority="32" stopIfTrue="1">
      <formula>$A43&lt;&gt;""</formula>
    </cfRule>
    <cfRule type="expression" dxfId="31" priority="61" stopIfTrue="1">
      <formula>$A29&lt;&gt;""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ゴシック,標準"&amp;14【災害】廃棄物処理事業経費【市区町村分担金の合計】（令和5年度実績）&amp;R&amp;A</oddHeader>
    <oddFooter>&amp;R&amp;P/&amp;N</oddFooter>
  </headerFooter>
  <colBreaks count="10" manualBreakCount="10">
    <brk id="9" min="1" max="15" man="1"/>
    <brk id="21" min="1" max="15" man="1"/>
    <brk id="33" min="1" max="15" man="1"/>
    <brk id="45" min="1" max="15" man="1"/>
    <brk id="57" min="1" max="15" man="1"/>
    <brk id="69" min="1" max="15" man="1"/>
    <brk id="81" min="1" max="15" man="1"/>
    <brk id="93" min="1" max="15" man="1"/>
    <brk id="105" min="1" max="15" man="1"/>
    <brk id="117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2024-11-22T02:45:22Z</dcterms:modified>
</cp:coreProperties>
</file>