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1埼玉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'災害廃棄物処理従事職員数（市町村）'!$2:$44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21" i="3"/>
  <c r="AD21" i="3"/>
  <c r="Y21" i="3"/>
  <c r="N21" i="3"/>
  <c r="AB21" i="3"/>
  <c r="H21" i="3"/>
  <c r="E21" i="3"/>
  <c r="AD20" i="3"/>
  <c r="AC20" i="3"/>
  <c r="AB20" i="3"/>
  <c r="X20" i="3"/>
  <c r="N20" i="3"/>
  <c r="AA20" i="3"/>
  <c r="H20" i="3"/>
  <c r="D20" i="3" s="1"/>
  <c r="Y20" i="3"/>
  <c r="E20" i="3"/>
  <c r="AD19" i="3"/>
  <c r="AC19" i="3"/>
  <c r="Y19" i="3"/>
  <c r="X19" i="3"/>
  <c r="N19" i="3"/>
  <c r="AB19" i="3"/>
  <c r="AA19" i="3"/>
  <c r="H19" i="3"/>
  <c r="E19" i="3"/>
  <c r="AC18" i="3"/>
  <c r="AB18" i="3"/>
  <c r="Q18" i="3"/>
  <c r="Y18" i="3"/>
  <c r="N18" i="3"/>
  <c r="H18" i="3"/>
  <c r="E18" i="3"/>
  <c r="AD17" i="3"/>
  <c r="AB17" i="3"/>
  <c r="Q17" i="3"/>
  <c r="N17" i="3"/>
  <c r="AC17" i="3"/>
  <c r="AA17" i="3"/>
  <c r="Y17" i="3"/>
  <c r="E17" i="3"/>
  <c r="AD16" i="3"/>
  <c r="AC16" i="3"/>
  <c r="Q16" i="3"/>
  <c r="X16" i="3"/>
  <c r="N16" i="3"/>
  <c r="AA16" i="3"/>
  <c r="H16" i="3"/>
  <c r="E16" i="3"/>
  <c r="AD15" i="3"/>
  <c r="AC15" i="3"/>
  <c r="Y15" i="3"/>
  <c r="X15" i="3"/>
  <c r="N15" i="3"/>
  <c r="AB15" i="3"/>
  <c r="AA15" i="3"/>
  <c r="H15" i="3"/>
  <c r="E15" i="3"/>
  <c r="AA14" i="3"/>
  <c r="Q14" i="3"/>
  <c r="N14" i="3"/>
  <c r="AD14" i="3"/>
  <c r="AC14" i="3"/>
  <c r="H14" i="3"/>
  <c r="X14" i="3"/>
  <c r="E14" i="3"/>
  <c r="AB13" i="3"/>
  <c r="AA13" i="3"/>
  <c r="AD13" i="3"/>
  <c r="AC13" i="3"/>
  <c r="Y13" i="3"/>
  <c r="X13" i="3"/>
  <c r="N13" i="3"/>
  <c r="H13" i="3"/>
  <c r="E13" i="3"/>
  <c r="AD12" i="3"/>
  <c r="AC12" i="3"/>
  <c r="Y12" i="3"/>
  <c r="X12" i="3"/>
  <c r="N12" i="3"/>
  <c r="AB12" i="3"/>
  <c r="AA12" i="3"/>
  <c r="H12" i="3"/>
  <c r="E12" i="3"/>
  <c r="AC11" i="3"/>
  <c r="Q11" i="3"/>
  <c r="Y11" i="3"/>
  <c r="N11" i="3"/>
  <c r="AB11" i="3"/>
  <c r="H11" i="3"/>
  <c r="E11" i="3"/>
  <c r="AC10" i="3"/>
  <c r="AB10" i="3"/>
  <c r="AD10" i="3"/>
  <c r="Y10" i="3"/>
  <c r="N10" i="3"/>
  <c r="H10" i="3"/>
  <c r="E10" i="3"/>
  <c r="AC9" i="3"/>
  <c r="Q9" i="3"/>
  <c r="Y9" i="3"/>
  <c r="N9" i="3"/>
  <c r="AB9" i="3"/>
  <c r="H9" i="3"/>
  <c r="E9" i="3"/>
  <c r="AD8" i="3"/>
  <c r="AB8" i="3"/>
  <c r="Q8" i="3"/>
  <c r="N8" i="3"/>
  <c r="AC8" i="3"/>
  <c r="AA8" i="3"/>
  <c r="Y8" i="3"/>
  <c r="E8" i="3"/>
  <c r="AD44" i="2"/>
  <c r="AC44" i="2"/>
  <c r="Y44" i="2"/>
  <c r="X44" i="2"/>
  <c r="N44" i="2"/>
  <c r="AB44" i="2"/>
  <c r="AA44" i="2"/>
  <c r="H44" i="2"/>
  <c r="E44" i="2"/>
  <c r="AD43" i="2"/>
  <c r="X43" i="2"/>
  <c r="AA43" i="2"/>
  <c r="Q43" i="2"/>
  <c r="N43" i="2"/>
  <c r="AC43" i="2"/>
  <c r="H43" i="2"/>
  <c r="E43" i="2"/>
  <c r="AB42" i="2"/>
  <c r="AA42" i="2"/>
  <c r="Q42" i="2"/>
  <c r="N42" i="2"/>
  <c r="AD42" i="2"/>
  <c r="AC42" i="2"/>
  <c r="H42" i="2"/>
  <c r="X42" i="2"/>
  <c r="E42" i="2"/>
  <c r="AD41" i="2"/>
  <c r="AC41" i="2"/>
  <c r="Y41" i="2"/>
  <c r="X41" i="2"/>
  <c r="N41" i="2"/>
  <c r="AB41" i="2"/>
  <c r="AA41" i="2"/>
  <c r="H41" i="2"/>
  <c r="E41" i="2"/>
  <c r="AC40" i="2"/>
  <c r="AB40" i="2"/>
  <c r="AD40" i="2"/>
  <c r="Y40" i="2"/>
  <c r="N40" i="2"/>
  <c r="H40" i="2"/>
  <c r="E40" i="2"/>
  <c r="AD39" i="2"/>
  <c r="AB39" i="2"/>
  <c r="Q39" i="2"/>
  <c r="N39" i="2"/>
  <c r="AC39" i="2"/>
  <c r="AA39" i="2"/>
  <c r="Y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C34" i="2"/>
  <c r="Q34" i="2"/>
  <c r="Y34" i="2"/>
  <c r="N34" i="2"/>
  <c r="AB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C31" i="2"/>
  <c r="AB31" i="2"/>
  <c r="Q31" i="2"/>
  <c r="N31" i="2"/>
  <c r="AD31" i="2"/>
  <c r="Y31" i="2"/>
  <c r="X31" i="2"/>
  <c r="AA30" i="2"/>
  <c r="Q30" i="2"/>
  <c r="Z30" i="2" s="1"/>
  <c r="N30" i="2"/>
  <c r="AD30" i="2"/>
  <c r="AC30" i="2"/>
  <c r="H30" i="2"/>
  <c r="X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A25" i="2"/>
  <c r="Q25" i="2"/>
  <c r="Y25" i="2"/>
  <c r="AD25" i="2"/>
  <c r="AC25" i="2"/>
  <c r="AB25" i="2"/>
  <c r="X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C19" i="2"/>
  <c r="AA19" i="2"/>
  <c r="Q19" i="2"/>
  <c r="N19" i="2"/>
  <c r="AD19" i="2"/>
  <c r="H19" i="2"/>
  <c r="D19" i="2" s="1"/>
  <c r="X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D13" i="2" s="1"/>
  <c r="E13" i="2"/>
  <c r="AC12" i="2"/>
  <c r="AB12" i="2"/>
  <c r="Q12" i="2"/>
  <c r="Y12" i="2"/>
  <c r="N12" i="2"/>
  <c r="H12" i="2"/>
  <c r="E12" i="2"/>
  <c r="AD11" i="2"/>
  <c r="X11" i="2"/>
  <c r="AA11" i="2"/>
  <c r="Q11" i="2"/>
  <c r="N11" i="2"/>
  <c r="AC11" i="2"/>
  <c r="H11" i="2"/>
  <c r="D11" i="2" s="1"/>
  <c r="E11" i="2"/>
  <c r="AD10" i="2"/>
  <c r="AC10" i="2"/>
  <c r="Y10" i="2"/>
  <c r="X10" i="2"/>
  <c r="N10" i="2"/>
  <c r="AB10" i="2"/>
  <c r="AA10" i="2"/>
  <c r="H10" i="2"/>
  <c r="D10" i="2" s="1"/>
  <c r="E10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W8" i="2" s="1"/>
  <c r="H8" i="2"/>
  <c r="D8" i="2" s="1"/>
  <c r="E8" i="2"/>
  <c r="D14" i="3" l="1"/>
  <c r="D18" i="3"/>
  <c r="D16" i="3"/>
  <c r="D15" i="3"/>
  <c r="D10" i="3"/>
  <c r="W14" i="3"/>
  <c r="D21" i="3"/>
  <c r="D12" i="3"/>
  <c r="Z19" i="2"/>
  <c r="D27" i="2"/>
  <c r="D29" i="2"/>
  <c r="D32" i="2"/>
  <c r="D44" i="2"/>
  <c r="D21" i="2"/>
  <c r="D23" i="2"/>
  <c r="W30" i="2"/>
  <c r="D35" i="2"/>
  <c r="D37" i="2"/>
  <c r="D26" i="2"/>
  <c r="D28" i="2"/>
  <c r="D33" i="2"/>
  <c r="D40" i="2"/>
  <c r="D20" i="2"/>
  <c r="D22" i="2"/>
  <c r="D24" i="2"/>
  <c r="D30" i="2"/>
  <c r="D36" i="2"/>
  <c r="D38" i="2"/>
  <c r="D41" i="2"/>
  <c r="D43" i="2"/>
  <c r="W21" i="3"/>
  <c r="Q21" i="3"/>
  <c r="AA21" i="3"/>
  <c r="X21" i="3"/>
  <c r="W20" i="3"/>
  <c r="Q20" i="3"/>
  <c r="D19" i="3"/>
  <c r="W19" i="3"/>
  <c r="Q19" i="3"/>
  <c r="W18" i="3"/>
  <c r="Z18" i="3"/>
  <c r="M18" i="3"/>
  <c r="AA18" i="3"/>
  <c r="AD18" i="3"/>
  <c r="X18" i="3"/>
  <c r="W17" i="3"/>
  <c r="M17" i="3"/>
  <c r="X17" i="3"/>
  <c r="H17" i="3"/>
  <c r="D17" i="3" s="1"/>
  <c r="Z16" i="3"/>
  <c r="M16" i="3"/>
  <c r="V16" i="3" s="1"/>
  <c r="W16" i="3"/>
  <c r="Y16" i="3"/>
  <c r="AB16" i="3"/>
  <c r="W15" i="3"/>
  <c r="Q15" i="3"/>
  <c r="Z14" i="3"/>
  <c r="AB14" i="3"/>
  <c r="M14" i="3"/>
  <c r="V14" i="3" s="1"/>
  <c r="Y14" i="3"/>
  <c r="W13" i="3"/>
  <c r="D13" i="3"/>
  <c r="Q13" i="3"/>
  <c r="W12" i="3"/>
  <c r="Q12" i="3"/>
  <c r="D11" i="3"/>
  <c r="W11" i="3"/>
  <c r="Z11" i="3"/>
  <c r="M11" i="3"/>
  <c r="AD11" i="3"/>
  <c r="AA11" i="3"/>
  <c r="X11" i="3"/>
  <c r="W10" i="3"/>
  <c r="Q10" i="3"/>
  <c r="AA10" i="3"/>
  <c r="X10" i="3"/>
  <c r="D9" i="3"/>
  <c r="W9" i="3"/>
  <c r="Z9" i="3"/>
  <c r="M9" i="3"/>
  <c r="V9" i="3" s="1"/>
  <c r="AD9" i="3"/>
  <c r="AA9" i="3"/>
  <c r="X9" i="3"/>
  <c r="W8" i="3"/>
  <c r="M8" i="3"/>
  <c r="X8" i="3"/>
  <c r="H8" i="3"/>
  <c r="D8" i="3" s="1"/>
  <c r="W44" i="2"/>
  <c r="Q44" i="2"/>
  <c r="Z43" i="2"/>
  <c r="W43" i="2"/>
  <c r="AB43" i="2"/>
  <c r="M43" i="2"/>
  <c r="Y43" i="2"/>
  <c r="D42" i="2"/>
  <c r="W42" i="2"/>
  <c r="Z42" i="2"/>
  <c r="M42" i="2"/>
  <c r="Y42" i="2"/>
  <c r="W41" i="2"/>
  <c r="Q41" i="2"/>
  <c r="W40" i="2"/>
  <c r="Q40" i="2"/>
  <c r="AA40" i="2"/>
  <c r="X40" i="2"/>
  <c r="W39" i="2"/>
  <c r="M39" i="2"/>
  <c r="X39" i="2"/>
  <c r="H39" i="2"/>
  <c r="D39" i="2" s="1"/>
  <c r="W38" i="2"/>
  <c r="Q38" i="2"/>
  <c r="W37" i="2"/>
  <c r="Q37" i="2"/>
  <c r="W36" i="2"/>
  <c r="Q36" i="2"/>
  <c r="W35" i="2"/>
  <c r="Q35" i="2"/>
  <c r="D34" i="2"/>
  <c r="W34" i="2"/>
  <c r="Z34" i="2"/>
  <c r="M34" i="2"/>
  <c r="V34" i="2" s="1"/>
  <c r="AA34" i="2"/>
  <c r="AD34" i="2"/>
  <c r="X34" i="2"/>
  <c r="W33" i="2"/>
  <c r="Q33" i="2"/>
  <c r="W32" i="2"/>
  <c r="Q32" i="2"/>
  <c r="M31" i="2"/>
  <c r="H31" i="2"/>
  <c r="AA31" i="2"/>
  <c r="E31" i="2"/>
  <c r="W31" i="2" s="1"/>
  <c r="AB30" i="2"/>
  <c r="M30" i="2"/>
  <c r="V30" i="2" s="1"/>
  <c r="Y30" i="2"/>
  <c r="W29" i="2"/>
  <c r="Q29" i="2"/>
  <c r="W28" i="2"/>
  <c r="Q28" i="2"/>
  <c r="W27" i="2"/>
  <c r="Q27" i="2"/>
  <c r="W26" i="2"/>
  <c r="Q26" i="2"/>
  <c r="H25" i="2"/>
  <c r="D25" i="2" s="1"/>
  <c r="N25" i="2"/>
  <c r="W25" i="2" s="1"/>
  <c r="W24" i="2"/>
  <c r="Q24" i="2"/>
  <c r="W23" i="2"/>
  <c r="Q23" i="2"/>
  <c r="W22" i="2"/>
  <c r="Q22" i="2"/>
  <c r="W21" i="2"/>
  <c r="Q21" i="2"/>
  <c r="W20" i="2"/>
  <c r="Q20" i="2"/>
  <c r="W19" i="2"/>
  <c r="AB19" i="2"/>
  <c r="M19" i="2"/>
  <c r="V19" i="2" s="1"/>
  <c r="Y19" i="2"/>
  <c r="W18" i="2"/>
  <c r="Q18" i="2"/>
  <c r="W17" i="2"/>
  <c r="Q17" i="2"/>
  <c r="D16" i="2"/>
  <c r="W16" i="2"/>
  <c r="Q16" i="2"/>
  <c r="W15" i="2"/>
  <c r="Q15" i="2"/>
  <c r="W14" i="2"/>
  <c r="Q14" i="2"/>
  <c r="W13" i="2"/>
  <c r="Q13" i="2"/>
  <c r="W12" i="2"/>
  <c r="Z12" i="2"/>
  <c r="M12" i="2"/>
  <c r="D12" i="2"/>
  <c r="AD12" i="2"/>
  <c r="X12" i="2"/>
  <c r="AA12" i="2"/>
  <c r="W11" i="2"/>
  <c r="Z11" i="2"/>
  <c r="M11" i="2"/>
  <c r="V11" i="2" s="1"/>
  <c r="Y11" i="2"/>
  <c r="AB11" i="2"/>
  <c r="W10" i="2"/>
  <c r="Q10" i="2"/>
  <c r="Z9" i="2"/>
  <c r="M9" i="2"/>
  <c r="W9" i="2"/>
  <c r="D9" i="2"/>
  <c r="AA9" i="2"/>
  <c r="M8" i="2"/>
  <c r="V8" i="2" s="1"/>
  <c r="Z8" i="2"/>
  <c r="AB8" i="2"/>
  <c r="V18" i="3" l="1"/>
  <c r="V43" i="2"/>
  <c r="Z25" i="2"/>
  <c r="V42" i="2"/>
  <c r="Z21" i="3"/>
  <c r="M21" i="3"/>
  <c r="V21" i="3" s="1"/>
  <c r="Z20" i="3"/>
  <c r="M20" i="3"/>
  <c r="V20" i="3" s="1"/>
  <c r="M19" i="3"/>
  <c r="V19" i="3" s="1"/>
  <c r="Z19" i="3"/>
  <c r="V17" i="3"/>
  <c r="Z17" i="3"/>
  <c r="Z15" i="3"/>
  <c r="M15" i="3"/>
  <c r="V15" i="3" s="1"/>
  <c r="M13" i="3"/>
  <c r="V13" i="3" s="1"/>
  <c r="Z13" i="3"/>
  <c r="M12" i="3"/>
  <c r="V12" i="3" s="1"/>
  <c r="Z12" i="3"/>
  <c r="V11" i="3"/>
  <c r="Z10" i="3"/>
  <c r="M10" i="3"/>
  <c r="V10" i="3" s="1"/>
  <c r="V8" i="3"/>
  <c r="Z8" i="3"/>
  <c r="M44" i="2"/>
  <c r="V44" i="2" s="1"/>
  <c r="Z44" i="2"/>
  <c r="M41" i="2"/>
  <c r="V41" i="2" s="1"/>
  <c r="Z41" i="2"/>
  <c r="Z40" i="2"/>
  <c r="M40" i="2"/>
  <c r="V40" i="2" s="1"/>
  <c r="Z39" i="2"/>
  <c r="V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3" i="2"/>
  <c r="V33" i="2" s="1"/>
  <c r="Z33" i="2"/>
  <c r="M32" i="2"/>
  <c r="V32" i="2" s="1"/>
  <c r="Z32" i="2"/>
  <c r="D31" i="2"/>
  <c r="V31" i="2" s="1"/>
  <c r="Z31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V12" i="2"/>
  <c r="M10" i="2"/>
  <c r="V10" i="2" s="1"/>
  <c r="Z10" i="2"/>
  <c r="V9" i="2"/>
</calcChain>
</file>

<file path=xl/sharedStrings.xml><?xml version="1.0" encoding="utf-8"?>
<sst xmlns="http://schemas.openxmlformats.org/spreadsheetml/2006/main" count="305" uniqueCount="137">
  <si>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</si>
  <si>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</si>
  <si>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</si>
  <si>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</si>
  <si>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</si>
  <si>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</si>
  <si>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</si>
  <si>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</si>
  <si>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</si>
  <si>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</si>
  <si>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</si>
  <si>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</si>
  <si>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</si>
  <si>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</si>
  <si>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</si>
  <si>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</si>
  <si>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</si>
  <si>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</si>
  <si>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</si>
  <si>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埼玉県</t>
    <phoneticPr fontId="2"/>
  </si>
  <si>
    <t>11201</t>
    <phoneticPr fontId="2"/>
  </si>
  <si>
    <t>川越市</t>
    <phoneticPr fontId="2"/>
  </si>
  <si>
    <t/>
  </si>
  <si>
    <t>埼玉県</t>
    <phoneticPr fontId="2"/>
  </si>
  <si>
    <t>11202</t>
    <phoneticPr fontId="2"/>
  </si>
  <si>
    <t>熊谷市</t>
    <phoneticPr fontId="2"/>
  </si>
  <si>
    <t>11207</t>
    <phoneticPr fontId="2"/>
  </si>
  <si>
    <t>秩父市</t>
    <phoneticPr fontId="2"/>
  </si>
  <si>
    <t>埼玉県</t>
    <phoneticPr fontId="2"/>
  </si>
  <si>
    <t>11209</t>
    <phoneticPr fontId="2"/>
  </si>
  <si>
    <t>飯能市</t>
    <phoneticPr fontId="2"/>
  </si>
  <si>
    <t>11214</t>
    <phoneticPr fontId="2"/>
  </si>
  <si>
    <t>春日部市</t>
    <phoneticPr fontId="2"/>
  </si>
  <si>
    <t>11215</t>
    <phoneticPr fontId="2"/>
  </si>
  <si>
    <t>狭山市</t>
    <phoneticPr fontId="2"/>
  </si>
  <si>
    <t>埼玉県</t>
    <phoneticPr fontId="2"/>
  </si>
  <si>
    <t>11216</t>
    <phoneticPr fontId="2"/>
  </si>
  <si>
    <t>羽生市</t>
    <phoneticPr fontId="2"/>
  </si>
  <si>
    <t>11217</t>
    <phoneticPr fontId="2"/>
  </si>
  <si>
    <t>鴻巣市</t>
    <phoneticPr fontId="2"/>
  </si>
  <si>
    <t>埼玉県</t>
    <phoneticPr fontId="2"/>
  </si>
  <si>
    <t>11219</t>
    <phoneticPr fontId="2"/>
  </si>
  <si>
    <t>上尾市</t>
    <phoneticPr fontId="2"/>
  </si>
  <si>
    <t>11221</t>
    <phoneticPr fontId="2"/>
  </si>
  <si>
    <t>草加市</t>
    <phoneticPr fontId="2"/>
  </si>
  <si>
    <t>11222</t>
    <phoneticPr fontId="2"/>
  </si>
  <si>
    <t>越谷市</t>
    <phoneticPr fontId="2"/>
  </si>
  <si>
    <t>埼玉県</t>
    <phoneticPr fontId="2"/>
  </si>
  <si>
    <t>11223</t>
    <phoneticPr fontId="2"/>
  </si>
  <si>
    <t>蕨市</t>
    <phoneticPr fontId="2"/>
  </si>
  <si>
    <t>11225</t>
    <phoneticPr fontId="2"/>
  </si>
  <si>
    <t>入間市</t>
    <phoneticPr fontId="2"/>
  </si>
  <si>
    <t>11227</t>
    <phoneticPr fontId="2"/>
  </si>
  <si>
    <t>朝霞市</t>
    <phoneticPr fontId="2"/>
  </si>
  <si>
    <t>埼玉県</t>
    <phoneticPr fontId="2"/>
  </si>
  <si>
    <t>11230</t>
    <phoneticPr fontId="2"/>
  </si>
  <si>
    <t>新座市</t>
    <phoneticPr fontId="2"/>
  </si>
  <si>
    <t>11234</t>
    <phoneticPr fontId="2"/>
  </si>
  <si>
    <t>八潮市</t>
    <phoneticPr fontId="2"/>
  </si>
  <si>
    <t>11237</t>
    <phoneticPr fontId="2"/>
  </si>
  <si>
    <t>三郷市</t>
    <phoneticPr fontId="2"/>
  </si>
  <si>
    <t>11238</t>
    <phoneticPr fontId="2"/>
  </si>
  <si>
    <t>蓮田市</t>
    <phoneticPr fontId="2"/>
  </si>
  <si>
    <t>11241</t>
    <phoneticPr fontId="2"/>
  </si>
  <si>
    <t>鶴ヶ島市</t>
    <phoneticPr fontId="2"/>
  </si>
  <si>
    <t>11242</t>
    <phoneticPr fontId="2"/>
  </si>
  <si>
    <t>日高市</t>
    <phoneticPr fontId="2"/>
  </si>
  <si>
    <t>11243</t>
    <phoneticPr fontId="2"/>
  </si>
  <si>
    <t>吉川市</t>
    <phoneticPr fontId="2"/>
  </si>
  <si>
    <t>11245</t>
    <phoneticPr fontId="2"/>
  </si>
  <si>
    <t>ふじみ野市</t>
    <phoneticPr fontId="2"/>
  </si>
  <si>
    <t>11246</t>
    <phoneticPr fontId="2"/>
  </si>
  <si>
    <t>白岡市</t>
    <phoneticPr fontId="2"/>
  </si>
  <si>
    <t>埼玉県</t>
    <phoneticPr fontId="2"/>
  </si>
  <si>
    <t>11324</t>
    <phoneticPr fontId="2"/>
  </si>
  <si>
    <t>三芳町</t>
    <phoneticPr fontId="2"/>
  </si>
  <si>
    <t>11326</t>
    <phoneticPr fontId="2"/>
  </si>
  <si>
    <t>毛呂山町</t>
    <phoneticPr fontId="2"/>
  </si>
  <si>
    <t>11342</t>
    <phoneticPr fontId="2"/>
  </si>
  <si>
    <t>嵐山町</t>
    <phoneticPr fontId="2"/>
  </si>
  <si>
    <t>11343</t>
    <phoneticPr fontId="2"/>
  </si>
  <si>
    <t>小川町</t>
    <phoneticPr fontId="2"/>
  </si>
  <si>
    <t>11348</t>
    <phoneticPr fontId="2"/>
  </si>
  <si>
    <t>鳩山町</t>
    <phoneticPr fontId="2"/>
  </si>
  <si>
    <t>11349</t>
    <phoneticPr fontId="2"/>
  </si>
  <si>
    <t>ときがわ町</t>
    <phoneticPr fontId="2"/>
  </si>
  <si>
    <t>11362</t>
    <phoneticPr fontId="2"/>
  </si>
  <si>
    <t>皆野町</t>
    <phoneticPr fontId="2"/>
  </si>
  <si>
    <t>11363</t>
    <phoneticPr fontId="2"/>
  </si>
  <si>
    <t>長瀞町</t>
    <phoneticPr fontId="2"/>
  </si>
  <si>
    <t>11369</t>
    <phoneticPr fontId="2"/>
  </si>
  <si>
    <t>東秩父村</t>
    <phoneticPr fontId="2"/>
  </si>
  <si>
    <t>11381</t>
    <phoneticPr fontId="2"/>
  </si>
  <si>
    <t>美里町</t>
    <phoneticPr fontId="2"/>
  </si>
  <si>
    <t>11383</t>
    <phoneticPr fontId="2"/>
  </si>
  <si>
    <t>神川町</t>
    <phoneticPr fontId="2"/>
  </si>
  <si>
    <t>11385</t>
    <phoneticPr fontId="2"/>
  </si>
  <si>
    <t>上里町</t>
    <phoneticPr fontId="2"/>
  </si>
  <si>
    <t>11408</t>
    <phoneticPr fontId="2"/>
  </si>
  <si>
    <t>寄居町</t>
    <phoneticPr fontId="2"/>
  </si>
  <si>
    <t>11465</t>
    <phoneticPr fontId="2"/>
  </si>
  <si>
    <t>松伏町</t>
    <phoneticPr fontId="2"/>
  </si>
  <si>
    <t>11810</t>
    <phoneticPr fontId="2"/>
  </si>
  <si>
    <t>朝霞地区一部事務組合</t>
    <phoneticPr fontId="2"/>
  </si>
  <si>
    <t>埼玉県</t>
    <phoneticPr fontId="2"/>
  </si>
  <si>
    <t>11814</t>
    <phoneticPr fontId="2"/>
  </si>
  <si>
    <t>上尾、桶川、伊奈衛生組合</t>
    <phoneticPr fontId="2"/>
  </si>
  <si>
    <t>埼玉県</t>
    <phoneticPr fontId="2"/>
  </si>
  <si>
    <t>11815</t>
    <phoneticPr fontId="2"/>
  </si>
  <si>
    <t>志木地区衛生組合</t>
    <phoneticPr fontId="2"/>
  </si>
  <si>
    <t>11816</t>
    <phoneticPr fontId="2"/>
  </si>
  <si>
    <t>北本地区衛生組合</t>
    <phoneticPr fontId="2"/>
  </si>
  <si>
    <t>11817</t>
    <phoneticPr fontId="2"/>
  </si>
  <si>
    <t>入間西部衛生組合</t>
    <phoneticPr fontId="2"/>
  </si>
  <si>
    <t>11820</t>
    <phoneticPr fontId="2"/>
  </si>
  <si>
    <t>小川地区衛生組合</t>
    <phoneticPr fontId="2"/>
  </si>
  <si>
    <t>埼玉県</t>
    <phoneticPr fontId="2"/>
  </si>
  <si>
    <t>11821</t>
    <phoneticPr fontId="2"/>
  </si>
  <si>
    <t>坂戸地区衛生組合</t>
    <phoneticPr fontId="2"/>
  </si>
  <si>
    <t>埼玉県</t>
    <phoneticPr fontId="2"/>
  </si>
  <si>
    <t>11824</t>
    <phoneticPr fontId="2"/>
  </si>
  <si>
    <t>東埼玉資源環境組合</t>
    <phoneticPr fontId="2"/>
  </si>
  <si>
    <t>11827</t>
    <phoneticPr fontId="2"/>
  </si>
  <si>
    <t>蕨戸田衛生センター組合</t>
    <phoneticPr fontId="2"/>
  </si>
  <si>
    <t>埼玉県</t>
    <phoneticPr fontId="2"/>
  </si>
  <si>
    <t>11863</t>
    <phoneticPr fontId="2"/>
  </si>
  <si>
    <t>秩父広域市町村圏組合</t>
    <phoneticPr fontId="2"/>
  </si>
  <si>
    <t>11869</t>
    <phoneticPr fontId="2"/>
  </si>
  <si>
    <t>児玉郡市広域市町村圏組合</t>
    <phoneticPr fontId="2"/>
  </si>
  <si>
    <t>11872</t>
    <phoneticPr fontId="2"/>
  </si>
  <si>
    <t>大里広域市町村圏組合</t>
    <phoneticPr fontId="2"/>
  </si>
  <si>
    <t>11885</t>
    <phoneticPr fontId="2"/>
  </si>
  <si>
    <t>埼玉中部環境保全組合</t>
    <phoneticPr fontId="2"/>
  </si>
  <si>
    <t>11907</t>
    <phoneticPr fontId="2"/>
  </si>
  <si>
    <t>行田羽生資源環境組合</t>
    <phoneticPr fontId="2"/>
  </si>
  <si>
    <t>11000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</si>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</sst>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135</v>
      </c>
      <c r="C7" s="26" t="s">
        <v>136</v>
      </c>
      <c r="D7" s="28">
        <f>SUM($D$8:$D$44)</f>
        <v>68</v>
      </c>
      <c r="E7" s="28">
        <f>SUM($E$8:$E$44)</f>
        <v>22</v>
      </c>
      <c r="F7" s="28">
        <f>SUM($F$8:$F$44)</f>
        <v>21</v>
      </c>
      <c r="G7" s="28">
        <f>SUM($G$8:$G$44)</f>
        <v>1</v>
      </c>
      <c r="H7" s="28">
        <f>SUM($H$8:$H$44)</f>
        <v>46</v>
      </c>
      <c r="I7" s="28">
        <f>SUM($I$8:$I$44)</f>
        <v>41</v>
      </c>
      <c r="J7" s="28">
        <f>SUM($J$8:$J$44)</f>
        <v>5</v>
      </c>
      <c r="K7" s="28">
        <f>SUM($K$8:$K$44)</f>
        <v>0</v>
      </c>
      <c r="L7" s="28">
        <f>SUM($L$8:$L$44)</f>
        <v>0</v>
      </c>
      <c r="M7" s="28">
        <f>SUM($M$8:$M$44)</f>
        <v>4</v>
      </c>
      <c r="N7" s="28">
        <f>SUM($N$8:$N$44)</f>
        <v>4</v>
      </c>
      <c r="O7" s="28">
        <f>SUM($O$8:$O$44)</f>
        <v>3</v>
      </c>
      <c r="P7" s="28">
        <f>SUM($P$8:$P$44)</f>
        <v>1</v>
      </c>
      <c r="Q7" s="28">
        <f>SUM($Q$8:$Q$44)</f>
        <v>0</v>
      </c>
      <c r="R7" s="28">
        <f>SUM($R$8:$R$44)</f>
        <v>0</v>
      </c>
      <c r="S7" s="28">
        <f>SUM($S$8:$S$44)</f>
        <v>0</v>
      </c>
      <c r="T7" s="28">
        <f>SUM($T$8:$T$44)</f>
        <v>0</v>
      </c>
      <c r="U7" s="28">
        <f>SUM($U$8:$U$44)</f>
        <v>0</v>
      </c>
      <c r="V7" s="28">
        <f>SUM($V$8:$V$44)</f>
        <v>72</v>
      </c>
      <c r="W7" s="28">
        <f>SUM($W$8:$W$44)</f>
        <v>26</v>
      </c>
      <c r="X7" s="28">
        <f>SUM($X$8:$X$44)</f>
        <v>24</v>
      </c>
      <c r="Y7" s="28">
        <f>SUM($Y$8:$Y$44)</f>
        <v>2</v>
      </c>
      <c r="Z7" s="28">
        <f>SUM($Z$8:$Z$44)</f>
        <v>46</v>
      </c>
      <c r="AA7" s="28">
        <f>SUM($AA$8:$AA$44)</f>
        <v>41</v>
      </c>
      <c r="AB7" s="28">
        <f>SUM($AB$8:$AB$44)</f>
        <v>5</v>
      </c>
      <c r="AC7" s="28">
        <f>SUM($AC$8:$AC$44)</f>
        <v>0</v>
      </c>
      <c r="AD7" s="28">
        <f>SUM($AD$8:$AD$44)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4" si="0">SUM(D8,+M8)</f>
        <v>0</v>
      </c>
      <c r="W8" s="21">
        <f t="shared" ref="W8:W44" si="1">SUM(E8,+N8)</f>
        <v>0</v>
      </c>
      <c r="X8" s="21">
        <f t="shared" ref="X8:X44" si="2">SUM(F8,+O8)</f>
        <v>0</v>
      </c>
      <c r="Y8" s="21">
        <f t="shared" ref="Y8:Y44" si="3">SUM(G8,+P8)</f>
        <v>0</v>
      </c>
      <c r="Z8" s="21">
        <f t="shared" ref="Z8:Z44" si="4">SUM(H8,+Q8)</f>
        <v>0</v>
      </c>
      <c r="AA8" s="21">
        <f t="shared" ref="AA8:AA44" si="5">SUM(I8,+R8)</f>
        <v>0</v>
      </c>
      <c r="AB8" s="21">
        <f t="shared" ref="AB8:AB44" si="6">SUM(J8,+S8)</f>
        <v>0</v>
      </c>
      <c r="AC8" s="21">
        <f t="shared" ref="AC8:AC44" si="7">SUM(K8,+T8)</f>
        <v>0</v>
      </c>
      <c r="AD8" s="21">
        <f t="shared" ref="AD8:AD44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28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38</v>
      </c>
      <c r="C15" s="3" t="s">
        <v>39</v>
      </c>
      <c r="D15" s="21">
        <f>SUM(E15,+H15)</f>
        <v>4</v>
      </c>
      <c r="E15" s="21">
        <f>SUM(F15:G15)</f>
        <v>4</v>
      </c>
      <c r="F15" s="21">
        <v>4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1</v>
      </c>
      <c r="N15" s="21">
        <f>SUM(O15:P15)</f>
        <v>1</v>
      </c>
      <c r="O15" s="21">
        <v>1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5</v>
      </c>
      <c r="W15" s="21">
        <f t="shared" si="1"/>
        <v>5</v>
      </c>
      <c r="X15" s="21">
        <f t="shared" si="2"/>
        <v>5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40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35</v>
      </c>
      <c r="B18" s="20" t="s">
        <v>45</v>
      </c>
      <c r="C18" s="3" t="s">
        <v>46</v>
      </c>
      <c r="D18" s="21">
        <f>SUM(E18,+H18)</f>
        <v>64</v>
      </c>
      <c r="E18" s="21">
        <f>SUM(F18:G18)</f>
        <v>18</v>
      </c>
      <c r="F18" s="21">
        <v>17</v>
      </c>
      <c r="G18" s="21">
        <v>1</v>
      </c>
      <c r="H18" s="21">
        <f>SUM(I18:L18)</f>
        <v>46</v>
      </c>
      <c r="I18" s="21">
        <v>41</v>
      </c>
      <c r="J18" s="21">
        <v>5</v>
      </c>
      <c r="K18" s="21">
        <v>0</v>
      </c>
      <c r="L18" s="21">
        <v>0</v>
      </c>
      <c r="M18" s="21">
        <f>SUM(N18,+Q18)</f>
        <v>3</v>
      </c>
      <c r="N18" s="21">
        <f>SUM(O18:P18)</f>
        <v>3</v>
      </c>
      <c r="O18" s="21">
        <v>2</v>
      </c>
      <c r="P18" s="21">
        <v>1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67</v>
      </c>
      <c r="W18" s="21">
        <f t="shared" si="1"/>
        <v>21</v>
      </c>
      <c r="X18" s="21">
        <f t="shared" si="2"/>
        <v>19</v>
      </c>
      <c r="Y18" s="21">
        <f t="shared" si="3"/>
        <v>2</v>
      </c>
      <c r="Z18" s="21">
        <f t="shared" si="4"/>
        <v>46</v>
      </c>
      <c r="AA18" s="21">
        <f t="shared" si="5"/>
        <v>41</v>
      </c>
      <c r="AB18" s="21">
        <f t="shared" si="6"/>
        <v>5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47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28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54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35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23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19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28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23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28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47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28</v>
      </c>
      <c r="B30" s="20" t="s">
        <v>71</v>
      </c>
      <c r="C30" s="3" t="s">
        <v>72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73</v>
      </c>
      <c r="B31" s="20" t="s">
        <v>74</v>
      </c>
      <c r="C31" s="3" t="s">
        <v>75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35</v>
      </c>
      <c r="B32" s="20" t="s">
        <v>76</v>
      </c>
      <c r="C32" s="3" t="s">
        <v>77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54</v>
      </c>
      <c r="B33" s="20" t="s">
        <v>78</v>
      </c>
      <c r="C33" s="3" t="s">
        <v>79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23</v>
      </c>
      <c r="B34" s="20" t="s">
        <v>80</v>
      </c>
      <c r="C34" s="3" t="s">
        <v>81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23</v>
      </c>
      <c r="B35" s="20" t="s">
        <v>82</v>
      </c>
      <c r="C35" s="3" t="s">
        <v>83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28</v>
      </c>
      <c r="B36" s="20" t="s">
        <v>84</v>
      </c>
      <c r="C36" s="3" t="s">
        <v>85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35</v>
      </c>
      <c r="B37" s="20" t="s">
        <v>86</v>
      </c>
      <c r="C37" s="3" t="s">
        <v>87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23</v>
      </c>
      <c r="B38" s="20" t="s">
        <v>88</v>
      </c>
      <c r="C38" s="3" t="s">
        <v>89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28</v>
      </c>
      <c r="B39" s="20" t="s">
        <v>90</v>
      </c>
      <c r="C39" s="3" t="s">
        <v>91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28</v>
      </c>
      <c r="B40" s="20" t="s">
        <v>92</v>
      </c>
      <c r="C40" s="3" t="s">
        <v>93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23</v>
      </c>
      <c r="B41" s="20" t="s">
        <v>94</v>
      </c>
      <c r="C41" s="3" t="s">
        <v>95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19</v>
      </c>
      <c r="B42" s="20" t="s">
        <v>96</v>
      </c>
      <c r="C42" s="3" t="s">
        <v>97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19</v>
      </c>
      <c r="B43" s="20" t="s">
        <v>98</v>
      </c>
      <c r="C43" s="3" t="s">
        <v>99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19</v>
      </c>
      <c r="B44" s="20" t="s">
        <v>100</v>
      </c>
      <c r="C44" s="3" t="s">
        <v>101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22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43" man="1"/>
    <brk id="21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135</v>
      </c>
      <c r="C7" s="26" t="s">
        <v>136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23</v>
      </c>
      <c r="B8" s="20" t="s">
        <v>102</v>
      </c>
      <c r="C8" s="3" t="s">
        <v>103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104</v>
      </c>
      <c r="B9" s="20" t="s">
        <v>105</v>
      </c>
      <c r="C9" s="3" t="s">
        <v>106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107</v>
      </c>
      <c r="B10" s="20" t="s">
        <v>108</v>
      </c>
      <c r="C10" s="3" t="s">
        <v>109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35</v>
      </c>
      <c r="B11" s="20" t="s">
        <v>110</v>
      </c>
      <c r="C11" s="3" t="s">
        <v>111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35</v>
      </c>
      <c r="B12" s="20" t="s">
        <v>112</v>
      </c>
      <c r="C12" s="3" t="s">
        <v>113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114</v>
      </c>
      <c r="C13" s="3" t="s">
        <v>115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116</v>
      </c>
      <c r="B14" s="20" t="s">
        <v>117</v>
      </c>
      <c r="C14" s="3" t="s">
        <v>118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119</v>
      </c>
      <c r="B15" s="20" t="s">
        <v>120</v>
      </c>
      <c r="C15" s="3" t="s">
        <v>121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122</v>
      </c>
      <c r="C16" s="3" t="s">
        <v>123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124</v>
      </c>
      <c r="B17" s="20" t="s">
        <v>125</v>
      </c>
      <c r="C17" s="3" t="s">
        <v>126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127</v>
      </c>
      <c r="C18" s="3" t="s">
        <v>128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35</v>
      </c>
      <c r="B19" s="20" t="s">
        <v>129</v>
      </c>
      <c r="C19" s="3" t="s">
        <v>130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131</v>
      </c>
      <c r="C20" s="3" t="s">
        <v>132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133</v>
      </c>
      <c r="C21" s="3" t="s">
        <v>134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58">
    <cfRule type="expression" dxfId="52" priority="53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2024-12-09T05:23:55Z</dcterms:modified>
</cp:coreProperties>
</file>