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7福島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'災害廃棄物事業経費（歳出）'!$2:$72</definedName>
    <definedName name="_xlnm.Print_Area" localSheetId="2">'災害廃棄物事業経費（歳入）'!$2:$72</definedName>
    <definedName name="_xlnm.Print_Area" localSheetId="0">'災害廃棄物事業経費（市町村）'!$2:$63</definedName>
    <definedName name="_xlnm.Print_Area" localSheetId="1">'災害廃棄物事業経費（組合）'!$2:$16</definedName>
    <definedName name="_xlnm.Print_Area" localSheetId="5">市町村分担金内訳!$2:$16</definedName>
    <definedName name="_xlnm.Print_Area" localSheetId="4">組合分担金内訳!$2:$63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6" i="6"/>
  <c r="D16" i="6"/>
  <c r="J72" i="3" s="1"/>
  <c r="CB72" i="4"/>
  <c r="BT72" i="4"/>
  <c r="BS72" i="4"/>
  <c r="BK72" i="4"/>
  <c r="BJ72" i="4"/>
  <c r="CC72" i="4"/>
  <c r="BM72" i="4"/>
  <c r="CH72" i="4"/>
  <c r="CG72" i="4"/>
  <c r="CE72" i="4"/>
  <c r="CD72" i="4"/>
  <c r="BZ72" i="4"/>
  <c r="BY72" i="4"/>
  <c r="BX72" i="4"/>
  <c r="BR72" i="4"/>
  <c r="BQ72" i="4"/>
  <c r="BN72" i="4"/>
  <c r="M72" i="3"/>
  <c r="DI16" i="2"/>
  <c r="DF16" i="2"/>
  <c r="DE16" i="2"/>
  <c r="DD16" i="2"/>
  <c r="BZ16" i="2"/>
  <c r="DA16" i="2"/>
  <c r="CZ16" i="2"/>
  <c r="CX16" i="2"/>
  <c r="BU16" i="2"/>
  <c r="CV16" i="2"/>
  <c r="CS16" i="2"/>
  <c r="CO16" i="2"/>
  <c r="BH16" i="2"/>
  <c r="CM16" i="2"/>
  <c r="DH16" i="2"/>
  <c r="AX16" i="2"/>
  <c r="AS16" i="2"/>
  <c r="CU16" i="2"/>
  <c r="CT16" i="2"/>
  <c r="AN16" i="2"/>
  <c r="AF16" i="2"/>
  <c r="CK16" i="2"/>
  <c r="N16" i="2"/>
  <c r="M16" i="2" s="1"/>
  <c r="E15" i="6"/>
  <c r="D15" i="6"/>
  <c r="CH71" i="4"/>
  <c r="CG71" i="4"/>
  <c r="CE71" i="4"/>
  <c r="CD71" i="4"/>
  <c r="CC71" i="4"/>
  <c r="BZ71" i="4"/>
  <c r="BY71" i="4"/>
  <c r="BV71" i="4"/>
  <c r="BW71" i="4"/>
  <c r="BU71" i="4"/>
  <c r="BT71" i="4"/>
  <c r="BS71" i="4"/>
  <c r="BR71" i="4"/>
  <c r="BN71" i="4"/>
  <c r="BM71" i="4"/>
  <c r="BL71" i="4"/>
  <c r="BJ71" i="4"/>
  <c r="M71" i="3"/>
  <c r="DC15" i="2"/>
  <c r="CU15" i="2"/>
  <c r="CT15" i="2"/>
  <c r="CL15" i="2"/>
  <c r="CK15" i="2"/>
  <c r="DI15" i="2"/>
  <c r="DH15" i="2"/>
  <c r="DF15" i="2"/>
  <c r="DE15" i="2"/>
  <c r="DD15" i="2"/>
  <c r="BZ15" i="2"/>
  <c r="DA15" i="2"/>
  <c r="CZ15" i="2"/>
  <c r="CY15" i="2"/>
  <c r="CX15" i="2"/>
  <c r="BU15" i="2"/>
  <c r="CV15" i="2"/>
  <c r="BP15" i="2"/>
  <c r="CS15" i="2"/>
  <c r="CO15" i="2"/>
  <c r="CN15" i="2"/>
  <c r="CM15" i="2"/>
  <c r="BH15" i="2"/>
  <c r="AX15" i="2"/>
  <c r="AS15" i="2"/>
  <c r="AN15" i="2"/>
  <c r="AF15" i="2"/>
  <c r="AE15" i="2" s="1"/>
  <c r="N15" i="2"/>
  <c r="M15" i="2" s="1"/>
  <c r="E14" i="6"/>
  <c r="S14" i="2" s="1"/>
  <c r="D14" i="6"/>
  <c r="J14" i="2" s="1"/>
  <c r="CD70" i="4"/>
  <c r="CB70" i="4"/>
  <c r="BT70" i="4"/>
  <c r="BS70" i="4"/>
  <c r="BM70" i="4"/>
  <c r="BK70" i="4"/>
  <c r="BJ70" i="4"/>
  <c r="CH70" i="4"/>
  <c r="CG70" i="4"/>
  <c r="CE70" i="4"/>
  <c r="CA70" i="4"/>
  <c r="BZ70" i="4"/>
  <c r="BY70" i="4"/>
  <c r="BX70" i="4"/>
  <c r="BU70" i="4"/>
  <c r="BR70" i="4"/>
  <c r="BN70" i="4"/>
  <c r="BL70" i="4"/>
  <c r="BI70" i="4"/>
  <c r="M70" i="3"/>
  <c r="DD14" i="2"/>
  <c r="DC14" i="2"/>
  <c r="CV14" i="2"/>
  <c r="CU14" i="2"/>
  <c r="CT14" i="2"/>
  <c r="CM14" i="2"/>
  <c r="CL14" i="2"/>
  <c r="CK14" i="2"/>
  <c r="DI14" i="2"/>
  <c r="DH14" i="2"/>
  <c r="DF14" i="2"/>
  <c r="DE14" i="2"/>
  <c r="BZ14" i="2"/>
  <c r="DA14" i="2"/>
  <c r="CZ14" i="2"/>
  <c r="CY14" i="2"/>
  <c r="CX14" i="2"/>
  <c r="BU14" i="2"/>
  <c r="CS14" i="2"/>
  <c r="CO14" i="2"/>
  <c r="CN14" i="2"/>
  <c r="BH14" i="2"/>
  <c r="AX14" i="2"/>
  <c r="AS14" i="2"/>
  <c r="AN14" i="2"/>
  <c r="AF14" i="2"/>
  <c r="AE14" i="2" s="1"/>
  <c r="N14" i="2"/>
  <c r="M14" i="2" s="1"/>
  <c r="E13" i="6"/>
  <c r="D13" i="6"/>
  <c r="CB69" i="4"/>
  <c r="BT69" i="4"/>
  <c r="BS69" i="4"/>
  <c r="BK69" i="4"/>
  <c r="BJ69" i="4"/>
  <c r="CH69" i="4"/>
  <c r="CG69" i="4"/>
  <c r="CE69" i="4"/>
  <c r="CA69" i="4"/>
  <c r="CC69" i="4"/>
  <c r="BZ69" i="4"/>
  <c r="BY69" i="4"/>
  <c r="BX69" i="4"/>
  <c r="BV69" i="4"/>
  <c r="BU69" i="4"/>
  <c r="BR69" i="4"/>
  <c r="BN69" i="4"/>
  <c r="BM69" i="4"/>
  <c r="BL69" i="4"/>
  <c r="BI69" i="4"/>
  <c r="M69" i="3"/>
  <c r="DC13" i="2"/>
  <c r="CU13" i="2"/>
  <c r="CT13" i="2"/>
  <c r="CL13" i="2"/>
  <c r="CK13" i="2"/>
  <c r="DI13" i="2"/>
  <c r="DH13" i="2"/>
  <c r="DF13" i="2"/>
  <c r="DE13" i="2"/>
  <c r="BZ13" i="2"/>
  <c r="DA13" i="2"/>
  <c r="CZ13" i="2"/>
  <c r="CY13" i="2"/>
  <c r="CX13" i="2"/>
  <c r="BU13" i="2"/>
  <c r="CV13" i="2"/>
  <c r="CS13" i="2"/>
  <c r="CO13" i="2"/>
  <c r="CN13" i="2"/>
  <c r="CM13" i="2"/>
  <c r="BH13" i="2"/>
  <c r="AX13" i="2"/>
  <c r="AS13" i="2"/>
  <c r="AN13" i="2"/>
  <c r="AE13" i="2"/>
  <c r="AF13" i="2"/>
  <c r="N13" i="2"/>
  <c r="M13" i="2" s="1"/>
  <c r="E12" i="6"/>
  <c r="S68" i="3" s="1"/>
  <c r="D12" i="6"/>
  <c r="J12" i="2" s="1"/>
  <c r="CB68" i="4"/>
  <c r="BY68" i="4"/>
  <c r="BT68" i="4"/>
  <c r="BS68" i="4"/>
  <c r="BK68" i="4"/>
  <c r="BJ68" i="4"/>
  <c r="CH68" i="4"/>
  <c r="CG68" i="4"/>
  <c r="CE68" i="4"/>
  <c r="CD68" i="4"/>
  <c r="CC68" i="4"/>
  <c r="BZ68" i="4"/>
  <c r="BX68" i="4"/>
  <c r="BV68" i="4"/>
  <c r="BU68" i="4"/>
  <c r="BR68" i="4"/>
  <c r="BN68" i="4"/>
  <c r="BM68" i="4"/>
  <c r="BL68" i="4"/>
  <c r="M68" i="3"/>
  <c r="DD12" i="2"/>
  <c r="DC12" i="2"/>
  <c r="CV12" i="2"/>
  <c r="CU12" i="2"/>
  <c r="CM12" i="2"/>
  <c r="CL12" i="2"/>
  <c r="DI12" i="2"/>
  <c r="DH12" i="2"/>
  <c r="DF12" i="2"/>
  <c r="BZ12" i="2"/>
  <c r="DA12" i="2"/>
  <c r="CZ12" i="2"/>
  <c r="CY12" i="2"/>
  <c r="CX12" i="2"/>
  <c r="BU12" i="2"/>
  <c r="BP12" i="2"/>
  <c r="CS12" i="2"/>
  <c r="CO12" i="2"/>
  <c r="CN12" i="2"/>
  <c r="BH12" i="2"/>
  <c r="AX12" i="2"/>
  <c r="AS12" i="2"/>
  <c r="AN12" i="2"/>
  <c r="AF12" i="2"/>
  <c r="AE12" i="2" s="1"/>
  <c r="N12" i="2"/>
  <c r="M12" i="2" s="1"/>
  <c r="E11" i="6"/>
  <c r="D11" i="6"/>
  <c r="CB67" i="4"/>
  <c r="BT67" i="4"/>
  <c r="BS67" i="4"/>
  <c r="BK67" i="4"/>
  <c r="BJ67" i="4"/>
  <c r="CD67" i="4"/>
  <c r="BM67" i="4"/>
  <c r="CH67" i="4"/>
  <c r="CG67" i="4"/>
  <c r="CE67" i="4"/>
  <c r="CC67" i="4"/>
  <c r="CA67" i="4"/>
  <c r="BZ67" i="4"/>
  <c r="BY67" i="4"/>
  <c r="BX67" i="4"/>
  <c r="BV67" i="4"/>
  <c r="BU67" i="4"/>
  <c r="BR67" i="4"/>
  <c r="BN67" i="4"/>
  <c r="BL67" i="4"/>
  <c r="BI67" i="4"/>
  <c r="M67" i="3"/>
  <c r="DC11" i="2"/>
  <c r="CU11" i="2"/>
  <c r="CT11" i="2"/>
  <c r="CL11" i="2"/>
  <c r="CK11" i="2"/>
  <c r="DI11" i="2"/>
  <c r="DH11" i="2"/>
  <c r="DF11" i="2"/>
  <c r="DE11" i="2"/>
  <c r="DD11" i="2"/>
  <c r="BZ11" i="2"/>
  <c r="DA11" i="2"/>
  <c r="CZ11" i="2"/>
  <c r="CY11" i="2"/>
  <c r="CX11" i="2"/>
  <c r="BP11" i="2"/>
  <c r="CS11" i="2"/>
  <c r="CO11" i="2"/>
  <c r="CN11" i="2"/>
  <c r="BH11" i="2"/>
  <c r="AX11" i="2"/>
  <c r="AS11" i="2"/>
  <c r="AN11" i="2"/>
  <c r="AF11" i="2"/>
  <c r="AE11" i="2" s="1"/>
  <c r="N11" i="2"/>
  <c r="M11" i="2" s="1"/>
  <c r="D10" i="6"/>
  <c r="E10" i="6"/>
  <c r="S66" i="3" s="1"/>
  <c r="CC66" i="4"/>
  <c r="CB66" i="4"/>
  <c r="BU66" i="4"/>
  <c r="BT66" i="4"/>
  <c r="BS66" i="4"/>
  <c r="BL66" i="4"/>
  <c r="BK66" i="4"/>
  <c r="BJ66" i="4"/>
  <c r="CH66" i="4"/>
  <c r="CG66" i="4"/>
  <c r="CE66" i="4"/>
  <c r="CD66" i="4"/>
  <c r="BZ66" i="4"/>
  <c r="BY66" i="4"/>
  <c r="BX66" i="4"/>
  <c r="BR66" i="4"/>
  <c r="BN66" i="4"/>
  <c r="BM66" i="4"/>
  <c r="M66" i="3"/>
  <c r="DC10" i="2"/>
  <c r="CU10" i="2"/>
  <c r="CT10" i="2"/>
  <c r="CL10" i="2"/>
  <c r="CK10" i="2"/>
  <c r="DI10" i="2"/>
  <c r="DH10" i="2"/>
  <c r="DF10" i="2"/>
  <c r="DE10" i="2"/>
  <c r="DD10" i="2"/>
  <c r="BZ10" i="2"/>
  <c r="DA10" i="2"/>
  <c r="CZ10" i="2"/>
  <c r="CY10" i="2"/>
  <c r="CX10" i="2"/>
  <c r="BU10" i="2"/>
  <c r="CW10" i="2" s="1"/>
  <c r="CV10" i="2"/>
  <c r="CS10" i="2"/>
  <c r="CO10" i="2"/>
  <c r="CN10" i="2"/>
  <c r="BH10" i="2"/>
  <c r="AX10" i="2"/>
  <c r="AS10" i="2"/>
  <c r="AN10" i="2"/>
  <c r="AF10" i="2"/>
  <c r="AE10" i="2" s="1"/>
  <c r="N10" i="2"/>
  <c r="M10" i="2" s="1"/>
  <c r="D9" i="6"/>
  <c r="E9" i="6"/>
  <c r="S65" i="3" s="1"/>
  <c r="CD65" i="4"/>
  <c r="CB65" i="4"/>
  <c r="BT65" i="4"/>
  <c r="BS65" i="4"/>
  <c r="BM65" i="4"/>
  <c r="BK65" i="4"/>
  <c r="BJ65" i="4"/>
  <c r="CC65" i="4"/>
  <c r="CH65" i="4"/>
  <c r="CG65" i="4"/>
  <c r="CE65" i="4"/>
  <c r="BZ65" i="4"/>
  <c r="BY65" i="4"/>
  <c r="BX65" i="4"/>
  <c r="BR65" i="4"/>
  <c r="BN65" i="4"/>
  <c r="M65" i="3"/>
  <c r="DC9" i="2"/>
  <c r="CU9" i="2"/>
  <c r="CT9" i="2"/>
  <c r="CL9" i="2"/>
  <c r="CK9" i="2"/>
  <c r="DI9" i="2"/>
  <c r="DH9" i="2"/>
  <c r="DF9" i="2"/>
  <c r="DE9" i="2"/>
  <c r="DD9" i="2"/>
  <c r="BZ9" i="2"/>
  <c r="DA9" i="2"/>
  <c r="CZ9" i="2"/>
  <c r="CY9" i="2"/>
  <c r="CX9" i="2"/>
  <c r="BU9" i="2"/>
  <c r="CW9" i="2" s="1"/>
  <c r="CV9" i="2"/>
  <c r="CS9" i="2"/>
  <c r="CO9" i="2"/>
  <c r="CN9" i="2"/>
  <c r="BH9" i="2"/>
  <c r="CJ9" i="2" s="1"/>
  <c r="AX9" i="2"/>
  <c r="AS9" i="2"/>
  <c r="AN9" i="2"/>
  <c r="AF9" i="2"/>
  <c r="N9" i="2"/>
  <c r="M9" i="2" s="1"/>
  <c r="E8" i="6"/>
  <c r="S64" i="3" s="1"/>
  <c r="D8" i="6"/>
  <c r="J64" i="3" s="1"/>
  <c r="CH64" i="4"/>
  <c r="CG64" i="4"/>
  <c r="CE64" i="4"/>
  <c r="CD64" i="4"/>
  <c r="CC64" i="4"/>
  <c r="CA64" i="4"/>
  <c r="BZ64" i="4"/>
  <c r="BY64" i="4"/>
  <c r="BW64" i="4"/>
  <c r="BU64" i="4"/>
  <c r="BT64" i="4"/>
  <c r="BS64" i="4"/>
  <c r="BR64" i="4"/>
  <c r="BQ64" i="4"/>
  <c r="BN64" i="4"/>
  <c r="BM64" i="4"/>
  <c r="BL64" i="4"/>
  <c r="BJ64" i="4"/>
  <c r="M64" i="3"/>
  <c r="D64" i="3"/>
  <c r="BZ8" i="2"/>
  <c r="DE8" i="2"/>
  <c r="DA8" i="2"/>
  <c r="CX8" i="2"/>
  <c r="CT8" i="2"/>
  <c r="CS8" i="2"/>
  <c r="CO8" i="2"/>
  <c r="CN8" i="2"/>
  <c r="BH8" i="2"/>
  <c r="DI8" i="2"/>
  <c r="DH8" i="2"/>
  <c r="DD8" i="2"/>
  <c r="AX8" i="2"/>
  <c r="CZ8" i="2"/>
  <c r="AS8" i="2"/>
  <c r="CV8" i="2"/>
  <c r="CU8" i="2"/>
  <c r="AN8" i="2"/>
  <c r="CM8" i="2"/>
  <c r="AF8" i="2"/>
  <c r="AE8" i="2" s="1"/>
  <c r="N8" i="2"/>
  <c r="M8" i="2" s="1"/>
  <c r="BE63" i="5"/>
  <c r="BB63" i="5"/>
  <c r="AW63" i="5"/>
  <c r="AT63" i="5"/>
  <c r="AO63" i="5"/>
  <c r="AL63" i="5"/>
  <c r="AG63" i="5"/>
  <c r="Q63" i="5"/>
  <c r="N63" i="5"/>
  <c r="H63" i="5"/>
  <c r="BD63" i="4" s="1"/>
  <c r="G63" i="5"/>
  <c r="E63" i="5"/>
  <c r="AB63" i="4" s="1"/>
  <c r="D63" i="5"/>
  <c r="AL63" i="1" s="1"/>
  <c r="CH63" i="4"/>
  <c r="CG63" i="4"/>
  <c r="CE63" i="4"/>
  <c r="CD63" i="4"/>
  <c r="CB63" i="4"/>
  <c r="BZ63" i="4"/>
  <c r="BY63" i="4"/>
  <c r="BX63" i="4"/>
  <c r="BW63" i="4"/>
  <c r="BU63" i="4"/>
  <c r="BT63" i="4"/>
  <c r="BS63" i="4"/>
  <c r="BR63" i="4"/>
  <c r="BQ63" i="4"/>
  <c r="BN63" i="4"/>
  <c r="BM63" i="4"/>
  <c r="BL63" i="4"/>
  <c r="BK63" i="4"/>
  <c r="BJ63" i="4"/>
  <c r="BI63" i="4"/>
  <c r="M63" i="3"/>
  <c r="DI63" i="1"/>
  <c r="DH63" i="1"/>
  <c r="DF63" i="1"/>
  <c r="DE63" i="1"/>
  <c r="BZ63" i="1"/>
  <c r="DC63" i="1"/>
  <c r="DA63" i="1"/>
  <c r="BU63" i="1"/>
  <c r="CY63" i="1"/>
  <c r="CX63" i="1"/>
  <c r="CV63" i="1"/>
  <c r="CU63" i="1"/>
  <c r="CT63" i="1"/>
  <c r="CS63" i="1"/>
  <c r="BP63" i="1"/>
  <c r="CO63" i="1"/>
  <c r="CN63" i="1"/>
  <c r="CM63" i="1"/>
  <c r="CL63" i="1"/>
  <c r="CK63" i="1"/>
  <c r="BH63" i="1"/>
  <c r="AX63" i="1"/>
  <c r="AS63" i="1"/>
  <c r="AN63" i="1"/>
  <c r="AF63" i="1"/>
  <c r="AE63" i="1" s="1"/>
  <c r="N63" i="1"/>
  <c r="E63" i="1"/>
  <c r="D63" i="1" s="1"/>
  <c r="BE62" i="5"/>
  <c r="BB62" i="5"/>
  <c r="AW62" i="5"/>
  <c r="AT62" i="5"/>
  <c r="AO62" i="5"/>
  <c r="AL62" i="5"/>
  <c r="AG62" i="5"/>
  <c r="Q62" i="5"/>
  <c r="N62" i="5"/>
  <c r="H62" i="5"/>
  <c r="BD62" i="4" s="1"/>
  <c r="G62" i="5"/>
  <c r="E62" i="5"/>
  <c r="AB62" i="4" s="1"/>
  <c r="D62" i="5"/>
  <c r="CH62" i="4"/>
  <c r="CG62" i="4"/>
  <c r="CE62" i="4"/>
  <c r="CD62" i="4"/>
  <c r="CB62" i="4"/>
  <c r="BZ62" i="4"/>
  <c r="BY62" i="4"/>
  <c r="BX62" i="4"/>
  <c r="BW62" i="4"/>
  <c r="BT62" i="4"/>
  <c r="BS62" i="4"/>
  <c r="BR62" i="4"/>
  <c r="BN62" i="4"/>
  <c r="BL62" i="4"/>
  <c r="BK62" i="4"/>
  <c r="BJ62" i="4"/>
  <c r="M62" i="3"/>
  <c r="DI62" i="1"/>
  <c r="DH62" i="1"/>
  <c r="DF62" i="1"/>
  <c r="DE62" i="1"/>
  <c r="BZ62" i="1"/>
  <c r="DC62" i="1"/>
  <c r="DA62" i="1"/>
  <c r="BU62" i="1"/>
  <c r="CY62" i="1"/>
  <c r="CX62" i="1"/>
  <c r="CV62" i="1"/>
  <c r="CU62" i="1"/>
  <c r="CT62" i="1"/>
  <c r="CS62" i="1"/>
  <c r="BP62" i="1"/>
  <c r="CO62" i="1"/>
  <c r="CN62" i="1"/>
  <c r="CM62" i="1"/>
  <c r="CL62" i="1"/>
  <c r="CK62" i="1"/>
  <c r="BH62" i="1"/>
  <c r="CJ62" i="1" s="1"/>
  <c r="AX62" i="1"/>
  <c r="AS62" i="1"/>
  <c r="AN62" i="1"/>
  <c r="AE62" i="1"/>
  <c r="AF62" i="1"/>
  <c r="N62" i="1"/>
  <c r="E62" i="1"/>
  <c r="BE61" i="5"/>
  <c r="BB61" i="5"/>
  <c r="AW61" i="5"/>
  <c r="AT61" i="5"/>
  <c r="AO61" i="5"/>
  <c r="AL61" i="5"/>
  <c r="AG61" i="5"/>
  <c r="Q61" i="5"/>
  <c r="N61" i="5"/>
  <c r="H61" i="5"/>
  <c r="CE61" i="1" s="1"/>
  <c r="G61" i="5"/>
  <c r="E61" i="5"/>
  <c r="BC61" i="1" s="1"/>
  <c r="D61" i="5"/>
  <c r="K61" i="4" s="1"/>
  <c r="CH61" i="4"/>
  <c r="CG61" i="4"/>
  <c r="CE61" i="4"/>
  <c r="CD61" i="4"/>
  <c r="CC61" i="4"/>
  <c r="CB61" i="4"/>
  <c r="CA61" i="4"/>
  <c r="BZ61" i="4"/>
  <c r="BY61" i="4"/>
  <c r="BX61" i="4"/>
  <c r="BW61" i="4"/>
  <c r="BU61" i="4"/>
  <c r="BT61" i="4"/>
  <c r="BS61" i="4"/>
  <c r="BR61" i="4"/>
  <c r="BN61" i="4"/>
  <c r="BM61" i="4"/>
  <c r="BL61" i="4"/>
  <c r="BK61" i="4"/>
  <c r="BJ61" i="4"/>
  <c r="DI61" i="1"/>
  <c r="DH61" i="1"/>
  <c r="BZ61" i="1"/>
  <c r="DA61" i="1"/>
  <c r="CZ61" i="1"/>
  <c r="BU61" i="1"/>
  <c r="CT61" i="1"/>
  <c r="CS61" i="1"/>
  <c r="BP61" i="1"/>
  <c r="CL61" i="1"/>
  <c r="CK61" i="1"/>
  <c r="BH61" i="1"/>
  <c r="BG61" i="1" s="1"/>
  <c r="DF61" i="1"/>
  <c r="DE61" i="1"/>
  <c r="DD61" i="1"/>
  <c r="AX61" i="1"/>
  <c r="CX61" i="1"/>
  <c r="AS61" i="1"/>
  <c r="CV61" i="1"/>
  <c r="AN61" i="1"/>
  <c r="CN61" i="1"/>
  <c r="CM61" i="1"/>
  <c r="N61" i="1"/>
  <c r="M61" i="1" s="1"/>
  <c r="E61" i="1"/>
  <c r="BE60" i="5"/>
  <c r="BB60" i="5"/>
  <c r="AW60" i="5"/>
  <c r="AT60" i="5"/>
  <c r="AO60" i="5"/>
  <c r="AL60" i="5"/>
  <c r="AG60" i="5"/>
  <c r="Q60" i="5"/>
  <c r="N60" i="5"/>
  <c r="H60" i="5"/>
  <c r="CE60" i="1" s="1"/>
  <c r="G60" i="5"/>
  <c r="E60" i="5"/>
  <c r="AB60" i="4" s="1"/>
  <c r="D60" i="5"/>
  <c r="CH60" i="4"/>
  <c r="CG60" i="4"/>
  <c r="CE60" i="4"/>
  <c r="CD60" i="4"/>
  <c r="CB60" i="4"/>
  <c r="BZ60" i="4"/>
  <c r="BY60" i="4"/>
  <c r="BX60" i="4"/>
  <c r="BW60" i="4"/>
  <c r="BU60" i="4"/>
  <c r="BT60" i="4"/>
  <c r="BS60" i="4"/>
  <c r="BR60" i="4"/>
  <c r="BQ60" i="4"/>
  <c r="BN60" i="4"/>
  <c r="BM60" i="4"/>
  <c r="BL60" i="4"/>
  <c r="BK60" i="4"/>
  <c r="BJ60" i="4"/>
  <c r="BI60" i="4"/>
  <c r="M60" i="3"/>
  <c r="D60" i="3"/>
  <c r="DI60" i="1"/>
  <c r="DH60" i="1"/>
  <c r="DF60" i="1"/>
  <c r="DE60" i="1"/>
  <c r="BZ60" i="1"/>
  <c r="DC60" i="1"/>
  <c r="DA60" i="1"/>
  <c r="CZ60" i="1"/>
  <c r="CY60" i="1"/>
  <c r="CX60" i="1"/>
  <c r="BU60" i="1"/>
  <c r="CV60" i="1"/>
  <c r="CU60" i="1"/>
  <c r="CT60" i="1"/>
  <c r="CS60" i="1"/>
  <c r="CO60" i="1"/>
  <c r="CN60" i="1"/>
  <c r="CM60" i="1"/>
  <c r="CL60" i="1"/>
  <c r="CK60" i="1"/>
  <c r="AX60" i="1"/>
  <c r="AS60" i="1"/>
  <c r="AN60" i="1"/>
  <c r="AF60" i="1"/>
  <c r="AE60" i="1" s="1"/>
  <c r="N60" i="1"/>
  <c r="E60" i="1"/>
  <c r="BE59" i="5"/>
  <c r="BB59" i="5"/>
  <c r="AW59" i="5"/>
  <c r="AT59" i="5"/>
  <c r="AO59" i="5"/>
  <c r="AL59" i="5"/>
  <c r="AG59" i="5"/>
  <c r="Q59" i="5"/>
  <c r="N59" i="5"/>
  <c r="H59" i="5"/>
  <c r="BD59" i="4" s="1"/>
  <c r="G59" i="5"/>
  <c r="BN59" i="1" s="1"/>
  <c r="E59" i="5"/>
  <c r="AB59" i="4" s="1"/>
  <c r="D59" i="5"/>
  <c r="AL59" i="1" s="1"/>
  <c r="CH59" i="4"/>
  <c r="CG59" i="4"/>
  <c r="CE59" i="4"/>
  <c r="CD59" i="4"/>
  <c r="CB59" i="4"/>
  <c r="BZ59" i="4"/>
  <c r="BY59" i="4"/>
  <c r="BX59" i="4"/>
  <c r="BW59" i="4"/>
  <c r="BT59" i="4"/>
  <c r="BS59" i="4"/>
  <c r="BR59" i="4"/>
  <c r="BN59" i="4"/>
  <c r="BM59" i="4"/>
  <c r="BL59" i="4"/>
  <c r="BK59" i="4"/>
  <c r="BJ59" i="4"/>
  <c r="BI59" i="4"/>
  <c r="M59" i="3"/>
  <c r="DI59" i="1"/>
  <c r="DH59" i="1"/>
  <c r="DF59" i="1"/>
  <c r="DE59" i="1"/>
  <c r="BZ59" i="1"/>
  <c r="DC59" i="1"/>
  <c r="DA59" i="1"/>
  <c r="BU59" i="1"/>
  <c r="CY59" i="1"/>
  <c r="CX59" i="1"/>
  <c r="CV59" i="1"/>
  <c r="CU59" i="1"/>
  <c r="CT59" i="1"/>
  <c r="CS59" i="1"/>
  <c r="BP59" i="1"/>
  <c r="CO59" i="1"/>
  <c r="CN59" i="1"/>
  <c r="CM59" i="1"/>
  <c r="CL59" i="1"/>
  <c r="CK59" i="1"/>
  <c r="BH59" i="1"/>
  <c r="CJ59" i="1" s="1"/>
  <c r="AX59" i="1"/>
  <c r="AS59" i="1"/>
  <c r="AN59" i="1"/>
  <c r="AE59" i="1"/>
  <c r="AF59" i="1"/>
  <c r="N59" i="1"/>
  <c r="E59" i="1"/>
  <c r="BE58" i="5"/>
  <c r="BB58" i="5"/>
  <c r="AW58" i="5"/>
  <c r="AT58" i="5"/>
  <c r="AO58" i="5"/>
  <c r="AL58" i="5"/>
  <c r="AG58" i="5"/>
  <c r="Q58" i="5"/>
  <c r="N58" i="5"/>
  <c r="H58" i="5"/>
  <c r="BD58" i="4" s="1"/>
  <c r="G58" i="5"/>
  <c r="BN58" i="1" s="1"/>
  <c r="E58" i="5"/>
  <c r="BC58" i="1" s="1"/>
  <c r="D58" i="5"/>
  <c r="CH58" i="4"/>
  <c r="CG58" i="4"/>
  <c r="CE58" i="4"/>
  <c r="CD58" i="4"/>
  <c r="CB58" i="4"/>
  <c r="BZ58" i="4"/>
  <c r="BY58" i="4"/>
  <c r="BX58" i="4"/>
  <c r="BW58" i="4"/>
  <c r="BT58" i="4"/>
  <c r="BS58" i="4"/>
  <c r="BR58" i="4"/>
  <c r="BN58" i="4"/>
  <c r="BM58" i="4"/>
  <c r="BL58" i="4"/>
  <c r="BK58" i="4"/>
  <c r="BJ58" i="4"/>
  <c r="BI58" i="4"/>
  <c r="DI58" i="1"/>
  <c r="DH58" i="1"/>
  <c r="BZ58" i="1"/>
  <c r="DA58" i="1"/>
  <c r="CZ58" i="1"/>
  <c r="BU58" i="1"/>
  <c r="CT58" i="1"/>
  <c r="CS58" i="1"/>
  <c r="BP58" i="1"/>
  <c r="CL58" i="1"/>
  <c r="CK58" i="1"/>
  <c r="BH58" i="1"/>
  <c r="DF58" i="1"/>
  <c r="DE58" i="1"/>
  <c r="DD58" i="1"/>
  <c r="AX58" i="1"/>
  <c r="CX58" i="1"/>
  <c r="AS58" i="1"/>
  <c r="CV58" i="1"/>
  <c r="CU58" i="1"/>
  <c r="AN58" i="1"/>
  <c r="CN58" i="1"/>
  <c r="CM58" i="1"/>
  <c r="AF58" i="1"/>
  <c r="N58" i="1"/>
  <c r="M58" i="1" s="1"/>
  <c r="E58" i="1"/>
  <c r="BE57" i="5"/>
  <c r="BB57" i="5"/>
  <c r="AW57" i="5"/>
  <c r="AT57" i="5"/>
  <c r="AO57" i="5"/>
  <c r="AL57" i="5"/>
  <c r="AG57" i="5"/>
  <c r="Q57" i="5"/>
  <c r="N57" i="5"/>
  <c r="H57" i="5"/>
  <c r="CE57" i="1" s="1"/>
  <c r="G57" i="5"/>
  <c r="E57" i="5"/>
  <c r="BC57" i="1" s="1"/>
  <c r="D57" i="5"/>
  <c r="K57" i="4" s="1"/>
  <c r="CH57" i="4"/>
  <c r="CG57" i="4"/>
  <c r="CE57" i="4"/>
  <c r="CD57" i="4"/>
  <c r="CA57" i="4"/>
  <c r="CB57" i="4"/>
  <c r="BZ57" i="4"/>
  <c r="BY57" i="4"/>
  <c r="BX57" i="4"/>
  <c r="BW57" i="4"/>
  <c r="BV57" i="4"/>
  <c r="BU57" i="4"/>
  <c r="BT57" i="4"/>
  <c r="BS57" i="4"/>
  <c r="BR57" i="4"/>
  <c r="BN57" i="4"/>
  <c r="BM57" i="4"/>
  <c r="BL57" i="4"/>
  <c r="BK57" i="4"/>
  <c r="BJ57" i="4"/>
  <c r="DI57" i="1"/>
  <c r="DH57" i="1"/>
  <c r="DF57" i="1"/>
  <c r="DE57" i="1"/>
  <c r="BZ57" i="1"/>
  <c r="DC57" i="1"/>
  <c r="DA57" i="1"/>
  <c r="BU57" i="1"/>
  <c r="CY57" i="1"/>
  <c r="CX57" i="1"/>
  <c r="CV57" i="1"/>
  <c r="CU57" i="1"/>
  <c r="CT57" i="1"/>
  <c r="CS57" i="1"/>
  <c r="BP57" i="1"/>
  <c r="CO57" i="1"/>
  <c r="CN57" i="1"/>
  <c r="CM57" i="1"/>
  <c r="CL57" i="1"/>
  <c r="CK57" i="1"/>
  <c r="BH57" i="1"/>
  <c r="CJ57" i="1" s="1"/>
  <c r="AX57" i="1"/>
  <c r="AS57" i="1"/>
  <c r="AN57" i="1"/>
  <c r="AE57" i="1"/>
  <c r="AF57" i="1"/>
  <c r="N57" i="1"/>
  <c r="E57" i="1"/>
  <c r="D57" i="1" s="1"/>
  <c r="BE56" i="5"/>
  <c r="BB56" i="5"/>
  <c r="AW56" i="5"/>
  <c r="AT56" i="5"/>
  <c r="AO56" i="5"/>
  <c r="AL56" i="5"/>
  <c r="AG56" i="5"/>
  <c r="Q56" i="5"/>
  <c r="N56" i="5"/>
  <c r="H56" i="5"/>
  <c r="CE56" i="1" s="1"/>
  <c r="G56" i="5"/>
  <c r="E56" i="5"/>
  <c r="BC56" i="1" s="1"/>
  <c r="D56" i="5"/>
  <c r="CH56" i="4"/>
  <c r="CG56" i="4"/>
  <c r="CE56" i="4"/>
  <c r="CD56" i="4"/>
  <c r="CB56" i="4"/>
  <c r="BZ56" i="4"/>
  <c r="BY56" i="4"/>
  <c r="BX56" i="4"/>
  <c r="BW56" i="4"/>
  <c r="BV56" i="4"/>
  <c r="BU56" i="4"/>
  <c r="BT56" i="4"/>
  <c r="BS56" i="4"/>
  <c r="BR56" i="4"/>
  <c r="BN56" i="4"/>
  <c r="BM56" i="4"/>
  <c r="BL56" i="4"/>
  <c r="BK56" i="4"/>
  <c r="BJ56" i="4"/>
  <c r="DI56" i="1"/>
  <c r="DH56" i="1"/>
  <c r="DF56" i="1"/>
  <c r="BZ56" i="1"/>
  <c r="DD56" i="1"/>
  <c r="DC56" i="1"/>
  <c r="DA56" i="1"/>
  <c r="CZ56" i="1"/>
  <c r="CY56" i="1"/>
  <c r="CX56" i="1"/>
  <c r="BU56" i="1"/>
  <c r="CV56" i="1"/>
  <c r="CU56" i="1"/>
  <c r="CT56" i="1"/>
  <c r="CS56" i="1"/>
  <c r="CO56" i="1"/>
  <c r="CN56" i="1"/>
  <c r="CM56" i="1"/>
  <c r="CL56" i="1"/>
  <c r="CK56" i="1"/>
  <c r="AX56" i="1"/>
  <c r="AS56" i="1"/>
  <c r="AN56" i="1"/>
  <c r="AE56" i="1"/>
  <c r="AF56" i="1"/>
  <c r="N56" i="1"/>
  <c r="E56" i="1"/>
  <c r="BE55" i="5"/>
  <c r="BB55" i="5"/>
  <c r="AW55" i="5"/>
  <c r="AT55" i="5"/>
  <c r="AO55" i="5"/>
  <c r="AL55" i="5"/>
  <c r="AG55" i="5"/>
  <c r="Q55" i="5"/>
  <c r="N55" i="5"/>
  <c r="H55" i="5"/>
  <c r="CE55" i="1" s="1"/>
  <c r="G55" i="5"/>
  <c r="E55" i="5"/>
  <c r="AB55" i="4" s="1"/>
  <c r="D55" i="5"/>
  <c r="AL55" i="1" s="1"/>
  <c r="CH55" i="4"/>
  <c r="CG55" i="4"/>
  <c r="CE55" i="4"/>
  <c r="CA55" i="4"/>
  <c r="CC55" i="4"/>
  <c r="CB55" i="4"/>
  <c r="BZ55" i="4"/>
  <c r="BY55" i="4"/>
  <c r="BX55" i="4"/>
  <c r="BW55" i="4"/>
  <c r="BV55" i="4"/>
  <c r="BU55" i="4"/>
  <c r="BT55" i="4"/>
  <c r="BS55" i="4"/>
  <c r="BR55" i="4"/>
  <c r="K55" i="4"/>
  <c r="BN55" i="4"/>
  <c r="BM55" i="4"/>
  <c r="BL55" i="4"/>
  <c r="BK55" i="4"/>
  <c r="BJ55" i="4"/>
  <c r="M55" i="3"/>
  <c r="DC55" i="1"/>
  <c r="CM55" i="1"/>
  <c r="DI55" i="1"/>
  <c r="DH55" i="1"/>
  <c r="DF55" i="1"/>
  <c r="BZ55" i="1"/>
  <c r="DA55" i="1"/>
  <c r="CZ55" i="1"/>
  <c r="BU55" i="1"/>
  <c r="CX55" i="1"/>
  <c r="CT55" i="1"/>
  <c r="CS55" i="1"/>
  <c r="BP55" i="1"/>
  <c r="CO55" i="1"/>
  <c r="CL55" i="1"/>
  <c r="CK55" i="1"/>
  <c r="BH55" i="1"/>
  <c r="BG55" i="1" s="1"/>
  <c r="DD55" i="1"/>
  <c r="AX55" i="1"/>
  <c r="AS55" i="1"/>
  <c r="CV55" i="1"/>
  <c r="CU55" i="1"/>
  <c r="AN55" i="1"/>
  <c r="CN55" i="1"/>
  <c r="AF55" i="1"/>
  <c r="N55" i="1"/>
  <c r="M55" i="1" s="1"/>
  <c r="E55" i="1"/>
  <c r="BE54" i="5"/>
  <c r="BB54" i="5"/>
  <c r="AW54" i="5"/>
  <c r="AT54" i="5"/>
  <c r="AO54" i="5"/>
  <c r="AL54" i="5"/>
  <c r="AG54" i="5"/>
  <c r="Q54" i="5"/>
  <c r="N54" i="5"/>
  <c r="H54" i="5"/>
  <c r="CE54" i="1" s="1"/>
  <c r="G54" i="5"/>
  <c r="E54" i="5"/>
  <c r="AB54" i="4" s="1"/>
  <c r="D54" i="5"/>
  <c r="AL54" i="1" s="1"/>
  <c r="CH54" i="4"/>
  <c r="CG54" i="4"/>
  <c r="CE54" i="4"/>
  <c r="CD54" i="4"/>
  <c r="CC54" i="4"/>
  <c r="BZ54" i="4"/>
  <c r="BY54" i="4"/>
  <c r="BX54" i="4"/>
  <c r="BW54" i="4"/>
  <c r="BV54" i="4"/>
  <c r="BU54" i="4"/>
  <c r="BT54" i="4"/>
  <c r="BS54" i="4"/>
  <c r="BR54" i="4"/>
  <c r="BN54" i="4"/>
  <c r="BM54" i="4"/>
  <c r="BL54" i="4"/>
  <c r="BK54" i="4"/>
  <c r="BJ54" i="4"/>
  <c r="DI54" i="1"/>
  <c r="DH54" i="1"/>
  <c r="DF54" i="1"/>
  <c r="DE54" i="1"/>
  <c r="BZ54" i="1"/>
  <c r="DB54" i="1" s="1"/>
  <c r="DC54" i="1"/>
  <c r="DA54" i="1"/>
  <c r="BU54" i="1"/>
  <c r="CY54" i="1"/>
  <c r="CX54" i="1"/>
  <c r="CV54" i="1"/>
  <c r="CU54" i="1"/>
  <c r="CT54" i="1"/>
  <c r="CS54" i="1"/>
  <c r="BP54" i="1"/>
  <c r="CR54" i="1" s="1"/>
  <c r="CO54" i="1"/>
  <c r="CN54" i="1"/>
  <c r="CM54" i="1"/>
  <c r="CL54" i="1"/>
  <c r="CK54" i="1"/>
  <c r="BH54" i="1"/>
  <c r="CJ54" i="1" s="1"/>
  <c r="AX54" i="1"/>
  <c r="AS54" i="1"/>
  <c r="AN54" i="1"/>
  <c r="AF54" i="1"/>
  <c r="M54" i="1"/>
  <c r="N54" i="1"/>
  <c r="E54" i="1"/>
  <c r="D54" i="1" s="1"/>
  <c r="BE53" i="5"/>
  <c r="BB53" i="5"/>
  <c r="AW53" i="5"/>
  <c r="AT53" i="5"/>
  <c r="AO53" i="5"/>
  <c r="AL53" i="5"/>
  <c r="AG53" i="5"/>
  <c r="Q53" i="5"/>
  <c r="N53" i="5"/>
  <c r="H53" i="5"/>
  <c r="CE53" i="1" s="1"/>
  <c r="G53" i="5"/>
  <c r="E53" i="5"/>
  <c r="BC53" i="1" s="1"/>
  <c r="D53" i="5"/>
  <c r="K53" i="4" s="1"/>
  <c r="CH53" i="4"/>
  <c r="CG53" i="4"/>
  <c r="CE53" i="4"/>
  <c r="CD53" i="4"/>
  <c r="CC53" i="4"/>
  <c r="CB53" i="4"/>
  <c r="CA53" i="4"/>
  <c r="BZ53" i="4"/>
  <c r="BY53" i="4"/>
  <c r="BX53" i="4"/>
  <c r="BW53" i="4"/>
  <c r="BU53" i="4"/>
  <c r="BT53" i="4"/>
  <c r="BS53" i="4"/>
  <c r="BR53" i="4"/>
  <c r="BN53" i="4"/>
  <c r="BM53" i="4"/>
  <c r="BL53" i="4"/>
  <c r="BK53" i="4"/>
  <c r="BJ53" i="4"/>
  <c r="DI53" i="1"/>
  <c r="DH53" i="1"/>
  <c r="DF53" i="1"/>
  <c r="DE53" i="1"/>
  <c r="BZ53" i="1"/>
  <c r="DC53" i="1"/>
  <c r="DA53" i="1"/>
  <c r="CZ53" i="1"/>
  <c r="CY53" i="1"/>
  <c r="CX53" i="1"/>
  <c r="BU53" i="1"/>
  <c r="CW53" i="1" s="1"/>
  <c r="CV53" i="1"/>
  <c r="CU53" i="1"/>
  <c r="CT53" i="1"/>
  <c r="CS53" i="1"/>
  <c r="BP53" i="1"/>
  <c r="CO53" i="1"/>
  <c r="CN53" i="1"/>
  <c r="CM53" i="1"/>
  <c r="CL53" i="1"/>
  <c r="CK53" i="1"/>
  <c r="BH53" i="1"/>
  <c r="AX53" i="1"/>
  <c r="AS53" i="1"/>
  <c r="AN53" i="1"/>
  <c r="AF53" i="1"/>
  <c r="N53" i="1"/>
  <c r="M53" i="1" s="1"/>
  <c r="D53" i="1"/>
  <c r="E53" i="1"/>
  <c r="BE52" i="5"/>
  <c r="BB52" i="5"/>
  <c r="AW52" i="5"/>
  <c r="AT52" i="5"/>
  <c r="AO52" i="5"/>
  <c r="AL52" i="5"/>
  <c r="AG52" i="5"/>
  <c r="Q52" i="5"/>
  <c r="N52" i="5"/>
  <c r="H52" i="5"/>
  <c r="BD52" i="4" s="1"/>
  <c r="G52" i="5"/>
  <c r="E52" i="5"/>
  <c r="AB52" i="4" s="1"/>
  <c r="D52" i="5"/>
  <c r="K52" i="4" s="1"/>
  <c r="CH52" i="4"/>
  <c r="CG52" i="4"/>
  <c r="CE52" i="4"/>
  <c r="CA52" i="4"/>
  <c r="CC52" i="4"/>
  <c r="CB52" i="4"/>
  <c r="BZ52" i="4"/>
  <c r="BY52" i="4"/>
  <c r="BX52" i="4"/>
  <c r="BW52" i="4"/>
  <c r="BV52" i="4"/>
  <c r="BU52" i="4"/>
  <c r="BT52" i="4"/>
  <c r="BS52" i="4"/>
  <c r="BR52" i="4"/>
  <c r="BN52" i="4"/>
  <c r="BM52" i="4"/>
  <c r="BL52" i="4"/>
  <c r="BK52" i="4"/>
  <c r="BJ52" i="4"/>
  <c r="M52" i="3"/>
  <c r="DI52" i="1"/>
  <c r="DH52" i="1"/>
  <c r="DF52" i="1"/>
  <c r="DE52" i="1"/>
  <c r="BZ52" i="1"/>
  <c r="DB52" i="1" s="1"/>
  <c r="DC52" i="1"/>
  <c r="DA52" i="1"/>
  <c r="BU52" i="1"/>
  <c r="CY52" i="1"/>
  <c r="CX52" i="1"/>
  <c r="CV52" i="1"/>
  <c r="CU52" i="1"/>
  <c r="CT52" i="1"/>
  <c r="CS52" i="1"/>
  <c r="BP52" i="1"/>
  <c r="CO52" i="1"/>
  <c r="CN52" i="1"/>
  <c r="CM52" i="1"/>
  <c r="CL52" i="1"/>
  <c r="CK52" i="1"/>
  <c r="BH52" i="1"/>
  <c r="CJ52" i="1" s="1"/>
  <c r="AX52" i="1"/>
  <c r="AS52" i="1"/>
  <c r="AN52" i="1"/>
  <c r="AE52" i="1"/>
  <c r="AF52" i="1"/>
  <c r="N52" i="1"/>
  <c r="E52" i="1"/>
  <c r="BE51" i="5"/>
  <c r="BB51" i="5"/>
  <c r="AW51" i="5"/>
  <c r="AT51" i="5"/>
  <c r="AO51" i="5"/>
  <c r="AL51" i="5"/>
  <c r="AG51" i="5"/>
  <c r="Q51" i="5"/>
  <c r="N51" i="5"/>
  <c r="H51" i="5"/>
  <c r="CE51" i="1" s="1"/>
  <c r="G51" i="5"/>
  <c r="E51" i="5"/>
  <c r="AB51" i="4" s="1"/>
  <c r="D51" i="5"/>
  <c r="K51" i="4" s="1"/>
  <c r="CH51" i="4"/>
  <c r="CG51" i="4"/>
  <c r="CE51" i="4"/>
  <c r="CD51" i="4"/>
  <c r="CC51" i="4"/>
  <c r="CB51" i="4"/>
  <c r="CA51" i="4"/>
  <c r="BZ51" i="4"/>
  <c r="BY51" i="4"/>
  <c r="BX51" i="4"/>
  <c r="BW51" i="4"/>
  <c r="BU51" i="4"/>
  <c r="BT51" i="4"/>
  <c r="BS51" i="4"/>
  <c r="BR51" i="4"/>
  <c r="BN51" i="4"/>
  <c r="BM51" i="4"/>
  <c r="BL51" i="4"/>
  <c r="BK51" i="4"/>
  <c r="BJ51" i="4"/>
  <c r="DI51" i="1"/>
  <c r="DH51" i="1"/>
  <c r="DF51" i="1"/>
  <c r="DE51" i="1"/>
  <c r="BZ51" i="1"/>
  <c r="DC51" i="1"/>
  <c r="DA51" i="1"/>
  <c r="BU51" i="1"/>
  <c r="CY51" i="1"/>
  <c r="CX51" i="1"/>
  <c r="CV51" i="1"/>
  <c r="CU51" i="1"/>
  <c r="CT51" i="1"/>
  <c r="CS51" i="1"/>
  <c r="BP51" i="1"/>
  <c r="CO51" i="1"/>
  <c r="CN51" i="1"/>
  <c r="CM51" i="1"/>
  <c r="CL51" i="1"/>
  <c r="CK51" i="1"/>
  <c r="BH51" i="1"/>
  <c r="CJ51" i="1" s="1"/>
  <c r="AX51" i="1"/>
  <c r="AS51" i="1"/>
  <c r="AN51" i="1"/>
  <c r="AF51" i="1"/>
  <c r="N51" i="1"/>
  <c r="E51" i="1"/>
  <c r="D51" i="1" s="1"/>
  <c r="BE50" i="5"/>
  <c r="BB50" i="5"/>
  <c r="AW50" i="5"/>
  <c r="AT50" i="5"/>
  <c r="AO50" i="5"/>
  <c r="AL50" i="5"/>
  <c r="AG50" i="5"/>
  <c r="Q50" i="5"/>
  <c r="N50" i="5"/>
  <c r="H50" i="5"/>
  <c r="BD50" i="4" s="1"/>
  <c r="G50" i="5"/>
  <c r="E50" i="5"/>
  <c r="BC50" i="1" s="1"/>
  <c r="D50" i="5"/>
  <c r="CH50" i="4"/>
  <c r="CG50" i="4"/>
  <c r="CE50" i="4"/>
  <c r="CD50" i="4"/>
  <c r="CB50" i="4"/>
  <c r="BZ50" i="4"/>
  <c r="BY50" i="4"/>
  <c r="BX50" i="4"/>
  <c r="BW50" i="4"/>
  <c r="BU50" i="4"/>
  <c r="BT50" i="4"/>
  <c r="BS50" i="4"/>
  <c r="BR50" i="4"/>
  <c r="BQ50" i="4"/>
  <c r="BN50" i="4"/>
  <c r="BM50" i="4"/>
  <c r="BL50" i="4"/>
  <c r="BK50" i="4"/>
  <c r="BJ50" i="4"/>
  <c r="BI50" i="4"/>
  <c r="M50" i="3"/>
  <c r="DI50" i="1"/>
  <c r="DH50" i="1"/>
  <c r="DF50" i="1"/>
  <c r="DE50" i="1"/>
  <c r="BZ50" i="1"/>
  <c r="DC50" i="1"/>
  <c r="DA50" i="1"/>
  <c r="BU50" i="1"/>
  <c r="CY50" i="1"/>
  <c r="CX50" i="1"/>
  <c r="CV50" i="1"/>
  <c r="CU50" i="1"/>
  <c r="CT50" i="1"/>
  <c r="CS50" i="1"/>
  <c r="BP50" i="1"/>
  <c r="CO50" i="1"/>
  <c r="CN50" i="1"/>
  <c r="CM50" i="1"/>
  <c r="CL50" i="1"/>
  <c r="CK50" i="1"/>
  <c r="BH50" i="1"/>
  <c r="AX50" i="1"/>
  <c r="AS50" i="1"/>
  <c r="AN50" i="1"/>
  <c r="AE50" i="1"/>
  <c r="AF50" i="1"/>
  <c r="N50" i="1"/>
  <c r="E50" i="1"/>
  <c r="BE49" i="5"/>
  <c r="BB49" i="5"/>
  <c r="AW49" i="5"/>
  <c r="AT49" i="5"/>
  <c r="AO49" i="5"/>
  <c r="AL49" i="5"/>
  <c r="AG49" i="5"/>
  <c r="Q49" i="5"/>
  <c r="N49" i="5"/>
  <c r="H49" i="5"/>
  <c r="CE49" i="1" s="1"/>
  <c r="G49" i="5"/>
  <c r="E49" i="5"/>
  <c r="AB49" i="4" s="1"/>
  <c r="D49" i="5"/>
  <c r="AL49" i="1" s="1"/>
  <c r="CH49" i="4"/>
  <c r="CG49" i="4"/>
  <c r="CE49" i="4"/>
  <c r="CD49" i="4"/>
  <c r="CB49" i="4"/>
  <c r="BZ49" i="4"/>
  <c r="BY49" i="4"/>
  <c r="BX49" i="4"/>
  <c r="BW49" i="4"/>
  <c r="BU49" i="4"/>
  <c r="BT49" i="4"/>
  <c r="BS49" i="4"/>
  <c r="BR49" i="4"/>
  <c r="BQ49" i="4"/>
  <c r="BN49" i="4"/>
  <c r="BM49" i="4"/>
  <c r="BL49" i="4"/>
  <c r="BK49" i="4"/>
  <c r="BJ49" i="4"/>
  <c r="BI49" i="4"/>
  <c r="M49" i="3"/>
  <c r="DC49" i="1"/>
  <c r="DI49" i="1"/>
  <c r="DH49" i="1"/>
  <c r="DF49" i="1"/>
  <c r="DE49" i="1"/>
  <c r="BZ49" i="1"/>
  <c r="DA49" i="1"/>
  <c r="CZ49" i="1"/>
  <c r="BU49" i="1"/>
  <c r="CX49" i="1"/>
  <c r="CT49" i="1"/>
  <c r="CS49" i="1"/>
  <c r="BP49" i="1"/>
  <c r="CO49" i="1"/>
  <c r="CL49" i="1"/>
  <c r="CK49" i="1"/>
  <c r="BH49" i="1"/>
  <c r="BG49" i="1" s="1"/>
  <c r="DD49" i="1"/>
  <c r="AX49" i="1"/>
  <c r="AS49" i="1"/>
  <c r="CV49" i="1"/>
  <c r="CU49" i="1"/>
  <c r="AN49" i="1"/>
  <c r="CN49" i="1"/>
  <c r="CM49" i="1"/>
  <c r="AF49" i="1"/>
  <c r="N49" i="1"/>
  <c r="M49" i="1" s="1"/>
  <c r="E49" i="1"/>
  <c r="BE48" i="5"/>
  <c r="BB48" i="5"/>
  <c r="AW48" i="5"/>
  <c r="AT48" i="5"/>
  <c r="AO48" i="5"/>
  <c r="AL48" i="5"/>
  <c r="AG48" i="5"/>
  <c r="Q48" i="5"/>
  <c r="N48" i="5"/>
  <c r="H48" i="5"/>
  <c r="BD48" i="4" s="1"/>
  <c r="G48" i="5"/>
  <c r="E48" i="5"/>
  <c r="AB48" i="4" s="1"/>
  <c r="D48" i="5"/>
  <c r="CH48" i="4"/>
  <c r="CG48" i="4"/>
  <c r="CE48" i="4"/>
  <c r="CD48" i="4"/>
  <c r="CB48" i="4"/>
  <c r="BZ48" i="4"/>
  <c r="BY48" i="4"/>
  <c r="BX48" i="4"/>
  <c r="BW48" i="4"/>
  <c r="BU48" i="4"/>
  <c r="BT48" i="4"/>
  <c r="BS48" i="4"/>
  <c r="BR48" i="4"/>
  <c r="BQ48" i="4"/>
  <c r="BN48" i="4"/>
  <c r="BM48" i="4"/>
  <c r="BL48" i="4"/>
  <c r="BK48" i="4"/>
  <c r="BJ48" i="4"/>
  <c r="BI48" i="4"/>
  <c r="M48" i="3"/>
  <c r="DI48" i="1"/>
  <c r="DH48" i="1"/>
  <c r="DF48" i="1"/>
  <c r="DE48" i="1"/>
  <c r="BZ48" i="1"/>
  <c r="DC48" i="1"/>
  <c r="DA48" i="1"/>
  <c r="CZ48" i="1"/>
  <c r="CY48" i="1"/>
  <c r="CX48" i="1"/>
  <c r="BU48" i="1"/>
  <c r="CW48" i="1" s="1"/>
  <c r="CV48" i="1"/>
  <c r="CU48" i="1"/>
  <c r="CT48" i="1"/>
  <c r="CS48" i="1"/>
  <c r="CO48" i="1"/>
  <c r="CN48" i="1"/>
  <c r="CM48" i="1"/>
  <c r="CL48" i="1"/>
  <c r="CK48" i="1"/>
  <c r="BH48" i="1"/>
  <c r="CJ48" i="1" s="1"/>
  <c r="AX48" i="1"/>
  <c r="AS48" i="1"/>
  <c r="AN48" i="1"/>
  <c r="AF48" i="1"/>
  <c r="N48" i="1"/>
  <c r="E48" i="1"/>
  <c r="BE47" i="5"/>
  <c r="BB47" i="5"/>
  <c r="AW47" i="5"/>
  <c r="AT47" i="5"/>
  <c r="AO47" i="5"/>
  <c r="AL47" i="5"/>
  <c r="AG47" i="5"/>
  <c r="Q47" i="5"/>
  <c r="N47" i="5"/>
  <c r="H47" i="5"/>
  <c r="BD47" i="4" s="1"/>
  <c r="G47" i="5"/>
  <c r="E47" i="5"/>
  <c r="BC47" i="1" s="1"/>
  <c r="D47" i="5"/>
  <c r="AL47" i="1" s="1"/>
  <c r="CH47" i="4"/>
  <c r="CG47" i="4"/>
  <c r="CE47" i="4"/>
  <c r="CD47" i="4"/>
  <c r="CB47" i="4"/>
  <c r="BZ47" i="4"/>
  <c r="BY47" i="4"/>
  <c r="BX47" i="4"/>
  <c r="BW47" i="4"/>
  <c r="BT47" i="4"/>
  <c r="BS47" i="4"/>
  <c r="BR47" i="4"/>
  <c r="BN47" i="4"/>
  <c r="BM47" i="4"/>
  <c r="BL47" i="4"/>
  <c r="BK47" i="4"/>
  <c r="BJ47" i="4"/>
  <c r="BI47" i="4"/>
  <c r="DI47" i="1"/>
  <c r="DH47" i="1"/>
  <c r="CE47" i="1"/>
  <c r="DF47" i="1"/>
  <c r="DE47" i="1"/>
  <c r="BZ47" i="1"/>
  <c r="DC47" i="1"/>
  <c r="DA47" i="1"/>
  <c r="CZ47" i="1"/>
  <c r="CY47" i="1"/>
  <c r="CX47" i="1"/>
  <c r="BU47" i="1"/>
  <c r="CV47" i="1"/>
  <c r="CU47" i="1"/>
  <c r="CT47" i="1"/>
  <c r="CS47" i="1"/>
  <c r="BP47" i="1"/>
  <c r="CO47" i="1"/>
  <c r="CN47" i="1"/>
  <c r="CM47" i="1"/>
  <c r="CL47" i="1"/>
  <c r="CK47" i="1"/>
  <c r="BH47" i="1"/>
  <c r="AX47" i="1"/>
  <c r="AS47" i="1"/>
  <c r="AN47" i="1"/>
  <c r="AF47" i="1"/>
  <c r="N47" i="1"/>
  <c r="E47" i="1"/>
  <c r="D47" i="1" s="1"/>
  <c r="BE46" i="5"/>
  <c r="BB46" i="5"/>
  <c r="AW46" i="5"/>
  <c r="AT46" i="5"/>
  <c r="AO46" i="5"/>
  <c r="AL46" i="5"/>
  <c r="AG46" i="5"/>
  <c r="Q46" i="5"/>
  <c r="N46" i="5"/>
  <c r="H46" i="5"/>
  <c r="CE46" i="1" s="1"/>
  <c r="G46" i="5"/>
  <c r="E46" i="5"/>
  <c r="BC46" i="1" s="1"/>
  <c r="D46" i="5"/>
  <c r="CH46" i="4"/>
  <c r="CG46" i="4"/>
  <c r="CE46" i="4"/>
  <c r="CD46" i="4"/>
  <c r="CB46" i="4"/>
  <c r="BZ46" i="4"/>
  <c r="BY46" i="4"/>
  <c r="BX46" i="4"/>
  <c r="BW46" i="4"/>
  <c r="BU46" i="4"/>
  <c r="BT46" i="4"/>
  <c r="BS46" i="4"/>
  <c r="BR46" i="4"/>
  <c r="BQ46" i="4"/>
  <c r="BN46" i="4"/>
  <c r="BM46" i="4"/>
  <c r="BL46" i="4"/>
  <c r="BK46" i="4"/>
  <c r="BJ46" i="4"/>
  <c r="BI46" i="4"/>
  <c r="DI46" i="1"/>
  <c r="DH46" i="1"/>
  <c r="DF46" i="1"/>
  <c r="DE46" i="1"/>
  <c r="BZ46" i="1"/>
  <c r="DC46" i="1"/>
  <c r="DA46" i="1"/>
  <c r="BU46" i="1"/>
  <c r="CY46" i="1"/>
  <c r="CX46" i="1"/>
  <c r="CV46" i="1"/>
  <c r="CU46" i="1"/>
  <c r="CT46" i="1"/>
  <c r="CS46" i="1"/>
  <c r="BP46" i="1"/>
  <c r="CO46" i="1"/>
  <c r="CN46" i="1"/>
  <c r="CM46" i="1"/>
  <c r="CL46" i="1"/>
  <c r="CK46" i="1"/>
  <c r="BH46" i="1"/>
  <c r="CJ46" i="1" s="1"/>
  <c r="AX46" i="1"/>
  <c r="AS46" i="1"/>
  <c r="AN46" i="1"/>
  <c r="AE46" i="1"/>
  <c r="AF46" i="1"/>
  <c r="N46" i="1"/>
  <c r="E46" i="1"/>
  <c r="BE45" i="5"/>
  <c r="BB45" i="5"/>
  <c r="AW45" i="5"/>
  <c r="AT45" i="5"/>
  <c r="AO45" i="5"/>
  <c r="AL45" i="5"/>
  <c r="AG45" i="5"/>
  <c r="Q45" i="5"/>
  <c r="N45" i="5"/>
  <c r="H45" i="5"/>
  <c r="CE45" i="1" s="1"/>
  <c r="G45" i="5"/>
  <c r="E45" i="5"/>
  <c r="BC45" i="1" s="1"/>
  <c r="D45" i="5"/>
  <c r="K45" i="4" s="1"/>
  <c r="CH45" i="4"/>
  <c r="CG45" i="4"/>
  <c r="CE45" i="4"/>
  <c r="CA45" i="4"/>
  <c r="CC45" i="4"/>
  <c r="CB45" i="4"/>
  <c r="BZ45" i="4"/>
  <c r="BY45" i="4"/>
  <c r="BX45" i="4"/>
  <c r="BW45" i="4"/>
  <c r="BV45" i="4"/>
  <c r="BU45" i="4"/>
  <c r="BT45" i="4"/>
  <c r="BS45" i="4"/>
  <c r="BR45" i="4"/>
  <c r="BN45" i="4"/>
  <c r="BM45" i="4"/>
  <c r="BL45" i="4"/>
  <c r="BK45" i="4"/>
  <c r="BJ45" i="4"/>
  <c r="DI45" i="1"/>
  <c r="DH45" i="1"/>
  <c r="DF45" i="1"/>
  <c r="DE45" i="1"/>
  <c r="BZ45" i="1"/>
  <c r="DC45" i="1"/>
  <c r="DA45" i="1"/>
  <c r="BU45" i="1"/>
  <c r="CY45" i="1"/>
  <c r="CX45" i="1"/>
  <c r="CV45" i="1"/>
  <c r="CU45" i="1"/>
  <c r="CT45" i="1"/>
  <c r="CS45" i="1"/>
  <c r="BP45" i="1"/>
  <c r="CR45" i="1" s="1"/>
  <c r="CO45" i="1"/>
  <c r="CN45" i="1"/>
  <c r="CM45" i="1"/>
  <c r="CL45" i="1"/>
  <c r="CK45" i="1"/>
  <c r="BH45" i="1"/>
  <c r="AX45" i="1"/>
  <c r="AS45" i="1"/>
  <c r="AN45" i="1"/>
  <c r="AF45" i="1"/>
  <c r="N45" i="1"/>
  <c r="M45" i="1" s="1"/>
  <c r="E45" i="1"/>
  <c r="BE44" i="5"/>
  <c r="BB44" i="5"/>
  <c r="AW44" i="5"/>
  <c r="AT44" i="5"/>
  <c r="AO44" i="5"/>
  <c r="AL44" i="5"/>
  <c r="AG44" i="5"/>
  <c r="Q44" i="5"/>
  <c r="N44" i="5"/>
  <c r="H44" i="5"/>
  <c r="CE44" i="1" s="1"/>
  <c r="G44" i="5"/>
  <c r="E44" i="5"/>
  <c r="D44" i="5"/>
  <c r="AL44" i="1" s="1"/>
  <c r="CH44" i="4"/>
  <c r="CG44" i="4"/>
  <c r="CE44" i="4"/>
  <c r="CD44" i="4"/>
  <c r="CC44" i="4"/>
  <c r="CB44" i="4"/>
  <c r="CA44" i="4"/>
  <c r="BZ44" i="4"/>
  <c r="BY44" i="4"/>
  <c r="BX44" i="4"/>
  <c r="BW44" i="4"/>
  <c r="BU44" i="4"/>
  <c r="BT44" i="4"/>
  <c r="BS44" i="4"/>
  <c r="BR44" i="4"/>
  <c r="K44" i="4"/>
  <c r="BN44" i="4"/>
  <c r="BM44" i="4"/>
  <c r="BL44" i="4"/>
  <c r="BK44" i="4"/>
  <c r="BJ44" i="4"/>
  <c r="M44" i="3"/>
  <c r="DI44" i="1"/>
  <c r="DH44" i="1"/>
  <c r="DF44" i="1"/>
  <c r="DE44" i="1"/>
  <c r="BZ44" i="1"/>
  <c r="DB44" i="1" s="1"/>
  <c r="DC44" i="1"/>
  <c r="DA44" i="1"/>
  <c r="BU44" i="1"/>
  <c r="CY44" i="1"/>
  <c r="CX44" i="1"/>
  <c r="CV44" i="1"/>
  <c r="CU44" i="1"/>
  <c r="CT44" i="1"/>
  <c r="CS44" i="1"/>
  <c r="BP44" i="1"/>
  <c r="CO44" i="1"/>
  <c r="CN44" i="1"/>
  <c r="CM44" i="1"/>
  <c r="CL44" i="1"/>
  <c r="CK44" i="1"/>
  <c r="BH44" i="1"/>
  <c r="CJ44" i="1" s="1"/>
  <c r="AX44" i="1"/>
  <c r="AS44" i="1"/>
  <c r="AN44" i="1"/>
  <c r="AE44" i="1"/>
  <c r="AF44" i="1"/>
  <c r="N44" i="1"/>
  <c r="E44" i="1"/>
  <c r="BE43" i="5"/>
  <c r="BB43" i="5"/>
  <c r="AW43" i="5"/>
  <c r="AT43" i="5"/>
  <c r="AO43" i="5"/>
  <c r="AL43" i="5"/>
  <c r="AG43" i="5"/>
  <c r="Q43" i="5"/>
  <c r="N43" i="5"/>
  <c r="H43" i="5"/>
  <c r="CE43" i="1" s="1"/>
  <c r="G43" i="5"/>
  <c r="E43" i="5"/>
  <c r="BC43" i="1" s="1"/>
  <c r="D43" i="5"/>
  <c r="CH43" i="4"/>
  <c r="CG43" i="4"/>
  <c r="CE43" i="4"/>
  <c r="CD43" i="4"/>
  <c r="CA43" i="4"/>
  <c r="CB43" i="4"/>
  <c r="BZ43" i="4"/>
  <c r="BY43" i="4"/>
  <c r="BX43" i="4"/>
  <c r="BW43" i="4"/>
  <c r="BT43" i="4"/>
  <c r="BS43" i="4"/>
  <c r="BR43" i="4"/>
  <c r="BN43" i="4"/>
  <c r="BM43" i="4"/>
  <c r="BL43" i="4"/>
  <c r="BK43" i="4"/>
  <c r="BJ43" i="4"/>
  <c r="BI43" i="4"/>
  <c r="CM43" i="1"/>
  <c r="DI43" i="1"/>
  <c r="DH43" i="1"/>
  <c r="BZ43" i="1"/>
  <c r="DA43" i="1"/>
  <c r="CZ43" i="1"/>
  <c r="BU43" i="1"/>
  <c r="CT43" i="1"/>
  <c r="CS43" i="1"/>
  <c r="CL43" i="1"/>
  <c r="CK43" i="1"/>
  <c r="DF43" i="1"/>
  <c r="DE43" i="1"/>
  <c r="DD43" i="1"/>
  <c r="AX43" i="1"/>
  <c r="CX43" i="1"/>
  <c r="CV43" i="1"/>
  <c r="CU43" i="1"/>
  <c r="AN43" i="1"/>
  <c r="AE43" i="1"/>
  <c r="CN43" i="1"/>
  <c r="AF43" i="1"/>
  <c r="N43" i="1"/>
  <c r="E43" i="1"/>
  <c r="BE42" i="5"/>
  <c r="BB42" i="5"/>
  <c r="AW42" i="5"/>
  <c r="AT42" i="5"/>
  <c r="AO42" i="5"/>
  <c r="AL42" i="5"/>
  <c r="AG42" i="5"/>
  <c r="Q42" i="5"/>
  <c r="N42" i="5"/>
  <c r="H42" i="5"/>
  <c r="CE42" i="1" s="1"/>
  <c r="G42" i="5"/>
  <c r="E42" i="5"/>
  <c r="AB42" i="4" s="1"/>
  <c r="D42" i="5"/>
  <c r="CH42" i="4"/>
  <c r="CG42" i="4"/>
  <c r="CE42" i="4"/>
  <c r="CD42" i="4"/>
  <c r="CB42" i="4"/>
  <c r="BZ42" i="4"/>
  <c r="BY42" i="4"/>
  <c r="BX42" i="4"/>
  <c r="BW42" i="4"/>
  <c r="BT42" i="4"/>
  <c r="BS42" i="4"/>
  <c r="BR42" i="4"/>
  <c r="BN42" i="4"/>
  <c r="BM42" i="4"/>
  <c r="BL42" i="4"/>
  <c r="BK42" i="4"/>
  <c r="BJ42" i="4"/>
  <c r="BI42" i="4"/>
  <c r="DI42" i="1"/>
  <c r="DH42" i="1"/>
  <c r="DF42" i="1"/>
  <c r="DE42" i="1"/>
  <c r="BZ42" i="1"/>
  <c r="DC42" i="1"/>
  <c r="DA42" i="1"/>
  <c r="CZ42" i="1"/>
  <c r="CY42" i="1"/>
  <c r="CX42" i="1"/>
  <c r="BU42" i="1"/>
  <c r="CV42" i="1"/>
  <c r="CU42" i="1"/>
  <c r="CT42" i="1"/>
  <c r="CS42" i="1"/>
  <c r="CO42" i="1"/>
  <c r="CN42" i="1"/>
  <c r="CM42" i="1"/>
  <c r="CL42" i="1"/>
  <c r="CK42" i="1"/>
  <c r="AX42" i="1"/>
  <c r="AS42" i="1"/>
  <c r="AN42" i="1"/>
  <c r="AF42" i="1"/>
  <c r="AE42" i="1" s="1"/>
  <c r="N42" i="1"/>
  <c r="E42" i="1"/>
  <c r="BE41" i="5"/>
  <c r="BB41" i="5"/>
  <c r="AW41" i="5"/>
  <c r="AT41" i="5"/>
  <c r="AO41" i="5"/>
  <c r="AL41" i="5"/>
  <c r="AG41" i="5"/>
  <c r="Q41" i="5"/>
  <c r="N41" i="5"/>
  <c r="H41" i="5"/>
  <c r="BD41" i="4" s="1"/>
  <c r="G41" i="5"/>
  <c r="E41" i="5"/>
  <c r="AB41" i="4" s="1"/>
  <c r="D41" i="5"/>
  <c r="CH41" i="4"/>
  <c r="CG41" i="4"/>
  <c r="CE41" i="4"/>
  <c r="CD41" i="4"/>
  <c r="CB41" i="4"/>
  <c r="BZ41" i="4"/>
  <c r="BY41" i="4"/>
  <c r="BX41" i="4"/>
  <c r="BW41" i="4"/>
  <c r="BT41" i="4"/>
  <c r="BS41" i="4"/>
  <c r="BR41" i="4"/>
  <c r="BN41" i="4"/>
  <c r="BL41" i="4"/>
  <c r="BK41" i="4"/>
  <c r="BJ41" i="4"/>
  <c r="M41" i="3"/>
  <c r="DI41" i="1"/>
  <c r="DH41" i="1"/>
  <c r="DF41" i="1"/>
  <c r="DE41" i="1"/>
  <c r="BZ41" i="1"/>
  <c r="DB41" i="1" s="1"/>
  <c r="DC41" i="1"/>
  <c r="DA41" i="1"/>
  <c r="BU41" i="1"/>
  <c r="CY41" i="1"/>
  <c r="CX41" i="1"/>
  <c r="CV41" i="1"/>
  <c r="CU41" i="1"/>
  <c r="CT41" i="1"/>
  <c r="CS41" i="1"/>
  <c r="BP41" i="1"/>
  <c r="CO41" i="1"/>
  <c r="CN41" i="1"/>
  <c r="CM41" i="1"/>
  <c r="CL41" i="1"/>
  <c r="CK41" i="1"/>
  <c r="BH41" i="1"/>
  <c r="CJ41" i="1" s="1"/>
  <c r="BC41" i="1"/>
  <c r="AX41" i="1"/>
  <c r="AS41" i="1"/>
  <c r="AN41" i="1"/>
  <c r="AF41" i="1"/>
  <c r="AE41" i="1" s="1"/>
  <c r="N41" i="1"/>
  <c r="D41" i="1"/>
  <c r="E41" i="1"/>
  <c r="BE40" i="5"/>
  <c r="BB40" i="5"/>
  <c r="AW40" i="5"/>
  <c r="AT40" i="5"/>
  <c r="AO40" i="5"/>
  <c r="AL40" i="5"/>
  <c r="AG40" i="5"/>
  <c r="Q40" i="5"/>
  <c r="N40" i="5"/>
  <c r="H40" i="5"/>
  <c r="BD40" i="4" s="1"/>
  <c r="G40" i="5"/>
  <c r="BN40" i="1" s="1"/>
  <c r="E40" i="5"/>
  <c r="AB40" i="4" s="1"/>
  <c r="D40" i="5"/>
  <c r="K40" i="4" s="1"/>
  <c r="CH40" i="4"/>
  <c r="CG40" i="4"/>
  <c r="CE40" i="4"/>
  <c r="CD40" i="4"/>
  <c r="CA40" i="4"/>
  <c r="CB40" i="4"/>
  <c r="BZ40" i="4"/>
  <c r="BY40" i="4"/>
  <c r="BX40" i="4"/>
  <c r="BW40" i="4"/>
  <c r="BU40" i="4"/>
  <c r="BT40" i="4"/>
  <c r="BS40" i="4"/>
  <c r="BR40" i="4"/>
  <c r="BQ40" i="4"/>
  <c r="BN40" i="4"/>
  <c r="BM40" i="4"/>
  <c r="BL40" i="4"/>
  <c r="BK40" i="4"/>
  <c r="BJ40" i="4"/>
  <c r="BI40" i="4"/>
  <c r="DI40" i="1"/>
  <c r="DH40" i="1"/>
  <c r="DF40" i="1"/>
  <c r="DE40" i="1"/>
  <c r="DD40" i="1"/>
  <c r="BZ40" i="1"/>
  <c r="DA40" i="1"/>
  <c r="BU40" i="1"/>
  <c r="CY40" i="1"/>
  <c r="CX40" i="1"/>
  <c r="CV40" i="1"/>
  <c r="CT40" i="1"/>
  <c r="CS40" i="1"/>
  <c r="BP40" i="1"/>
  <c r="CO40" i="1"/>
  <c r="CN40" i="1"/>
  <c r="CL40" i="1"/>
  <c r="CK40" i="1"/>
  <c r="BH40" i="1"/>
  <c r="AX40" i="1"/>
  <c r="AS40" i="1"/>
  <c r="CU40" i="1"/>
  <c r="AN40" i="1"/>
  <c r="CM40" i="1"/>
  <c r="AF40" i="1"/>
  <c r="N40" i="1"/>
  <c r="M40" i="1" s="1"/>
  <c r="E40" i="1"/>
  <c r="BE39" i="5"/>
  <c r="BB39" i="5"/>
  <c r="AW39" i="5"/>
  <c r="AT39" i="5"/>
  <c r="AO39" i="5"/>
  <c r="AL39" i="5"/>
  <c r="AG39" i="5"/>
  <c r="Q39" i="5"/>
  <c r="N39" i="5"/>
  <c r="H39" i="5"/>
  <c r="BD39" i="4" s="1"/>
  <c r="G39" i="5"/>
  <c r="AM39" i="4" s="1"/>
  <c r="E39" i="5"/>
  <c r="BC39" i="1" s="1"/>
  <c r="D39" i="5"/>
  <c r="K39" i="4" s="1"/>
  <c r="CH39" i="4"/>
  <c r="CG39" i="4"/>
  <c r="CE39" i="4"/>
  <c r="CD39" i="4"/>
  <c r="CB39" i="4"/>
  <c r="BZ39" i="4"/>
  <c r="BY39" i="4"/>
  <c r="BX39" i="4"/>
  <c r="BW39" i="4"/>
  <c r="BV39" i="4"/>
  <c r="BT39" i="4"/>
  <c r="BS39" i="4"/>
  <c r="BR39" i="4"/>
  <c r="BN39" i="4"/>
  <c r="BL39" i="4"/>
  <c r="BK39" i="4"/>
  <c r="BJ39" i="4"/>
  <c r="DI39" i="1"/>
  <c r="DH39" i="1"/>
  <c r="DF39" i="1"/>
  <c r="DE39" i="1"/>
  <c r="BZ39" i="1"/>
  <c r="DC39" i="1"/>
  <c r="DA39" i="1"/>
  <c r="CZ39" i="1"/>
  <c r="CY39" i="1"/>
  <c r="CX39" i="1"/>
  <c r="BU39" i="1"/>
  <c r="CW39" i="1" s="1"/>
  <c r="CV39" i="1"/>
  <c r="CU39" i="1"/>
  <c r="CT39" i="1"/>
  <c r="CS39" i="1"/>
  <c r="BP39" i="1"/>
  <c r="CO39" i="1"/>
  <c r="CN39" i="1"/>
  <c r="CM39" i="1"/>
  <c r="CL39" i="1"/>
  <c r="CK39" i="1"/>
  <c r="BH39" i="1"/>
  <c r="AX39" i="1"/>
  <c r="AS39" i="1"/>
  <c r="AN39" i="1"/>
  <c r="AF39" i="1"/>
  <c r="M39" i="1"/>
  <c r="N39" i="1"/>
  <c r="E39" i="1"/>
  <c r="D39" i="1" s="1"/>
  <c r="BE38" i="5"/>
  <c r="BB38" i="5"/>
  <c r="AW38" i="5"/>
  <c r="AT38" i="5"/>
  <c r="AO38" i="5"/>
  <c r="AL38" i="5"/>
  <c r="AG38" i="5"/>
  <c r="Q38" i="5"/>
  <c r="N38" i="5"/>
  <c r="H38" i="5"/>
  <c r="CE38" i="1" s="1"/>
  <c r="G38" i="5"/>
  <c r="E38" i="5"/>
  <c r="BC38" i="1" s="1"/>
  <c r="D38" i="5"/>
  <c r="AL38" i="1" s="1"/>
  <c r="CH38" i="4"/>
  <c r="CG38" i="4"/>
  <c r="CE38" i="4"/>
  <c r="CD38" i="4"/>
  <c r="CB38" i="4"/>
  <c r="BZ38" i="4"/>
  <c r="BY38" i="4"/>
  <c r="BX38" i="4"/>
  <c r="BW38" i="4"/>
  <c r="BU38" i="4"/>
  <c r="BT38" i="4"/>
  <c r="BS38" i="4"/>
  <c r="BR38" i="4"/>
  <c r="BQ38" i="4"/>
  <c r="BN38" i="4"/>
  <c r="BM38" i="4"/>
  <c r="BL38" i="4"/>
  <c r="BK38" i="4"/>
  <c r="BJ38" i="4"/>
  <c r="BI38" i="4"/>
  <c r="DI38" i="1"/>
  <c r="DH38" i="1"/>
  <c r="DF38" i="1"/>
  <c r="DE38" i="1"/>
  <c r="BZ38" i="1"/>
  <c r="DC38" i="1"/>
  <c r="DA38" i="1"/>
  <c r="BU38" i="1"/>
  <c r="CY38" i="1"/>
  <c r="CX38" i="1"/>
  <c r="CV38" i="1"/>
  <c r="CU38" i="1"/>
  <c r="CT38" i="1"/>
  <c r="CS38" i="1"/>
  <c r="BP38" i="1"/>
  <c r="CO38" i="1"/>
  <c r="CN38" i="1"/>
  <c r="CM38" i="1"/>
  <c r="CL38" i="1"/>
  <c r="CK38" i="1"/>
  <c r="BH38" i="1"/>
  <c r="AX38" i="1"/>
  <c r="AS38" i="1"/>
  <c r="AN38" i="1"/>
  <c r="AF38" i="1"/>
  <c r="N38" i="1"/>
  <c r="E38" i="1"/>
  <c r="BE37" i="5"/>
  <c r="BB37" i="5"/>
  <c r="AW37" i="5"/>
  <c r="AT37" i="5"/>
  <c r="AO37" i="5"/>
  <c r="AL37" i="5"/>
  <c r="AG37" i="5"/>
  <c r="Q37" i="5"/>
  <c r="N37" i="5"/>
  <c r="H37" i="5"/>
  <c r="BD37" i="4" s="1"/>
  <c r="G37" i="5"/>
  <c r="BN37" i="1" s="1"/>
  <c r="E37" i="5"/>
  <c r="AB37" i="4" s="1"/>
  <c r="D37" i="5"/>
  <c r="CH37" i="4"/>
  <c r="CG37" i="4"/>
  <c r="CE37" i="4"/>
  <c r="CD37" i="4"/>
  <c r="CB37" i="4"/>
  <c r="BZ37" i="4"/>
  <c r="BY37" i="4"/>
  <c r="BX37" i="4"/>
  <c r="BW37" i="4"/>
  <c r="BT37" i="4"/>
  <c r="BS37" i="4"/>
  <c r="BR37" i="4"/>
  <c r="BN37" i="4"/>
  <c r="BM37" i="4"/>
  <c r="BL37" i="4"/>
  <c r="BK37" i="4"/>
  <c r="BJ37" i="4"/>
  <c r="BI37" i="4"/>
  <c r="M37" i="3"/>
  <c r="DD37" i="1"/>
  <c r="CV37" i="1"/>
  <c r="DI37" i="1"/>
  <c r="DH37" i="1"/>
  <c r="BZ37" i="1"/>
  <c r="DA37" i="1"/>
  <c r="CZ37" i="1"/>
  <c r="BU37" i="1"/>
  <c r="CT37" i="1"/>
  <c r="CS37" i="1"/>
  <c r="BP37" i="1"/>
  <c r="CL37" i="1"/>
  <c r="CK37" i="1"/>
  <c r="BH37" i="1"/>
  <c r="DF37" i="1"/>
  <c r="DE37" i="1"/>
  <c r="AX37" i="1"/>
  <c r="CX37" i="1"/>
  <c r="AN37" i="1"/>
  <c r="CN37" i="1"/>
  <c r="AF37" i="1"/>
  <c r="N37" i="1"/>
  <c r="E37" i="1"/>
  <c r="BE36" i="5"/>
  <c r="BB36" i="5"/>
  <c r="AW36" i="5"/>
  <c r="AT36" i="5"/>
  <c r="AO36" i="5"/>
  <c r="AL36" i="5"/>
  <c r="AG36" i="5"/>
  <c r="Q36" i="5"/>
  <c r="N36" i="5"/>
  <c r="H36" i="5"/>
  <c r="BD36" i="4" s="1"/>
  <c r="G36" i="5"/>
  <c r="BN36" i="1" s="1"/>
  <c r="E36" i="5"/>
  <c r="BC36" i="1" s="1"/>
  <c r="D36" i="5"/>
  <c r="CH36" i="4"/>
  <c r="CG36" i="4"/>
  <c r="CE36" i="4"/>
  <c r="CD36" i="4"/>
  <c r="CB36" i="4"/>
  <c r="BZ36" i="4"/>
  <c r="BY36" i="4"/>
  <c r="BX36" i="4"/>
  <c r="BW36" i="4"/>
  <c r="BU36" i="4"/>
  <c r="BT36" i="4"/>
  <c r="BS36" i="4"/>
  <c r="BR36" i="4"/>
  <c r="BQ36" i="4"/>
  <c r="BN36" i="4"/>
  <c r="BM36" i="4"/>
  <c r="BL36" i="4"/>
  <c r="BK36" i="4"/>
  <c r="BJ36" i="4"/>
  <c r="BI36" i="4"/>
  <c r="M36" i="3"/>
  <c r="CM36" i="1"/>
  <c r="DH36" i="1"/>
  <c r="DF36" i="1"/>
  <c r="DE36" i="1"/>
  <c r="BZ36" i="1"/>
  <c r="DB36" i="1" s="1"/>
  <c r="CZ36" i="1"/>
  <c r="BU36" i="1"/>
  <c r="CX36" i="1"/>
  <c r="BP36" i="1"/>
  <c r="CO36" i="1"/>
  <c r="BH36" i="1"/>
  <c r="DI36" i="1"/>
  <c r="DD36" i="1"/>
  <c r="AX36" i="1"/>
  <c r="DA36" i="1"/>
  <c r="AS36" i="1"/>
  <c r="CV36" i="1"/>
  <c r="CU36" i="1"/>
  <c r="CT36" i="1"/>
  <c r="CS36" i="1"/>
  <c r="CN36" i="1"/>
  <c r="CL36" i="1"/>
  <c r="CK36" i="1"/>
  <c r="N36" i="1"/>
  <c r="M36" i="1" s="1"/>
  <c r="E36" i="1"/>
  <c r="BE35" i="5"/>
  <c r="BB35" i="5"/>
  <c r="AW35" i="5"/>
  <c r="AT35" i="5"/>
  <c r="AO35" i="5"/>
  <c r="AL35" i="5"/>
  <c r="AG35" i="5"/>
  <c r="Q35" i="5"/>
  <c r="N35" i="5"/>
  <c r="H35" i="5"/>
  <c r="BD35" i="4" s="1"/>
  <c r="G35" i="5"/>
  <c r="E35" i="5"/>
  <c r="AB35" i="4" s="1"/>
  <c r="D35" i="5"/>
  <c r="AL35" i="1" s="1"/>
  <c r="CH35" i="4"/>
  <c r="CG35" i="4"/>
  <c r="CE35" i="4"/>
  <c r="CD35" i="4"/>
  <c r="CB35" i="4"/>
  <c r="BZ35" i="4"/>
  <c r="BY35" i="4"/>
  <c r="BX35" i="4"/>
  <c r="BW35" i="4"/>
  <c r="BU35" i="4"/>
  <c r="BT35" i="4"/>
  <c r="BS35" i="4"/>
  <c r="BR35" i="4"/>
  <c r="BQ35" i="4"/>
  <c r="BN35" i="4"/>
  <c r="BM35" i="4"/>
  <c r="BL35" i="4"/>
  <c r="BK35" i="4"/>
  <c r="BJ35" i="4"/>
  <c r="BI35" i="4"/>
  <c r="M35" i="3"/>
  <c r="DI35" i="1"/>
  <c r="DH35" i="1"/>
  <c r="DF35" i="1"/>
  <c r="DE35" i="1"/>
  <c r="BZ35" i="1"/>
  <c r="DB35" i="1" s="1"/>
  <c r="DC35" i="1"/>
  <c r="DA35" i="1"/>
  <c r="BU35" i="1"/>
  <c r="CY35" i="1"/>
  <c r="CX35" i="1"/>
  <c r="CV35" i="1"/>
  <c r="CU35" i="1"/>
  <c r="CT35" i="1"/>
  <c r="CS35" i="1"/>
  <c r="BP35" i="1"/>
  <c r="CO35" i="1"/>
  <c r="CN35" i="1"/>
  <c r="CM35" i="1"/>
  <c r="CL35" i="1"/>
  <c r="CK35" i="1"/>
  <c r="BH35" i="1"/>
  <c r="CJ35" i="1" s="1"/>
  <c r="AX35" i="1"/>
  <c r="AS35" i="1"/>
  <c r="AN35" i="1"/>
  <c r="AF35" i="1"/>
  <c r="AE35" i="1" s="1"/>
  <c r="N35" i="1"/>
  <c r="E35" i="1"/>
  <c r="BE34" i="5"/>
  <c r="BB34" i="5"/>
  <c r="AW34" i="5"/>
  <c r="AT34" i="5"/>
  <c r="AO34" i="5"/>
  <c r="AL34" i="5"/>
  <c r="AG34" i="5"/>
  <c r="Q34" i="5"/>
  <c r="N34" i="5"/>
  <c r="H34" i="5"/>
  <c r="CE34" i="1" s="1"/>
  <c r="G34" i="5"/>
  <c r="E34" i="5"/>
  <c r="BC34" i="1" s="1"/>
  <c r="D34" i="5"/>
  <c r="AL34" i="1" s="1"/>
  <c r="CH34" i="4"/>
  <c r="CG34" i="4"/>
  <c r="CE34" i="4"/>
  <c r="CD34" i="4"/>
  <c r="CB34" i="4"/>
  <c r="BZ34" i="4"/>
  <c r="BY34" i="4"/>
  <c r="BX34" i="4"/>
  <c r="BW34" i="4"/>
  <c r="BU34" i="4"/>
  <c r="BT34" i="4"/>
  <c r="BS34" i="4"/>
  <c r="BR34" i="4"/>
  <c r="BQ34" i="4"/>
  <c r="BN34" i="4"/>
  <c r="BM34" i="4"/>
  <c r="BL34" i="4"/>
  <c r="BK34" i="4"/>
  <c r="BJ34" i="4"/>
  <c r="BI34" i="4"/>
  <c r="DI34" i="1"/>
  <c r="DH34" i="1"/>
  <c r="DF34" i="1"/>
  <c r="DE34" i="1"/>
  <c r="BZ34" i="1"/>
  <c r="DC34" i="1"/>
  <c r="DA34" i="1"/>
  <c r="CZ34" i="1"/>
  <c r="CY34" i="1"/>
  <c r="CX34" i="1"/>
  <c r="BU34" i="1"/>
  <c r="CV34" i="1"/>
  <c r="CU34" i="1"/>
  <c r="CT34" i="1"/>
  <c r="CS34" i="1"/>
  <c r="CO34" i="1"/>
  <c r="CN34" i="1"/>
  <c r="CM34" i="1"/>
  <c r="CL34" i="1"/>
  <c r="CK34" i="1"/>
  <c r="AX34" i="1"/>
  <c r="AS34" i="1"/>
  <c r="AN34" i="1"/>
  <c r="AE34" i="1"/>
  <c r="AF34" i="1"/>
  <c r="N34" i="1"/>
  <c r="E34" i="1"/>
  <c r="BE33" i="5"/>
  <c r="BB33" i="5"/>
  <c r="AW33" i="5"/>
  <c r="AT33" i="5"/>
  <c r="AO33" i="5"/>
  <c r="AL33" i="5"/>
  <c r="AG33" i="5"/>
  <c r="Q33" i="5"/>
  <c r="N33" i="5"/>
  <c r="H33" i="5"/>
  <c r="BD33" i="4" s="1"/>
  <c r="G33" i="5"/>
  <c r="AM33" i="4" s="1"/>
  <c r="E33" i="5"/>
  <c r="AB33" i="4" s="1"/>
  <c r="D33" i="5"/>
  <c r="K33" i="4" s="1"/>
  <c r="CH33" i="4"/>
  <c r="CG33" i="4"/>
  <c r="CE33" i="4"/>
  <c r="CA33" i="4"/>
  <c r="CC33" i="4"/>
  <c r="CB33" i="4"/>
  <c r="BZ33" i="4"/>
  <c r="BY33" i="4"/>
  <c r="BX33" i="4"/>
  <c r="BW33" i="4"/>
  <c r="BV33" i="4"/>
  <c r="BU33" i="4"/>
  <c r="BT33" i="4"/>
  <c r="BS33" i="4"/>
  <c r="BR33" i="4"/>
  <c r="BN33" i="4"/>
  <c r="BM33" i="4"/>
  <c r="BL33" i="4"/>
  <c r="BK33" i="4"/>
  <c r="BJ33" i="4"/>
  <c r="M33" i="3"/>
  <c r="DI33" i="1"/>
  <c r="DH33" i="1"/>
  <c r="DF33" i="1"/>
  <c r="DE33" i="1"/>
  <c r="BZ33" i="1"/>
  <c r="DC33" i="1"/>
  <c r="DA33" i="1"/>
  <c r="BU33" i="1"/>
  <c r="CY33" i="1"/>
  <c r="CX33" i="1"/>
  <c r="CV33" i="1"/>
  <c r="CU33" i="1"/>
  <c r="CT33" i="1"/>
  <c r="CS33" i="1"/>
  <c r="BP33" i="1"/>
  <c r="CO33" i="1"/>
  <c r="CN33" i="1"/>
  <c r="CM33" i="1"/>
  <c r="CL33" i="1"/>
  <c r="CK33" i="1"/>
  <c r="BH33" i="1"/>
  <c r="AX33" i="1"/>
  <c r="AS33" i="1"/>
  <c r="AN33" i="1"/>
  <c r="AF33" i="1"/>
  <c r="N33" i="1"/>
  <c r="M33" i="1" s="1"/>
  <c r="D33" i="1"/>
  <c r="E33" i="1"/>
  <c r="BE32" i="5"/>
  <c r="BB32" i="5"/>
  <c r="AW32" i="5"/>
  <c r="AT32" i="5"/>
  <c r="AO32" i="5"/>
  <c r="AL32" i="5"/>
  <c r="AG32" i="5"/>
  <c r="Q32" i="5"/>
  <c r="N32" i="5"/>
  <c r="H32" i="5"/>
  <c r="BD32" i="4" s="1"/>
  <c r="G32" i="5"/>
  <c r="BN32" i="1" s="1"/>
  <c r="E32" i="5"/>
  <c r="AB32" i="4" s="1"/>
  <c r="D32" i="5"/>
  <c r="AL32" i="1" s="1"/>
  <c r="CH32" i="4"/>
  <c r="CG32" i="4"/>
  <c r="CE32" i="4"/>
  <c r="CD32" i="4"/>
  <c r="CC32" i="4"/>
  <c r="CA32" i="4"/>
  <c r="BZ32" i="4"/>
  <c r="BY32" i="4"/>
  <c r="BX32" i="4"/>
  <c r="BW32" i="4"/>
  <c r="BU32" i="4"/>
  <c r="BT32" i="4"/>
  <c r="BS32" i="4"/>
  <c r="BR32" i="4"/>
  <c r="BN32" i="4"/>
  <c r="BM32" i="4"/>
  <c r="BL32" i="4"/>
  <c r="BK32" i="4"/>
  <c r="BJ32" i="4"/>
  <c r="DI32" i="1"/>
  <c r="DH32" i="1"/>
  <c r="DF32" i="1"/>
  <c r="DE32" i="1"/>
  <c r="BZ32" i="1"/>
  <c r="DC32" i="1"/>
  <c r="DA32" i="1"/>
  <c r="BU32" i="1"/>
  <c r="CY32" i="1"/>
  <c r="CX32" i="1"/>
  <c r="CV32" i="1"/>
  <c r="CU32" i="1"/>
  <c r="CT32" i="1"/>
  <c r="CS32" i="1"/>
  <c r="BP32" i="1"/>
  <c r="CO32" i="1"/>
  <c r="CN32" i="1"/>
  <c r="CM32" i="1"/>
  <c r="CL32" i="1"/>
  <c r="CK32" i="1"/>
  <c r="BH32" i="1"/>
  <c r="AX32" i="1"/>
  <c r="AS32" i="1"/>
  <c r="AN32" i="1"/>
  <c r="AF32" i="1"/>
  <c r="AE32" i="1" s="1"/>
  <c r="N32" i="1"/>
  <c r="E32" i="1"/>
  <c r="D32" i="1" s="1"/>
  <c r="BE31" i="5"/>
  <c r="BB31" i="5"/>
  <c r="AW31" i="5"/>
  <c r="AT31" i="5"/>
  <c r="AO31" i="5"/>
  <c r="AL31" i="5"/>
  <c r="AG31" i="5"/>
  <c r="Q31" i="5"/>
  <c r="N31" i="5"/>
  <c r="H31" i="5"/>
  <c r="BD31" i="4" s="1"/>
  <c r="G31" i="5"/>
  <c r="E31" i="5"/>
  <c r="AB31" i="4" s="1"/>
  <c r="D31" i="5"/>
  <c r="CH31" i="4"/>
  <c r="CG31" i="4"/>
  <c r="CE31" i="4"/>
  <c r="CD31" i="4"/>
  <c r="CC31" i="4"/>
  <c r="CB31" i="4"/>
  <c r="CA31" i="4"/>
  <c r="BZ31" i="4"/>
  <c r="BY31" i="4"/>
  <c r="BX31" i="4"/>
  <c r="BW31" i="4"/>
  <c r="BV31" i="4"/>
  <c r="BU31" i="4"/>
  <c r="BT31" i="4"/>
  <c r="BS31" i="4"/>
  <c r="BR31" i="4"/>
  <c r="BN31" i="4"/>
  <c r="BM31" i="4"/>
  <c r="BL31" i="4"/>
  <c r="BK31" i="4"/>
  <c r="BJ31" i="4"/>
  <c r="M31" i="3"/>
  <c r="DI31" i="1"/>
  <c r="DH31" i="1"/>
  <c r="DF31" i="1"/>
  <c r="BZ31" i="1"/>
  <c r="DA31" i="1"/>
  <c r="CZ31" i="1"/>
  <c r="BU31" i="1"/>
  <c r="CX31" i="1"/>
  <c r="CT31" i="1"/>
  <c r="CS31" i="1"/>
  <c r="BP31" i="1"/>
  <c r="CL31" i="1"/>
  <c r="CK31" i="1"/>
  <c r="BH31" i="1"/>
  <c r="CJ31" i="1" s="1"/>
  <c r="DE31" i="1"/>
  <c r="DD31" i="1"/>
  <c r="AX31" i="1"/>
  <c r="AS31" i="1"/>
  <c r="CV31" i="1"/>
  <c r="CU31" i="1"/>
  <c r="AN31" i="1"/>
  <c r="CN31" i="1"/>
  <c r="CM31" i="1"/>
  <c r="AF31" i="1"/>
  <c r="N31" i="1"/>
  <c r="M31" i="1" s="1"/>
  <c r="E31" i="1"/>
  <c r="BE30" i="5"/>
  <c r="BB30" i="5"/>
  <c r="AW30" i="5"/>
  <c r="AT30" i="5"/>
  <c r="AO30" i="5"/>
  <c r="AL30" i="5"/>
  <c r="AG30" i="5"/>
  <c r="Q30" i="5"/>
  <c r="N30" i="5"/>
  <c r="H30" i="5"/>
  <c r="BD30" i="4" s="1"/>
  <c r="G30" i="5"/>
  <c r="AM30" i="4" s="1"/>
  <c r="E30" i="5"/>
  <c r="BC30" i="1" s="1"/>
  <c r="D30" i="5"/>
  <c r="CH30" i="4"/>
  <c r="CG30" i="4"/>
  <c r="CE30" i="4"/>
  <c r="CD30" i="4"/>
  <c r="CC30" i="4"/>
  <c r="CB30" i="4"/>
  <c r="CA30" i="4"/>
  <c r="BZ30" i="4"/>
  <c r="BY30" i="4"/>
  <c r="BX30" i="4"/>
  <c r="BW30" i="4"/>
  <c r="BU30" i="4"/>
  <c r="BT30" i="4"/>
  <c r="BS30" i="4"/>
  <c r="BR30" i="4"/>
  <c r="BN30" i="4"/>
  <c r="BM30" i="4"/>
  <c r="BL30" i="4"/>
  <c r="BK30" i="4"/>
  <c r="BJ30" i="4"/>
  <c r="DI30" i="1"/>
  <c r="DH30" i="1"/>
  <c r="DF30" i="1"/>
  <c r="DE30" i="1"/>
  <c r="DD30" i="1"/>
  <c r="DC30" i="1"/>
  <c r="DA30" i="1"/>
  <c r="CZ30" i="1"/>
  <c r="CY30" i="1"/>
  <c r="BU30" i="1"/>
  <c r="CV30" i="1"/>
  <c r="CU30" i="1"/>
  <c r="CT30" i="1"/>
  <c r="CS30" i="1"/>
  <c r="CO30" i="1"/>
  <c r="CN30" i="1"/>
  <c r="CM30" i="1"/>
  <c r="CL30" i="1"/>
  <c r="CK30" i="1"/>
  <c r="AX30" i="1"/>
  <c r="AS30" i="1"/>
  <c r="AN30" i="1"/>
  <c r="AF30" i="1"/>
  <c r="N30" i="1"/>
  <c r="E30" i="1"/>
  <c r="BE29" i="5"/>
  <c r="BB29" i="5"/>
  <c r="AW29" i="5"/>
  <c r="AT29" i="5"/>
  <c r="AO29" i="5"/>
  <c r="AL29" i="5"/>
  <c r="AG29" i="5"/>
  <c r="Q29" i="5"/>
  <c r="N29" i="5"/>
  <c r="H29" i="5"/>
  <c r="BD29" i="4" s="1"/>
  <c r="G29" i="5"/>
  <c r="E29" i="5"/>
  <c r="BC29" i="1" s="1"/>
  <c r="D29" i="5"/>
  <c r="AL29" i="1" s="1"/>
  <c r="CH29" i="4"/>
  <c r="CG29" i="4"/>
  <c r="CE29" i="4"/>
  <c r="CD29" i="4"/>
  <c r="CB29" i="4"/>
  <c r="BZ29" i="4"/>
  <c r="BY29" i="4"/>
  <c r="BX29" i="4"/>
  <c r="BW29" i="4"/>
  <c r="BV29" i="4"/>
  <c r="BU29" i="4"/>
  <c r="BT29" i="4"/>
  <c r="BS29" i="4"/>
  <c r="BR29" i="4"/>
  <c r="BN29" i="4"/>
  <c r="BM29" i="4"/>
  <c r="BL29" i="4"/>
  <c r="BK29" i="4"/>
  <c r="BJ29" i="4"/>
  <c r="DI29" i="1"/>
  <c r="DH29" i="1"/>
  <c r="BZ29" i="1"/>
  <c r="DA29" i="1"/>
  <c r="CZ29" i="1"/>
  <c r="BU29" i="1"/>
  <c r="CT29" i="1"/>
  <c r="CS29" i="1"/>
  <c r="BP29" i="1"/>
  <c r="CL29" i="1"/>
  <c r="CK29" i="1"/>
  <c r="BH29" i="1"/>
  <c r="DF29" i="1"/>
  <c r="DE29" i="1"/>
  <c r="DD29" i="1"/>
  <c r="AX29" i="1"/>
  <c r="CX29" i="1"/>
  <c r="AS29" i="1"/>
  <c r="CV29" i="1"/>
  <c r="CU29" i="1"/>
  <c r="AN29" i="1"/>
  <c r="CN29" i="1"/>
  <c r="CM29" i="1"/>
  <c r="AF29" i="1"/>
  <c r="M29" i="1"/>
  <c r="N29" i="1"/>
  <c r="E29" i="1"/>
  <c r="BE28" i="5"/>
  <c r="BB28" i="5"/>
  <c r="AW28" i="5"/>
  <c r="AT28" i="5"/>
  <c r="AO28" i="5"/>
  <c r="AL28" i="5"/>
  <c r="AG28" i="5"/>
  <c r="Q28" i="5"/>
  <c r="N28" i="5"/>
  <c r="H28" i="5"/>
  <c r="CE28" i="1" s="1"/>
  <c r="G28" i="5"/>
  <c r="E28" i="5"/>
  <c r="BC28" i="1" s="1"/>
  <c r="D28" i="5"/>
  <c r="K28" i="4" s="1"/>
  <c r="CH28" i="4"/>
  <c r="CG28" i="4"/>
  <c r="CE28" i="4"/>
  <c r="CD28" i="4"/>
  <c r="CA28" i="4"/>
  <c r="CB28" i="4"/>
  <c r="BZ28" i="4"/>
  <c r="BY28" i="4"/>
  <c r="BX28" i="4"/>
  <c r="BW28" i="4"/>
  <c r="BU28" i="4"/>
  <c r="BT28" i="4"/>
  <c r="BS28" i="4"/>
  <c r="BR28" i="4"/>
  <c r="BQ28" i="4"/>
  <c r="BN28" i="4"/>
  <c r="BM28" i="4"/>
  <c r="BL28" i="4"/>
  <c r="BK28" i="4"/>
  <c r="BJ28" i="4"/>
  <c r="BI28" i="4"/>
  <c r="M28" i="3"/>
  <c r="DI28" i="1"/>
  <c r="DH28" i="1"/>
  <c r="DF28" i="1"/>
  <c r="DE28" i="1"/>
  <c r="BZ28" i="1"/>
  <c r="DC28" i="1"/>
  <c r="DA28" i="1"/>
  <c r="BU28" i="1"/>
  <c r="CY28" i="1"/>
  <c r="CX28" i="1"/>
  <c r="CV28" i="1"/>
  <c r="CU28" i="1"/>
  <c r="CT28" i="1"/>
  <c r="CS28" i="1"/>
  <c r="BP28" i="1"/>
  <c r="CO28" i="1"/>
  <c r="CN28" i="1"/>
  <c r="CM28" i="1"/>
  <c r="CL28" i="1"/>
  <c r="CK28" i="1"/>
  <c r="BH28" i="1"/>
  <c r="AX28" i="1"/>
  <c r="AS28" i="1"/>
  <c r="AN28" i="1"/>
  <c r="AF28" i="1"/>
  <c r="N28" i="1"/>
  <c r="M28" i="1" s="1"/>
  <c r="E28" i="1"/>
  <c r="BE27" i="5"/>
  <c r="BB27" i="5"/>
  <c r="AW27" i="5"/>
  <c r="AT27" i="5"/>
  <c r="AO27" i="5"/>
  <c r="AL27" i="5"/>
  <c r="AG27" i="5"/>
  <c r="Q27" i="5"/>
  <c r="N27" i="5"/>
  <c r="H27" i="5"/>
  <c r="BD27" i="4" s="1"/>
  <c r="G27" i="5"/>
  <c r="E27" i="5"/>
  <c r="AB27" i="4" s="1"/>
  <c r="D27" i="5"/>
  <c r="AL27" i="1" s="1"/>
  <c r="CH27" i="4"/>
  <c r="CG27" i="4"/>
  <c r="CE27" i="4"/>
  <c r="CD27" i="4"/>
  <c r="CB27" i="4"/>
  <c r="BZ27" i="4"/>
  <c r="BY27" i="4"/>
  <c r="BX27" i="4"/>
  <c r="BW27" i="4"/>
  <c r="BT27" i="4"/>
  <c r="BS27" i="4"/>
  <c r="BR27" i="4"/>
  <c r="BN27" i="4"/>
  <c r="BM27" i="4"/>
  <c r="BL27" i="4"/>
  <c r="BK27" i="4"/>
  <c r="BJ27" i="4"/>
  <c r="BI27" i="4"/>
  <c r="M27" i="3"/>
  <c r="DI27" i="1"/>
  <c r="DH27" i="1"/>
  <c r="DF27" i="1"/>
  <c r="DE27" i="1"/>
  <c r="BZ27" i="1"/>
  <c r="DC27" i="1"/>
  <c r="DA27" i="1"/>
  <c r="BU27" i="1"/>
  <c r="CY27" i="1"/>
  <c r="CX27" i="1"/>
  <c r="CV27" i="1"/>
  <c r="CU27" i="1"/>
  <c r="CT27" i="1"/>
  <c r="CS27" i="1"/>
  <c r="BP27" i="1"/>
  <c r="CO27" i="1"/>
  <c r="CN27" i="1"/>
  <c r="CM27" i="1"/>
  <c r="CL27" i="1"/>
  <c r="CK27" i="1"/>
  <c r="BH27" i="1"/>
  <c r="CJ27" i="1" s="1"/>
  <c r="AX27" i="1"/>
  <c r="AS27" i="1"/>
  <c r="AN27" i="1"/>
  <c r="AF27" i="1"/>
  <c r="N27" i="1"/>
  <c r="M27" i="1" s="1"/>
  <c r="E27" i="1"/>
  <c r="BE26" i="5"/>
  <c r="BB26" i="5"/>
  <c r="AW26" i="5"/>
  <c r="AT26" i="5"/>
  <c r="AO26" i="5"/>
  <c r="AL26" i="5"/>
  <c r="AG26" i="5"/>
  <c r="Q26" i="5"/>
  <c r="N26" i="5"/>
  <c r="H26" i="5"/>
  <c r="CE26" i="1" s="1"/>
  <c r="G26" i="5"/>
  <c r="E26" i="5"/>
  <c r="AB26" i="4" s="1"/>
  <c r="D26" i="5"/>
  <c r="AL26" i="1" s="1"/>
  <c r="CH26" i="4"/>
  <c r="CG26" i="4"/>
  <c r="CE26" i="4"/>
  <c r="CD26" i="4"/>
  <c r="CB26" i="4"/>
  <c r="BZ26" i="4"/>
  <c r="BY26" i="4"/>
  <c r="BX26" i="4"/>
  <c r="BW26" i="4"/>
  <c r="BU26" i="4"/>
  <c r="BT26" i="4"/>
  <c r="BS26" i="4"/>
  <c r="BR26" i="4"/>
  <c r="BQ26" i="4"/>
  <c r="BN26" i="4"/>
  <c r="BM26" i="4"/>
  <c r="BL26" i="4"/>
  <c r="BK26" i="4"/>
  <c r="BJ26" i="4"/>
  <c r="BI26" i="4"/>
  <c r="DI26" i="1"/>
  <c r="DH26" i="1"/>
  <c r="DF26" i="1"/>
  <c r="DE26" i="1"/>
  <c r="BZ26" i="1"/>
  <c r="DC26" i="1"/>
  <c r="DA26" i="1"/>
  <c r="CZ26" i="1"/>
  <c r="CY26" i="1"/>
  <c r="CX26" i="1"/>
  <c r="BU26" i="1"/>
  <c r="CW26" i="1" s="1"/>
  <c r="CV26" i="1"/>
  <c r="CU26" i="1"/>
  <c r="CT26" i="1"/>
  <c r="CS26" i="1"/>
  <c r="BP26" i="1"/>
  <c r="CO26" i="1"/>
  <c r="CN26" i="1"/>
  <c r="CM26" i="1"/>
  <c r="CL26" i="1"/>
  <c r="CK26" i="1"/>
  <c r="BH26" i="1"/>
  <c r="AX26" i="1"/>
  <c r="AS26" i="1"/>
  <c r="AN26" i="1"/>
  <c r="AF26" i="1"/>
  <c r="M26" i="1"/>
  <c r="N26" i="1"/>
  <c r="E26" i="1"/>
  <c r="BE25" i="5"/>
  <c r="BB25" i="5"/>
  <c r="AW25" i="5"/>
  <c r="AT25" i="5"/>
  <c r="AO25" i="5"/>
  <c r="AL25" i="5"/>
  <c r="AG25" i="5"/>
  <c r="Q25" i="5"/>
  <c r="N25" i="5"/>
  <c r="H25" i="5"/>
  <c r="CE25" i="1" s="1"/>
  <c r="G25" i="5"/>
  <c r="BN25" i="1" s="1"/>
  <c r="E25" i="5"/>
  <c r="BC25" i="1" s="1"/>
  <c r="D25" i="5"/>
  <c r="CH25" i="4"/>
  <c r="CG25" i="4"/>
  <c r="CE25" i="4"/>
  <c r="CD25" i="4"/>
  <c r="CB25" i="4"/>
  <c r="BZ25" i="4"/>
  <c r="BY25" i="4"/>
  <c r="BX25" i="4"/>
  <c r="BW25" i="4"/>
  <c r="BT25" i="4"/>
  <c r="BS25" i="4"/>
  <c r="BR25" i="4"/>
  <c r="BN25" i="4"/>
  <c r="BL25" i="4"/>
  <c r="BK25" i="4"/>
  <c r="BJ25" i="4"/>
  <c r="M25" i="3"/>
  <c r="CO25" i="1"/>
  <c r="CN25" i="1"/>
  <c r="CM25" i="1"/>
  <c r="DI25" i="1"/>
  <c r="DH25" i="1"/>
  <c r="DF25" i="1"/>
  <c r="BZ25" i="1"/>
  <c r="DA25" i="1"/>
  <c r="CZ25" i="1"/>
  <c r="BU25" i="1"/>
  <c r="CX25" i="1"/>
  <c r="CT25" i="1"/>
  <c r="CS25" i="1"/>
  <c r="BP25" i="1"/>
  <c r="CL25" i="1"/>
  <c r="CK25" i="1"/>
  <c r="BH25" i="1"/>
  <c r="BG25" i="1"/>
  <c r="DE25" i="1"/>
  <c r="DD25" i="1"/>
  <c r="AX25" i="1"/>
  <c r="AS25" i="1"/>
  <c r="CV25" i="1"/>
  <c r="CU25" i="1"/>
  <c r="AN25" i="1"/>
  <c r="AF25" i="1"/>
  <c r="N25" i="1"/>
  <c r="M25" i="1" s="1"/>
  <c r="E25" i="1"/>
  <c r="BE24" i="5"/>
  <c r="BB24" i="5"/>
  <c r="AW24" i="5"/>
  <c r="AT24" i="5"/>
  <c r="AO24" i="5"/>
  <c r="AL24" i="5"/>
  <c r="AG24" i="5"/>
  <c r="Q24" i="5"/>
  <c r="N24" i="5"/>
  <c r="H24" i="5"/>
  <c r="CE24" i="1" s="1"/>
  <c r="G24" i="5"/>
  <c r="E24" i="5"/>
  <c r="BC24" i="1" s="1"/>
  <c r="D24" i="5"/>
  <c r="AL24" i="1" s="1"/>
  <c r="CH24" i="4"/>
  <c r="CG24" i="4"/>
  <c r="CE24" i="4"/>
  <c r="CD24" i="4"/>
  <c r="CC24" i="4"/>
  <c r="BZ24" i="4"/>
  <c r="BY24" i="4"/>
  <c r="BX24" i="4"/>
  <c r="BW24" i="4"/>
  <c r="BV24" i="4"/>
  <c r="BU24" i="4"/>
  <c r="BT24" i="4"/>
  <c r="BS24" i="4"/>
  <c r="BR24" i="4"/>
  <c r="BN24" i="4"/>
  <c r="BM24" i="4"/>
  <c r="BL24" i="4"/>
  <c r="BK24" i="4"/>
  <c r="BJ24" i="4"/>
  <c r="M24" i="3"/>
  <c r="DI24" i="1"/>
  <c r="DH24" i="1"/>
  <c r="DF24" i="1"/>
  <c r="DE24" i="1"/>
  <c r="BZ24" i="1"/>
  <c r="DA24" i="1"/>
  <c r="BU24" i="1"/>
  <c r="CY24" i="1"/>
  <c r="CX24" i="1"/>
  <c r="CV24" i="1"/>
  <c r="CT24" i="1"/>
  <c r="CS24" i="1"/>
  <c r="BP24" i="1"/>
  <c r="CO24" i="1"/>
  <c r="CN24" i="1"/>
  <c r="CL24" i="1"/>
  <c r="CK24" i="1"/>
  <c r="BH24" i="1"/>
  <c r="CJ24" i="1" s="1"/>
  <c r="AX24" i="1"/>
  <c r="DC24" i="1"/>
  <c r="AS24" i="1"/>
  <c r="CU24" i="1"/>
  <c r="AN24" i="1"/>
  <c r="CM24" i="1"/>
  <c r="AF24" i="1"/>
  <c r="M24" i="1"/>
  <c r="N24" i="1"/>
  <c r="E24" i="1"/>
  <c r="BE23" i="5"/>
  <c r="BB23" i="5"/>
  <c r="AW23" i="5"/>
  <c r="AT23" i="5"/>
  <c r="AO23" i="5"/>
  <c r="AL23" i="5"/>
  <c r="AG23" i="5"/>
  <c r="Q23" i="5"/>
  <c r="N23" i="5"/>
  <c r="H23" i="5"/>
  <c r="BD23" i="4" s="1"/>
  <c r="G23" i="5"/>
  <c r="E23" i="5"/>
  <c r="AB23" i="4" s="1"/>
  <c r="D23" i="5"/>
  <c r="K23" i="4" s="1"/>
  <c r="BU23" i="4"/>
  <c r="BM23" i="4"/>
  <c r="CH23" i="4"/>
  <c r="CG23" i="4"/>
  <c r="CE23" i="4"/>
  <c r="CD23" i="4"/>
  <c r="CC23" i="4"/>
  <c r="CA23" i="4"/>
  <c r="BZ23" i="4"/>
  <c r="BY23" i="4"/>
  <c r="BX23" i="4"/>
  <c r="BW23" i="4"/>
  <c r="BT23" i="4"/>
  <c r="BS23" i="4"/>
  <c r="BR23" i="4"/>
  <c r="BN23" i="4"/>
  <c r="BL23" i="4"/>
  <c r="BK23" i="4"/>
  <c r="BJ23" i="4"/>
  <c r="M23" i="3"/>
  <c r="DI23" i="1"/>
  <c r="DH23" i="1"/>
  <c r="DF23" i="1"/>
  <c r="DE23" i="1"/>
  <c r="BZ23" i="1"/>
  <c r="DB23" i="1" s="1"/>
  <c r="DC23" i="1"/>
  <c r="DA23" i="1"/>
  <c r="BU23" i="1"/>
  <c r="CY23" i="1"/>
  <c r="CX23" i="1"/>
  <c r="CV23" i="1"/>
  <c r="CU23" i="1"/>
  <c r="CT23" i="1"/>
  <c r="CS23" i="1"/>
  <c r="BP23" i="1"/>
  <c r="CO23" i="1"/>
  <c r="CN23" i="1"/>
  <c r="CM23" i="1"/>
  <c r="CL23" i="1"/>
  <c r="CK23" i="1"/>
  <c r="BH23" i="1"/>
  <c r="CJ23" i="1" s="1"/>
  <c r="AX23" i="1"/>
  <c r="AS23" i="1"/>
  <c r="AN23" i="1"/>
  <c r="AF23" i="1"/>
  <c r="AE23" i="1" s="1"/>
  <c r="N23" i="1"/>
  <c r="E23" i="1"/>
  <c r="D23" i="1" s="1"/>
  <c r="BE22" i="5"/>
  <c r="BB22" i="5"/>
  <c r="AW22" i="5"/>
  <c r="AT22" i="5"/>
  <c r="AO22" i="5"/>
  <c r="AL22" i="5"/>
  <c r="AG22" i="5"/>
  <c r="Q22" i="5"/>
  <c r="N22" i="5"/>
  <c r="H22" i="5"/>
  <c r="CE22" i="1" s="1"/>
  <c r="G22" i="5"/>
  <c r="E22" i="5"/>
  <c r="BC22" i="1" s="1"/>
  <c r="D22" i="5"/>
  <c r="AL22" i="1" s="1"/>
  <c r="CH22" i="4"/>
  <c r="CG22" i="4"/>
  <c r="CE22" i="4"/>
  <c r="CD22" i="4"/>
  <c r="CB22" i="4"/>
  <c r="BZ22" i="4"/>
  <c r="BY22" i="4"/>
  <c r="BX22" i="4"/>
  <c r="BW22" i="4"/>
  <c r="BU22" i="4"/>
  <c r="BT22" i="4"/>
  <c r="BS22" i="4"/>
  <c r="BR22" i="4"/>
  <c r="BQ22" i="4"/>
  <c r="BN22" i="4"/>
  <c r="BM22" i="4"/>
  <c r="BL22" i="4"/>
  <c r="BK22" i="4"/>
  <c r="BJ22" i="4"/>
  <c r="BI22" i="4"/>
  <c r="DI22" i="1"/>
  <c r="DH22" i="1"/>
  <c r="DF22" i="1"/>
  <c r="BZ22" i="1"/>
  <c r="DA22" i="1"/>
  <c r="CZ22" i="1"/>
  <c r="CY22" i="1"/>
  <c r="BU22" i="1"/>
  <c r="CV22" i="1"/>
  <c r="CT22" i="1"/>
  <c r="CS22" i="1"/>
  <c r="BP22" i="1"/>
  <c r="CL22" i="1"/>
  <c r="CK22" i="1"/>
  <c r="BH22" i="1"/>
  <c r="DE22" i="1"/>
  <c r="AX22" i="1"/>
  <c r="DC22" i="1"/>
  <c r="AS22" i="1"/>
  <c r="CU22" i="1"/>
  <c r="AN22" i="1"/>
  <c r="CO22" i="1"/>
  <c r="AF22" i="1"/>
  <c r="AE22" i="1" s="1"/>
  <c r="CM22" i="1"/>
  <c r="N22" i="1"/>
  <c r="E22" i="1"/>
  <c r="BE21" i="5"/>
  <c r="BB21" i="5"/>
  <c r="AW21" i="5"/>
  <c r="AT21" i="5"/>
  <c r="AO21" i="5"/>
  <c r="AL21" i="5"/>
  <c r="AG21" i="5"/>
  <c r="Q21" i="5"/>
  <c r="N21" i="5"/>
  <c r="G21" i="5"/>
  <c r="E21" i="5"/>
  <c r="AB21" i="4" s="1"/>
  <c r="AM21" i="4"/>
  <c r="CH21" i="4"/>
  <c r="CG21" i="4"/>
  <c r="CE21" i="4"/>
  <c r="CD21" i="4"/>
  <c r="CB21" i="4"/>
  <c r="BZ21" i="4"/>
  <c r="BY21" i="4"/>
  <c r="BX21" i="4"/>
  <c r="BW21" i="4"/>
  <c r="BT21" i="4"/>
  <c r="BS21" i="4"/>
  <c r="BR21" i="4"/>
  <c r="BN21" i="4"/>
  <c r="BL21" i="4"/>
  <c r="BK21" i="4"/>
  <c r="BJ21" i="4"/>
  <c r="M21" i="3"/>
  <c r="DH21" i="1"/>
  <c r="DD21" i="1"/>
  <c r="DI21" i="1"/>
  <c r="DF21" i="1"/>
  <c r="BZ21" i="1"/>
  <c r="DA21" i="1"/>
  <c r="CZ21" i="1"/>
  <c r="CY21" i="1"/>
  <c r="BU21" i="1"/>
  <c r="CV21" i="1"/>
  <c r="CT21" i="1"/>
  <c r="CS21" i="1"/>
  <c r="BP21" i="1"/>
  <c r="BN21" i="1"/>
  <c r="CN21" i="1"/>
  <c r="CL21" i="1"/>
  <c r="CK21" i="1"/>
  <c r="BH21" i="1"/>
  <c r="DE21" i="1"/>
  <c r="AX21" i="1"/>
  <c r="DC21" i="1"/>
  <c r="AS21" i="1"/>
  <c r="AN21" i="1"/>
  <c r="CU21" i="1"/>
  <c r="CM21" i="1"/>
  <c r="AF21" i="1"/>
  <c r="N21" i="1"/>
  <c r="M21" i="1" s="1"/>
  <c r="D21" i="1"/>
  <c r="E21" i="1"/>
  <c r="BE20" i="5"/>
  <c r="BB20" i="5"/>
  <c r="AW20" i="5"/>
  <c r="AT20" i="5"/>
  <c r="AO20" i="5"/>
  <c r="AL20" i="5"/>
  <c r="AG20" i="5"/>
  <c r="Q20" i="5"/>
  <c r="N20" i="5"/>
  <c r="H20" i="5"/>
  <c r="BD20" i="4" s="1"/>
  <c r="G20" i="5"/>
  <c r="AM20" i="4" s="1"/>
  <c r="E20" i="5"/>
  <c r="AB20" i="4" s="1"/>
  <c r="D20" i="5"/>
  <c r="AL20" i="1" s="1"/>
  <c r="CH20" i="4"/>
  <c r="CG20" i="4"/>
  <c r="CE20" i="4"/>
  <c r="CD20" i="4"/>
  <c r="CB20" i="4"/>
  <c r="BZ20" i="4"/>
  <c r="BY20" i="4"/>
  <c r="BX20" i="4"/>
  <c r="BW20" i="4"/>
  <c r="BU20" i="4"/>
  <c r="BT20" i="4"/>
  <c r="BS20" i="4"/>
  <c r="BR20" i="4"/>
  <c r="BQ20" i="4"/>
  <c r="BN20" i="4"/>
  <c r="BM20" i="4"/>
  <c r="BL20" i="4"/>
  <c r="BK20" i="4"/>
  <c r="BJ20" i="4"/>
  <c r="BI20" i="4"/>
  <c r="DI20" i="1"/>
  <c r="DH20" i="1"/>
  <c r="BZ20" i="1"/>
  <c r="DA20" i="1"/>
  <c r="CZ20" i="1"/>
  <c r="BU20" i="1"/>
  <c r="CT20" i="1"/>
  <c r="CS20" i="1"/>
  <c r="BP20" i="1"/>
  <c r="BN20" i="1"/>
  <c r="CO20" i="1"/>
  <c r="CL20" i="1"/>
  <c r="CK20" i="1"/>
  <c r="BH20" i="1"/>
  <c r="DF20" i="1"/>
  <c r="DE20" i="1"/>
  <c r="DD20" i="1"/>
  <c r="AX20" i="1"/>
  <c r="CX20" i="1"/>
  <c r="CV20" i="1"/>
  <c r="CU20" i="1"/>
  <c r="AN20" i="1"/>
  <c r="CN20" i="1"/>
  <c r="CM20" i="1"/>
  <c r="AF20" i="1"/>
  <c r="N20" i="1"/>
  <c r="E20" i="1"/>
  <c r="BE19" i="5"/>
  <c r="BB19" i="5"/>
  <c r="AW19" i="5"/>
  <c r="AT19" i="5"/>
  <c r="AO19" i="5"/>
  <c r="AL19" i="5"/>
  <c r="AG19" i="5"/>
  <c r="G19" i="5"/>
  <c r="Q19" i="5"/>
  <c r="N19" i="5"/>
  <c r="H19" i="5"/>
  <c r="CE19" i="1" s="1"/>
  <c r="E19" i="5"/>
  <c r="AB19" i="4" s="1"/>
  <c r="D19" i="5"/>
  <c r="CH19" i="4"/>
  <c r="CG19" i="4"/>
  <c r="CE19" i="4"/>
  <c r="CD19" i="4"/>
  <c r="CC19" i="4"/>
  <c r="BZ19" i="4"/>
  <c r="BY19" i="4"/>
  <c r="BX19" i="4"/>
  <c r="BW19" i="4"/>
  <c r="BV19" i="4"/>
  <c r="BU19" i="4"/>
  <c r="BT19" i="4"/>
  <c r="BS19" i="4"/>
  <c r="BR19" i="4"/>
  <c r="BN19" i="4"/>
  <c r="BM19" i="4"/>
  <c r="BL19" i="4"/>
  <c r="BK19" i="4"/>
  <c r="BJ19" i="4"/>
  <c r="DI19" i="1"/>
  <c r="DH19" i="1"/>
  <c r="DF19" i="1"/>
  <c r="DE19" i="1"/>
  <c r="BZ19" i="1"/>
  <c r="BU19" i="1"/>
  <c r="CY19" i="1"/>
  <c r="CX19" i="1"/>
  <c r="CV19" i="1"/>
  <c r="CT19" i="1"/>
  <c r="CS19" i="1"/>
  <c r="BP19" i="1"/>
  <c r="CO19" i="1"/>
  <c r="CN19" i="1"/>
  <c r="CL19" i="1"/>
  <c r="CK19" i="1"/>
  <c r="BH19" i="1"/>
  <c r="AX19" i="1"/>
  <c r="DC19" i="1"/>
  <c r="DA19" i="1"/>
  <c r="AS19" i="1"/>
  <c r="AN19" i="1"/>
  <c r="CU19" i="1"/>
  <c r="AF19" i="1"/>
  <c r="AE19" i="1" s="1"/>
  <c r="CM19" i="1"/>
  <c r="M19" i="1"/>
  <c r="N19" i="1"/>
  <c r="E19" i="1"/>
  <c r="BE18" i="5"/>
  <c r="BB18" i="5"/>
  <c r="AW18" i="5"/>
  <c r="AT18" i="5"/>
  <c r="AO18" i="5"/>
  <c r="AL18" i="5"/>
  <c r="AG18" i="5"/>
  <c r="G18" i="5"/>
  <c r="Q18" i="5"/>
  <c r="N18" i="5"/>
  <c r="H18" i="5"/>
  <c r="CE18" i="1" s="1"/>
  <c r="E18" i="5"/>
  <c r="AB18" i="4" s="1"/>
  <c r="D18" i="5"/>
  <c r="AL18" i="1" s="1"/>
  <c r="CH18" i="4"/>
  <c r="CG18" i="4"/>
  <c r="CE18" i="4"/>
  <c r="CD18" i="4"/>
  <c r="CB18" i="4"/>
  <c r="BZ18" i="4"/>
  <c r="BY18" i="4"/>
  <c r="BX18" i="4"/>
  <c r="BW18" i="4"/>
  <c r="BU18" i="4"/>
  <c r="BT18" i="4"/>
  <c r="BS18" i="4"/>
  <c r="BR18" i="4"/>
  <c r="BQ18" i="4"/>
  <c r="BN18" i="4"/>
  <c r="BL18" i="4"/>
  <c r="BK18" i="4"/>
  <c r="BJ18" i="4"/>
  <c r="M18" i="3"/>
  <c r="DI18" i="1"/>
  <c r="DH18" i="1"/>
  <c r="DF18" i="1"/>
  <c r="DE18" i="1"/>
  <c r="BZ18" i="1"/>
  <c r="DC18" i="1"/>
  <c r="DA18" i="1"/>
  <c r="CZ18" i="1"/>
  <c r="CY18" i="1"/>
  <c r="CX18" i="1"/>
  <c r="BU18" i="1"/>
  <c r="CV18" i="1"/>
  <c r="CU18" i="1"/>
  <c r="CT18" i="1"/>
  <c r="CS18" i="1"/>
  <c r="BP18" i="1"/>
  <c r="CO18" i="1"/>
  <c r="CN18" i="1"/>
  <c r="CM18" i="1"/>
  <c r="CL18" i="1"/>
  <c r="CK18" i="1"/>
  <c r="BH18" i="1"/>
  <c r="AX18" i="1"/>
  <c r="AS18" i="1"/>
  <c r="AN18" i="1"/>
  <c r="AF18" i="1"/>
  <c r="N18" i="1"/>
  <c r="E18" i="1"/>
  <c r="BE17" i="5"/>
  <c r="BB17" i="5"/>
  <c r="AW17" i="5"/>
  <c r="AT17" i="5"/>
  <c r="AO17" i="5"/>
  <c r="AL17" i="5"/>
  <c r="AG17" i="5"/>
  <c r="Q17" i="5"/>
  <c r="G17" i="5"/>
  <c r="N17" i="5"/>
  <c r="H17" i="5"/>
  <c r="CE17" i="1" s="1"/>
  <c r="E17" i="5"/>
  <c r="BC17" i="1" s="1"/>
  <c r="D17" i="5"/>
  <c r="K17" i="4" s="1"/>
  <c r="CH17" i="4"/>
  <c r="CG17" i="4"/>
  <c r="CE17" i="4"/>
  <c r="CD17" i="4"/>
  <c r="CC17" i="4"/>
  <c r="CB17" i="4"/>
  <c r="BZ17" i="4"/>
  <c r="BY17" i="4"/>
  <c r="BX17" i="4"/>
  <c r="BW17" i="4"/>
  <c r="BU17" i="4"/>
  <c r="BT17" i="4"/>
  <c r="BS17" i="4"/>
  <c r="BR17" i="4"/>
  <c r="BQ17" i="4"/>
  <c r="BN17" i="4"/>
  <c r="BM17" i="4"/>
  <c r="BL17" i="4"/>
  <c r="BK17" i="4"/>
  <c r="BJ17" i="4"/>
  <c r="BI17" i="4"/>
  <c r="M17" i="3"/>
  <c r="DI17" i="1"/>
  <c r="DH17" i="1"/>
  <c r="DF17" i="1"/>
  <c r="BZ17" i="1"/>
  <c r="DA17" i="1"/>
  <c r="CZ17" i="1"/>
  <c r="CY17" i="1"/>
  <c r="BU17" i="1"/>
  <c r="CV17" i="1"/>
  <c r="CT17" i="1"/>
  <c r="CS17" i="1"/>
  <c r="BP17" i="1"/>
  <c r="CN17" i="1"/>
  <c r="CL17" i="1"/>
  <c r="CK17" i="1"/>
  <c r="BH17" i="1"/>
  <c r="DE17" i="1"/>
  <c r="AX17" i="1"/>
  <c r="DC17" i="1"/>
  <c r="AS17" i="1"/>
  <c r="CU17" i="1"/>
  <c r="AN17" i="1"/>
  <c r="CO17" i="1"/>
  <c r="CM17" i="1"/>
  <c r="AF17" i="1"/>
  <c r="AE17" i="1" s="1"/>
  <c r="M17" i="1"/>
  <c r="N17" i="1"/>
  <c r="D17" i="1"/>
  <c r="E17" i="1"/>
  <c r="BE16" i="5"/>
  <c r="BB16" i="5"/>
  <c r="AW16" i="5"/>
  <c r="AT16" i="5"/>
  <c r="AO16" i="5"/>
  <c r="AL16" i="5"/>
  <c r="D16" i="5"/>
  <c r="AG16" i="5"/>
  <c r="Q16" i="5"/>
  <c r="N16" i="5"/>
  <c r="G16" i="5"/>
  <c r="BN16" i="1" s="1"/>
  <c r="E16" i="5"/>
  <c r="AB16" i="4" s="1"/>
  <c r="CH16" i="4"/>
  <c r="CG16" i="4"/>
  <c r="CE16" i="4"/>
  <c r="CC16" i="4"/>
  <c r="CB16" i="4"/>
  <c r="BZ16" i="4"/>
  <c r="BY16" i="4"/>
  <c r="BX16" i="4"/>
  <c r="BW16" i="4"/>
  <c r="BV16" i="4"/>
  <c r="BU16" i="4"/>
  <c r="BT16" i="4"/>
  <c r="BS16" i="4"/>
  <c r="BN16" i="4"/>
  <c r="BM16" i="4"/>
  <c r="BL16" i="4"/>
  <c r="BK16" i="4"/>
  <c r="BJ16" i="4"/>
  <c r="M16" i="3"/>
  <c r="DI16" i="1"/>
  <c r="DH16" i="1"/>
  <c r="DF16" i="1"/>
  <c r="DE16" i="1"/>
  <c r="BZ16" i="1"/>
  <c r="DC16" i="1"/>
  <c r="DA16" i="1"/>
  <c r="CZ16" i="1"/>
  <c r="CY16" i="1"/>
  <c r="CX16" i="1"/>
  <c r="CV16" i="1"/>
  <c r="CU16" i="1"/>
  <c r="CT16" i="1"/>
  <c r="CS16" i="1"/>
  <c r="BP16" i="1"/>
  <c r="CO16" i="1"/>
  <c r="CN16" i="1"/>
  <c r="CM16" i="1"/>
  <c r="CL16" i="1"/>
  <c r="CK16" i="1"/>
  <c r="AX16" i="1"/>
  <c r="AS16" i="1"/>
  <c r="AN16" i="1"/>
  <c r="AF16" i="1"/>
  <c r="AE16" i="1" s="1"/>
  <c r="N16" i="1"/>
  <c r="E16" i="1"/>
  <c r="BE15" i="5"/>
  <c r="BB15" i="5"/>
  <c r="AW15" i="5"/>
  <c r="AT15" i="5"/>
  <c r="AO15" i="5"/>
  <c r="AL15" i="5"/>
  <c r="AG15" i="5"/>
  <c r="Q15" i="5"/>
  <c r="N15" i="5"/>
  <c r="H15" i="5"/>
  <c r="CE15" i="1" s="1"/>
  <c r="G15" i="5"/>
  <c r="E15" i="5"/>
  <c r="BC15" i="1" s="1"/>
  <c r="D15" i="5"/>
  <c r="CH15" i="4"/>
  <c r="CG15" i="4"/>
  <c r="CE15" i="4"/>
  <c r="CD15" i="4"/>
  <c r="CC15" i="4"/>
  <c r="BZ15" i="4"/>
  <c r="BY15" i="4"/>
  <c r="BX15" i="4"/>
  <c r="BW15" i="4"/>
  <c r="BV15" i="4"/>
  <c r="BU15" i="4"/>
  <c r="BT15" i="4"/>
  <c r="BS15" i="4"/>
  <c r="BN15" i="4"/>
  <c r="BM15" i="4"/>
  <c r="BL15" i="4"/>
  <c r="BK15" i="4"/>
  <c r="M15" i="3"/>
  <c r="DI15" i="1"/>
  <c r="DH15" i="1"/>
  <c r="BZ15" i="1"/>
  <c r="DA15" i="1"/>
  <c r="CZ15" i="1"/>
  <c r="BU15" i="1"/>
  <c r="CT15" i="1"/>
  <c r="CS15" i="1"/>
  <c r="BP15" i="1"/>
  <c r="CO15" i="1"/>
  <c r="CL15" i="1"/>
  <c r="CK15" i="1"/>
  <c r="BH15" i="1"/>
  <c r="CJ15" i="1" s="1"/>
  <c r="DF15" i="1"/>
  <c r="DD15" i="1"/>
  <c r="AX15" i="1"/>
  <c r="CX15" i="1"/>
  <c r="AS15" i="1"/>
  <c r="CV15" i="1"/>
  <c r="CU15" i="1"/>
  <c r="AN15" i="1"/>
  <c r="CN15" i="1"/>
  <c r="CM15" i="1"/>
  <c r="AF15" i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CE14" i="1" s="1"/>
  <c r="G14" i="5"/>
  <c r="E14" i="5"/>
  <c r="BC14" i="1" s="1"/>
  <c r="D14" i="5"/>
  <c r="CH14" i="4"/>
  <c r="CG14" i="4"/>
  <c r="CE14" i="4"/>
  <c r="CD14" i="4"/>
  <c r="CC14" i="4"/>
  <c r="CA14" i="4"/>
  <c r="BZ14" i="4"/>
  <c r="BY14" i="4"/>
  <c r="BX14" i="4"/>
  <c r="BW14" i="4"/>
  <c r="BU14" i="4"/>
  <c r="BT14" i="4"/>
  <c r="BS14" i="4"/>
  <c r="BR14" i="4"/>
  <c r="BN14" i="4"/>
  <c r="BM14" i="4"/>
  <c r="BL14" i="4"/>
  <c r="BK14" i="4"/>
  <c r="BJ14" i="4"/>
  <c r="M14" i="3"/>
  <c r="D14" i="3"/>
  <c r="DD14" i="1"/>
  <c r="CV14" i="1"/>
  <c r="DI14" i="1"/>
  <c r="DH14" i="1"/>
  <c r="BZ14" i="1"/>
  <c r="DA14" i="1"/>
  <c r="CZ14" i="1"/>
  <c r="BU14" i="1"/>
  <c r="CT14" i="1"/>
  <c r="CS14" i="1"/>
  <c r="BP14" i="1"/>
  <c r="CL14" i="1"/>
  <c r="CK14" i="1"/>
  <c r="BH14" i="1"/>
  <c r="DF14" i="1"/>
  <c r="DE14" i="1"/>
  <c r="AX14" i="1"/>
  <c r="CX14" i="1"/>
  <c r="AS14" i="1"/>
  <c r="AN14" i="1"/>
  <c r="CN14" i="1"/>
  <c r="AF14" i="1"/>
  <c r="N14" i="1"/>
  <c r="M14" i="1" s="1"/>
  <c r="E14" i="1"/>
  <c r="BE13" i="5"/>
  <c r="BB13" i="5"/>
  <c r="AW13" i="5"/>
  <c r="AT13" i="5"/>
  <c r="AO13" i="5"/>
  <c r="AL13" i="5"/>
  <c r="AG13" i="5"/>
  <c r="Q13" i="5"/>
  <c r="G13" i="5"/>
  <c r="N13" i="5"/>
  <c r="H13" i="5"/>
  <c r="BD13" i="4" s="1"/>
  <c r="E13" i="5"/>
  <c r="BC13" i="1" s="1"/>
  <c r="D13" i="5"/>
  <c r="AL13" i="1" s="1"/>
  <c r="CH13" i="4"/>
  <c r="CG13" i="4"/>
  <c r="CE13" i="4"/>
  <c r="CD13" i="4"/>
  <c r="CB13" i="4"/>
  <c r="BZ13" i="4"/>
  <c r="BY13" i="4"/>
  <c r="BX13" i="4"/>
  <c r="BW13" i="4"/>
  <c r="BV13" i="4"/>
  <c r="BU13" i="4"/>
  <c r="BT13" i="4"/>
  <c r="BS13" i="4"/>
  <c r="BR13" i="4"/>
  <c r="BN13" i="4"/>
  <c r="BM13" i="4"/>
  <c r="BL13" i="4"/>
  <c r="BK13" i="4"/>
  <c r="BJ13" i="4"/>
  <c r="M13" i="3"/>
  <c r="D13" i="3"/>
  <c r="DI13" i="1"/>
  <c r="DH13" i="1"/>
  <c r="DF13" i="1"/>
  <c r="DE13" i="1"/>
  <c r="BZ13" i="1"/>
  <c r="DC13" i="1"/>
  <c r="DA13" i="1"/>
  <c r="BU13" i="1"/>
  <c r="CY13" i="1"/>
  <c r="CX13" i="1"/>
  <c r="CV13" i="1"/>
  <c r="CU13" i="1"/>
  <c r="CT13" i="1"/>
  <c r="CS13" i="1"/>
  <c r="BP13" i="1"/>
  <c r="CO13" i="1"/>
  <c r="CN13" i="1"/>
  <c r="CM13" i="1"/>
  <c r="CL13" i="1"/>
  <c r="CK13" i="1"/>
  <c r="AX13" i="1"/>
  <c r="AS13" i="1"/>
  <c r="AN13" i="1"/>
  <c r="AF13" i="1"/>
  <c r="AE13" i="1" s="1"/>
  <c r="N13" i="1"/>
  <c r="D13" i="1"/>
  <c r="E13" i="1"/>
  <c r="BE12" i="5"/>
  <c r="BB12" i="5"/>
  <c r="AW12" i="5"/>
  <c r="AT12" i="5"/>
  <c r="AO12" i="5"/>
  <c r="AL12" i="5"/>
  <c r="AG12" i="5"/>
  <c r="Q12" i="5"/>
  <c r="N12" i="5"/>
  <c r="H12" i="5"/>
  <c r="CE12" i="1" s="1"/>
  <c r="G12" i="5"/>
  <c r="AM12" i="4" s="1"/>
  <c r="E12" i="5"/>
  <c r="BC12" i="1" s="1"/>
  <c r="D12" i="5"/>
  <c r="AL12" i="1" s="1"/>
  <c r="BR12" i="4"/>
  <c r="BN12" i="4"/>
  <c r="CH12" i="4"/>
  <c r="CG12" i="4"/>
  <c r="CE12" i="4"/>
  <c r="CD12" i="4"/>
  <c r="CC12" i="4"/>
  <c r="CB12" i="4"/>
  <c r="BZ12" i="4"/>
  <c r="BY12" i="4"/>
  <c r="BX12" i="4"/>
  <c r="BW12" i="4"/>
  <c r="BV12" i="4"/>
  <c r="BU12" i="4"/>
  <c r="BT12" i="4"/>
  <c r="BS12" i="4"/>
  <c r="BM12" i="4"/>
  <c r="BL12" i="4"/>
  <c r="BK12" i="4"/>
  <c r="M12" i="3"/>
  <c r="DI12" i="1"/>
  <c r="DH12" i="1"/>
  <c r="DF12" i="1"/>
  <c r="BZ12" i="1"/>
  <c r="DD12" i="1"/>
  <c r="DA12" i="1"/>
  <c r="CZ12" i="1"/>
  <c r="CY12" i="1"/>
  <c r="CX12" i="1"/>
  <c r="BU12" i="1"/>
  <c r="CV12" i="1"/>
  <c r="CT12" i="1"/>
  <c r="BP12" i="1"/>
  <c r="CO12" i="1"/>
  <c r="CN12" i="1"/>
  <c r="CL12" i="1"/>
  <c r="BH12" i="1"/>
  <c r="AX12" i="1"/>
  <c r="DC12" i="1"/>
  <c r="AS12" i="1"/>
  <c r="CU12" i="1"/>
  <c r="AN12" i="1"/>
  <c r="CM12" i="1"/>
  <c r="AF12" i="1"/>
  <c r="AE12" i="1" s="1"/>
  <c r="N12" i="1"/>
  <c r="E12" i="1"/>
  <c r="BE11" i="5"/>
  <c r="BB11" i="5"/>
  <c r="AW11" i="5"/>
  <c r="AT11" i="5"/>
  <c r="AO11" i="5"/>
  <c r="AL11" i="5"/>
  <c r="AG11" i="5"/>
  <c r="Q11" i="5"/>
  <c r="N11" i="5"/>
  <c r="H11" i="5"/>
  <c r="CE11" i="1" s="1"/>
  <c r="G11" i="5"/>
  <c r="E11" i="5"/>
  <c r="BC11" i="1" s="1"/>
  <c r="D11" i="5"/>
  <c r="CH11" i="4"/>
  <c r="CG11" i="4"/>
  <c r="CE11" i="4"/>
  <c r="CD11" i="4"/>
  <c r="CC11" i="4"/>
  <c r="CB11" i="4"/>
  <c r="BZ11" i="4"/>
  <c r="BY11" i="4"/>
  <c r="BX11" i="4"/>
  <c r="BW11" i="4"/>
  <c r="BU11" i="4"/>
  <c r="BT11" i="4"/>
  <c r="BS11" i="4"/>
  <c r="BR11" i="4"/>
  <c r="BN11" i="4"/>
  <c r="BM11" i="4"/>
  <c r="BL11" i="4"/>
  <c r="BK11" i="4"/>
  <c r="BJ11" i="4"/>
  <c r="M11" i="3"/>
  <c r="DI11" i="1"/>
  <c r="DF11" i="1"/>
  <c r="DE11" i="1"/>
  <c r="BZ11" i="1"/>
  <c r="DC11" i="1"/>
  <c r="DA11" i="1"/>
  <c r="BU11" i="1"/>
  <c r="CY11" i="1"/>
  <c r="CX11" i="1"/>
  <c r="BP11" i="1"/>
  <c r="CU11" i="1"/>
  <c r="CT11" i="1"/>
  <c r="CS11" i="1"/>
  <c r="CO11" i="1"/>
  <c r="CN11" i="1"/>
  <c r="CM11" i="1"/>
  <c r="CL11" i="1"/>
  <c r="CK11" i="1"/>
  <c r="DH11" i="1"/>
  <c r="AX11" i="1"/>
  <c r="CZ11" i="1"/>
  <c r="AN11" i="1"/>
  <c r="AF11" i="1"/>
  <c r="AE11" i="1" s="1"/>
  <c r="N11" i="1"/>
  <c r="E11" i="1"/>
  <c r="BE10" i="5"/>
  <c r="BB10" i="5"/>
  <c r="AW10" i="5"/>
  <c r="G10" i="5"/>
  <c r="AT10" i="5"/>
  <c r="AO10" i="5"/>
  <c r="AL10" i="5"/>
  <c r="AG10" i="5"/>
  <c r="Q10" i="5"/>
  <c r="N10" i="5"/>
  <c r="H10" i="5"/>
  <c r="CE10" i="1" s="1"/>
  <c r="E10" i="5"/>
  <c r="BC10" i="1" s="1"/>
  <c r="D10" i="5"/>
  <c r="CH10" i="4"/>
  <c r="CG10" i="4"/>
  <c r="CE10" i="4"/>
  <c r="CD10" i="4"/>
  <c r="CC10" i="4"/>
  <c r="CB10" i="4"/>
  <c r="BZ10" i="4"/>
  <c r="BY10" i="4"/>
  <c r="BX10" i="4"/>
  <c r="BW10" i="4"/>
  <c r="BV10" i="4"/>
  <c r="BU10" i="4"/>
  <c r="BT10" i="4"/>
  <c r="BS10" i="4"/>
  <c r="BN10" i="4"/>
  <c r="BM10" i="4"/>
  <c r="BL10" i="4"/>
  <c r="BK10" i="4"/>
  <c r="M10" i="3"/>
  <c r="DI10" i="1"/>
  <c r="DH10" i="1"/>
  <c r="DF10" i="1"/>
  <c r="DE10" i="1"/>
  <c r="BZ10" i="1"/>
  <c r="DC10" i="1"/>
  <c r="DA10" i="1"/>
  <c r="BU10" i="1"/>
  <c r="CY10" i="1"/>
  <c r="CX10" i="1"/>
  <c r="CV10" i="1"/>
  <c r="CU10" i="1"/>
  <c r="CT10" i="1"/>
  <c r="CS10" i="1"/>
  <c r="CO10" i="1"/>
  <c r="CN10" i="1"/>
  <c r="CM10" i="1"/>
  <c r="CL10" i="1"/>
  <c r="CK10" i="1"/>
  <c r="AX10" i="1"/>
  <c r="AS10" i="1"/>
  <c r="AN10" i="1"/>
  <c r="AF10" i="1"/>
  <c r="AE10" i="1" s="1"/>
  <c r="N10" i="1"/>
  <c r="E10" i="1"/>
  <c r="BE9" i="5"/>
  <c r="BB9" i="5"/>
  <c r="AW9" i="5"/>
  <c r="AT9" i="5"/>
  <c r="AO9" i="5"/>
  <c r="AL9" i="5"/>
  <c r="AG9" i="5"/>
  <c r="Q9" i="5"/>
  <c r="N9" i="5"/>
  <c r="H9" i="5"/>
  <c r="CE9" i="1" s="1"/>
  <c r="G9" i="5"/>
  <c r="E9" i="5"/>
  <c r="AB9" i="4" s="1"/>
  <c r="D9" i="5"/>
  <c r="K9" i="4" s="1"/>
  <c r="CH9" i="4"/>
  <c r="CG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N9" i="4"/>
  <c r="BM9" i="4"/>
  <c r="BL9" i="4"/>
  <c r="BK9" i="4"/>
  <c r="BJ9" i="4"/>
  <c r="DH9" i="1"/>
  <c r="DF9" i="1"/>
  <c r="BZ9" i="1"/>
  <c r="CZ9" i="1"/>
  <c r="CY9" i="1"/>
  <c r="CX9" i="1"/>
  <c r="BU9" i="1"/>
  <c r="BP9" i="1"/>
  <c r="CO9" i="1"/>
  <c r="BH9" i="1"/>
  <c r="DI9" i="1"/>
  <c r="AX9" i="1"/>
  <c r="DD9" i="1"/>
  <c r="DC9" i="1"/>
  <c r="DA9" i="1"/>
  <c r="AS9" i="1"/>
  <c r="CV9" i="1"/>
  <c r="CU9" i="1"/>
  <c r="CT9" i="1"/>
  <c r="AN9" i="1"/>
  <c r="CN9" i="1"/>
  <c r="CM9" i="1"/>
  <c r="CL9" i="1"/>
  <c r="AF9" i="1"/>
  <c r="N9" i="1"/>
  <c r="E9" i="1"/>
  <c r="BE8" i="5"/>
  <c r="BB8" i="5"/>
  <c r="AW8" i="5"/>
  <c r="AT8" i="5"/>
  <c r="AO8" i="5"/>
  <c r="AL8" i="5"/>
  <c r="AG8" i="5"/>
  <c r="Q8" i="5"/>
  <c r="N8" i="5"/>
  <c r="H8" i="5"/>
  <c r="CE8" i="1" s="1"/>
  <c r="G8" i="5"/>
  <c r="BN8" i="1" s="1"/>
  <c r="E8" i="5"/>
  <c r="AB8" i="4" s="1"/>
  <c r="D8" i="5"/>
  <c r="K8" i="4" s="1"/>
  <c r="CH8" i="4"/>
  <c r="CG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N8" i="4"/>
  <c r="BM8" i="4"/>
  <c r="BL8" i="4"/>
  <c r="BK8" i="4"/>
  <c r="BJ8" i="4"/>
  <c r="DH8" i="1"/>
  <c r="DE8" i="1"/>
  <c r="DC8" i="1"/>
  <c r="BZ8" i="1"/>
  <c r="CZ8" i="1"/>
  <c r="BU8" i="1"/>
  <c r="CU8" i="1"/>
  <c r="CT8" i="1"/>
  <c r="BP8" i="1"/>
  <c r="CO8" i="1"/>
  <c r="CM8" i="1"/>
  <c r="CL8" i="1"/>
  <c r="BH8" i="1"/>
  <c r="DI8" i="1"/>
  <c r="DF8" i="1"/>
  <c r="DD8" i="1"/>
  <c r="DA8" i="1"/>
  <c r="CY8" i="1"/>
  <c r="CX8" i="1"/>
  <c r="CV8" i="1"/>
  <c r="AN8" i="1"/>
  <c r="CN8" i="1"/>
  <c r="AF8" i="1"/>
  <c r="AE8" i="1" s="1"/>
  <c r="N8" i="1"/>
  <c r="E8" i="1"/>
  <c r="CE30" i="1" l="1"/>
  <c r="I34" i="5"/>
  <c r="I56" i="5"/>
  <c r="I61" i="5"/>
  <c r="CW15" i="2"/>
  <c r="CJ10" i="2"/>
  <c r="CW13" i="2"/>
  <c r="CJ12" i="1"/>
  <c r="CJ22" i="1"/>
  <c r="DB42" i="1"/>
  <c r="DB13" i="1"/>
  <c r="AM26" i="1"/>
  <c r="CJ32" i="1"/>
  <c r="CJ40" i="1"/>
  <c r="AM47" i="1"/>
  <c r="DB59" i="1"/>
  <c r="CJ17" i="1"/>
  <c r="CR19" i="1"/>
  <c r="DB27" i="1"/>
  <c r="DB31" i="1"/>
  <c r="CJ45" i="1"/>
  <c r="DB51" i="1"/>
  <c r="CJ20" i="1"/>
  <c r="DB34" i="1"/>
  <c r="DB57" i="1"/>
  <c r="DB9" i="1"/>
  <c r="CR28" i="1"/>
  <c r="CR33" i="1"/>
  <c r="CJ47" i="1"/>
  <c r="CJ50" i="1"/>
  <c r="DB50" i="1"/>
  <c r="DB60" i="1"/>
  <c r="DB62" i="1"/>
  <c r="AM10" i="1"/>
  <c r="CJ19" i="1"/>
  <c r="DB24" i="1"/>
  <c r="CJ29" i="1"/>
  <c r="CJ39" i="1"/>
  <c r="AM48" i="1"/>
  <c r="CJ63" i="1"/>
  <c r="CR17" i="1"/>
  <c r="CR23" i="1"/>
  <c r="CJ28" i="1"/>
  <c r="CJ33" i="1"/>
  <c r="DB40" i="1"/>
  <c r="CJ53" i="1"/>
  <c r="CR16" i="1"/>
  <c r="CJ38" i="1"/>
  <c r="J16" i="2"/>
  <c r="S72" i="3"/>
  <c r="AB72" i="3" s="1"/>
  <c r="S16" i="2"/>
  <c r="BI72" i="4"/>
  <c r="BV72" i="4"/>
  <c r="BL72" i="4"/>
  <c r="BU72" i="4"/>
  <c r="CA72" i="4"/>
  <c r="BW72" i="4"/>
  <c r="D72" i="3"/>
  <c r="DB16" i="2"/>
  <c r="AE16" i="2"/>
  <c r="CW16" i="2"/>
  <c r="AM16" i="2"/>
  <c r="CJ16" i="2"/>
  <c r="BG16" i="2"/>
  <c r="E16" i="2"/>
  <c r="CL16" i="2"/>
  <c r="DC16" i="2"/>
  <c r="CN16" i="2"/>
  <c r="BP16" i="2"/>
  <c r="CY16" i="2"/>
  <c r="J15" i="2"/>
  <c r="J71" i="3"/>
  <c r="S15" i="2"/>
  <c r="S71" i="3"/>
  <c r="BI71" i="4"/>
  <c r="CA71" i="4"/>
  <c r="BK71" i="4"/>
  <c r="CB71" i="4"/>
  <c r="BX71" i="4"/>
  <c r="D71" i="3"/>
  <c r="AM15" i="2"/>
  <c r="BF15" i="2" s="1"/>
  <c r="CJ15" i="2"/>
  <c r="CR15" i="2"/>
  <c r="BO15" i="2"/>
  <c r="DB15" i="2"/>
  <c r="E15" i="2"/>
  <c r="BG15" i="2"/>
  <c r="CI15" i="2" s="1"/>
  <c r="S70" i="3"/>
  <c r="AB14" i="2"/>
  <c r="J70" i="3"/>
  <c r="BV70" i="4"/>
  <c r="CC70" i="4"/>
  <c r="BW70" i="4"/>
  <c r="D70" i="3"/>
  <c r="DB14" i="2"/>
  <c r="AM14" i="2"/>
  <c r="BF14" i="2" s="1"/>
  <c r="CJ14" i="2"/>
  <c r="CW14" i="2"/>
  <c r="E14" i="2"/>
  <c r="BG14" i="2"/>
  <c r="CI14" i="2" s="1"/>
  <c r="BP14" i="2"/>
  <c r="J69" i="3"/>
  <c r="J13" i="2"/>
  <c r="S13" i="2"/>
  <c r="S69" i="3"/>
  <c r="CD69" i="4"/>
  <c r="BW69" i="4"/>
  <c r="D69" i="3"/>
  <c r="AM13" i="2"/>
  <c r="BF13" i="2" s="1"/>
  <c r="CJ13" i="2"/>
  <c r="DB13" i="2"/>
  <c r="E13" i="2"/>
  <c r="DD13" i="2"/>
  <c r="BG13" i="2"/>
  <c r="CI13" i="2" s="1"/>
  <c r="BP13" i="2"/>
  <c r="S12" i="2"/>
  <c r="AB12" i="2" s="1"/>
  <c r="J68" i="3"/>
  <c r="AB68" i="3" s="1"/>
  <c r="BQ68" i="4"/>
  <c r="BI68" i="4"/>
  <c r="CA68" i="4"/>
  <c r="BW68" i="4"/>
  <c r="D68" i="3"/>
  <c r="AM12" i="2"/>
  <c r="BF12" i="2" s="1"/>
  <c r="CJ12" i="2"/>
  <c r="CR12" i="2"/>
  <c r="BO12" i="2"/>
  <c r="DB12" i="2"/>
  <c r="CW12" i="2"/>
  <c r="E12" i="2"/>
  <c r="CK12" i="2"/>
  <c r="CT12" i="2"/>
  <c r="DE12" i="2"/>
  <c r="BG12" i="2"/>
  <c r="CI12" i="2" s="1"/>
  <c r="J67" i="3"/>
  <c r="J11" i="2"/>
  <c r="S11" i="2"/>
  <c r="S67" i="3"/>
  <c r="BW67" i="4"/>
  <c r="D67" i="3"/>
  <c r="AM11" i="2"/>
  <c r="CJ11" i="2"/>
  <c r="CR11" i="2"/>
  <c r="BF11" i="2"/>
  <c r="DB11" i="2"/>
  <c r="E11" i="2"/>
  <c r="BU11" i="2"/>
  <c r="CW11" i="2" s="1"/>
  <c r="CM11" i="2"/>
  <c r="CV11" i="2"/>
  <c r="BG11" i="2"/>
  <c r="CI11" i="2" s="1"/>
  <c r="S10" i="2"/>
  <c r="J10" i="2"/>
  <c r="J66" i="3"/>
  <c r="AB66" i="3" s="1"/>
  <c r="BI66" i="4"/>
  <c r="BP66" i="4"/>
  <c r="BV66" i="4"/>
  <c r="BQ66" i="4"/>
  <c r="CA66" i="4"/>
  <c r="BW66" i="4"/>
  <c r="D66" i="3"/>
  <c r="AM10" i="2"/>
  <c r="BF10" i="2" s="1"/>
  <c r="DB10" i="2"/>
  <c r="E10" i="2"/>
  <c r="CM10" i="2"/>
  <c r="BG10" i="2"/>
  <c r="CI10" i="2" s="1"/>
  <c r="BP10" i="2"/>
  <c r="S9" i="2"/>
  <c r="J9" i="2"/>
  <c r="J65" i="3"/>
  <c r="AB65" i="3" s="1"/>
  <c r="BI65" i="4"/>
  <c r="BV65" i="4"/>
  <c r="BL65" i="4"/>
  <c r="BU65" i="4"/>
  <c r="CA65" i="4"/>
  <c r="BW65" i="4"/>
  <c r="D65" i="3"/>
  <c r="AE9" i="2"/>
  <c r="AM9" i="2"/>
  <c r="BF9" i="2" s="1"/>
  <c r="DB9" i="2"/>
  <c r="E9" i="2"/>
  <c r="CM9" i="2"/>
  <c r="BG9" i="2"/>
  <c r="CI9" i="2" s="1"/>
  <c r="BP9" i="2"/>
  <c r="AB64" i="3"/>
  <c r="J8" i="2"/>
  <c r="S8" i="2"/>
  <c r="BI64" i="4"/>
  <c r="BV64" i="4"/>
  <c r="BP64" i="4"/>
  <c r="BK64" i="4"/>
  <c r="CB64" i="4"/>
  <c r="BX64" i="4"/>
  <c r="AM8" i="2"/>
  <c r="DB8" i="2"/>
  <c r="CJ8" i="2"/>
  <c r="BF8" i="2"/>
  <c r="E8" i="2"/>
  <c r="CK8" i="2"/>
  <c r="BU8" i="2"/>
  <c r="CW8" i="2" s="1"/>
  <c r="CL8" i="2"/>
  <c r="DC8" i="2"/>
  <c r="BG8" i="2"/>
  <c r="CI8" i="2" s="1"/>
  <c r="BP8" i="2"/>
  <c r="DF8" i="2"/>
  <c r="CY8" i="2"/>
  <c r="CE63" i="1"/>
  <c r="CF63" i="4"/>
  <c r="I63" i="5"/>
  <c r="BC63" i="1"/>
  <c r="F63" i="5"/>
  <c r="BN63" i="1"/>
  <c r="CP63" i="1" s="1"/>
  <c r="K63" i="4"/>
  <c r="AM63" i="4"/>
  <c r="CA63" i="4"/>
  <c r="CC63" i="4"/>
  <c r="BV63" i="4"/>
  <c r="BP63" i="4"/>
  <c r="AM63" i="1"/>
  <c r="BF63" i="1" s="1"/>
  <c r="M63" i="1"/>
  <c r="CR63" i="1"/>
  <c r="DB63" i="1"/>
  <c r="CW63" i="1"/>
  <c r="BG63" i="1"/>
  <c r="CI63" i="1" s="1"/>
  <c r="BO63" i="1"/>
  <c r="DD63" i="1"/>
  <c r="CZ63" i="1"/>
  <c r="CE62" i="1"/>
  <c r="I62" i="5"/>
  <c r="BC62" i="1"/>
  <c r="F62" i="5"/>
  <c r="CF62" i="4"/>
  <c r="AL62" i="1"/>
  <c r="K62" i="4"/>
  <c r="AM62" i="4"/>
  <c r="BN62" i="1"/>
  <c r="CA62" i="4"/>
  <c r="BQ62" i="4"/>
  <c r="BI62" i="4"/>
  <c r="BM62" i="4"/>
  <c r="BU62" i="4"/>
  <c r="CC62" i="4"/>
  <c r="BV62" i="4"/>
  <c r="AM62" i="1"/>
  <c r="BF62" i="1" s="1"/>
  <c r="M62" i="1"/>
  <c r="D62" i="1"/>
  <c r="CR62" i="1"/>
  <c r="CW62" i="1"/>
  <c r="BG62" i="1"/>
  <c r="CI62" i="1" s="1"/>
  <c r="BO62" i="1"/>
  <c r="DD62" i="1"/>
  <c r="CZ62" i="1"/>
  <c r="AL61" i="1"/>
  <c r="AB61" i="4"/>
  <c r="DG61" i="1"/>
  <c r="AM61" i="4"/>
  <c r="BO61" i="4" s="1"/>
  <c r="BD61" i="4"/>
  <c r="F61" i="5"/>
  <c r="BN61" i="1"/>
  <c r="BV61" i="4"/>
  <c r="M61" i="3"/>
  <c r="AM61" i="1"/>
  <c r="DB61" i="1"/>
  <c r="D61" i="1"/>
  <c r="BO61" i="1"/>
  <c r="CW61" i="1"/>
  <c r="CR61" i="1"/>
  <c r="DC61" i="1"/>
  <c r="CU61" i="1"/>
  <c r="CO61" i="1"/>
  <c r="CY61" i="1"/>
  <c r="AF61" i="1"/>
  <c r="CJ61" i="1" s="1"/>
  <c r="BD60" i="4"/>
  <c r="I60" i="5"/>
  <c r="CF60" i="4"/>
  <c r="F60" i="5"/>
  <c r="BC60" i="1"/>
  <c r="DG60" i="1" s="1"/>
  <c r="AL60" i="1"/>
  <c r="K60" i="4"/>
  <c r="AM60" i="4"/>
  <c r="BN60" i="1"/>
  <c r="CA60" i="4"/>
  <c r="CC60" i="4"/>
  <c r="BV60" i="4"/>
  <c r="BP60" i="4"/>
  <c r="CW60" i="1"/>
  <c r="AM60" i="1"/>
  <c r="BF60" i="1" s="1"/>
  <c r="D60" i="1"/>
  <c r="M60" i="1"/>
  <c r="BH60" i="1"/>
  <c r="CJ60" i="1" s="1"/>
  <c r="BP60" i="1"/>
  <c r="DD60" i="1"/>
  <c r="I59" i="5"/>
  <c r="BC59" i="1"/>
  <c r="K59" i="4"/>
  <c r="CE59" i="1"/>
  <c r="DG59" i="1" s="1"/>
  <c r="AM59" i="4"/>
  <c r="CP59" i="1"/>
  <c r="F59" i="5"/>
  <c r="CF59" i="4"/>
  <c r="CA59" i="4"/>
  <c r="BQ59" i="4"/>
  <c r="BU59" i="4"/>
  <c r="CC59" i="4"/>
  <c r="BV59" i="4"/>
  <c r="AM59" i="1"/>
  <c r="BF59" i="1" s="1"/>
  <c r="M59" i="1"/>
  <c r="D59" i="1"/>
  <c r="CR59" i="1"/>
  <c r="CW59" i="1"/>
  <c r="BG59" i="1"/>
  <c r="CI59" i="1" s="1"/>
  <c r="BO59" i="1"/>
  <c r="DD59" i="1"/>
  <c r="CZ59" i="1"/>
  <c r="AB58" i="4"/>
  <c r="F58" i="5"/>
  <c r="CE58" i="1"/>
  <c r="DG58" i="1" s="1"/>
  <c r="I58" i="5"/>
  <c r="K58" i="4"/>
  <c r="AM58" i="4"/>
  <c r="AL58" i="1"/>
  <c r="CP58" i="1" s="1"/>
  <c r="CF58" i="4"/>
  <c r="CA58" i="4"/>
  <c r="BQ58" i="4"/>
  <c r="BU58" i="4"/>
  <c r="CC58" i="4"/>
  <c r="BV58" i="4"/>
  <c r="M58" i="3"/>
  <c r="AM58" i="1"/>
  <c r="CW58" i="1"/>
  <c r="CJ58" i="1"/>
  <c r="DB58" i="1"/>
  <c r="D58" i="1"/>
  <c r="AE58" i="1"/>
  <c r="CR58" i="1"/>
  <c r="BG58" i="1"/>
  <c r="BO58" i="1"/>
  <c r="DC58" i="1"/>
  <c r="CO58" i="1"/>
  <c r="CY58" i="1"/>
  <c r="AL57" i="1"/>
  <c r="I57" i="5"/>
  <c r="AB57" i="4"/>
  <c r="BN57" i="1"/>
  <c r="DG57" i="1"/>
  <c r="AM57" i="4"/>
  <c r="BO57" i="4" s="1"/>
  <c r="BD57" i="4"/>
  <c r="F57" i="5"/>
  <c r="CC57" i="4"/>
  <c r="M57" i="3"/>
  <c r="AM57" i="1"/>
  <c r="BF57" i="1" s="1"/>
  <c r="M57" i="1"/>
  <c r="CR57" i="1"/>
  <c r="CW57" i="1"/>
  <c r="BG57" i="1"/>
  <c r="CI57" i="1" s="1"/>
  <c r="BO57" i="1"/>
  <c r="DD57" i="1"/>
  <c r="CZ57" i="1"/>
  <c r="BD56" i="4"/>
  <c r="F56" i="5"/>
  <c r="AB56" i="4"/>
  <c r="DG56" i="1"/>
  <c r="AL56" i="1"/>
  <c r="K56" i="4"/>
  <c r="AM56" i="4"/>
  <c r="BN56" i="1"/>
  <c r="CA56" i="4"/>
  <c r="CC56" i="4"/>
  <c r="M56" i="3"/>
  <c r="CW56" i="1"/>
  <c r="AM56" i="1"/>
  <c r="BF56" i="1" s="1"/>
  <c r="D56" i="1"/>
  <c r="M56" i="1"/>
  <c r="DB56" i="1"/>
  <c r="BH56" i="1"/>
  <c r="CJ56" i="1" s="1"/>
  <c r="BP56" i="1"/>
  <c r="DE56" i="1"/>
  <c r="BD55" i="4"/>
  <c r="I55" i="5"/>
  <c r="BC55" i="1"/>
  <c r="DG55" i="1" s="1"/>
  <c r="CF55" i="4"/>
  <c r="F55" i="5"/>
  <c r="AM55" i="4"/>
  <c r="BO55" i="4" s="1"/>
  <c r="BN55" i="1"/>
  <c r="CP55" i="1" s="1"/>
  <c r="CD55" i="4"/>
  <c r="D55" i="3"/>
  <c r="DB55" i="1"/>
  <c r="AM55" i="1"/>
  <c r="AE55" i="1"/>
  <c r="BF55" i="1" s="1"/>
  <c r="BO55" i="1"/>
  <c r="CW55" i="1"/>
  <c r="CR55" i="1"/>
  <c r="D55" i="1"/>
  <c r="CJ55" i="1"/>
  <c r="DE55" i="1"/>
  <c r="CY55" i="1"/>
  <c r="BD54" i="4"/>
  <c r="CF54" i="4" s="1"/>
  <c r="I54" i="5"/>
  <c r="BC54" i="1"/>
  <c r="DG54" i="1" s="1"/>
  <c r="K54" i="4"/>
  <c r="AM54" i="4"/>
  <c r="BN54" i="1"/>
  <c r="CP54" i="1" s="1"/>
  <c r="F54" i="5"/>
  <c r="CA54" i="4"/>
  <c r="CB54" i="4"/>
  <c r="M54" i="3"/>
  <c r="AM54" i="1"/>
  <c r="AE54" i="1"/>
  <c r="CW54" i="1"/>
  <c r="BG54" i="1"/>
  <c r="CI54" i="1" s="1"/>
  <c r="BO54" i="1"/>
  <c r="DD54" i="1"/>
  <c r="CZ54" i="1"/>
  <c r="AL53" i="1"/>
  <c r="I53" i="5"/>
  <c r="AB53" i="4"/>
  <c r="DG53" i="1"/>
  <c r="BN53" i="1"/>
  <c r="CP53" i="1" s="1"/>
  <c r="AM53" i="4"/>
  <c r="BO53" i="4" s="1"/>
  <c r="BD53" i="4"/>
  <c r="F53" i="5"/>
  <c r="BV53" i="4"/>
  <c r="M53" i="3"/>
  <c r="AE53" i="1"/>
  <c r="AM53" i="1"/>
  <c r="DB53" i="1"/>
  <c r="CR53" i="1"/>
  <c r="BG53" i="1"/>
  <c r="CI53" i="1" s="1"/>
  <c r="BO53" i="1"/>
  <c r="DD53" i="1"/>
  <c r="BC52" i="1"/>
  <c r="CE52" i="1"/>
  <c r="CF52" i="4"/>
  <c r="I52" i="5"/>
  <c r="AL52" i="1"/>
  <c r="BN52" i="1"/>
  <c r="AM52" i="4"/>
  <c r="BO52" i="4" s="1"/>
  <c r="F52" i="5"/>
  <c r="CD52" i="4"/>
  <c r="AM52" i="1"/>
  <c r="BF52" i="1" s="1"/>
  <c r="M52" i="1"/>
  <c r="D52" i="1"/>
  <c r="CR52" i="1"/>
  <c r="CW52" i="1"/>
  <c r="BG52" i="1"/>
  <c r="CI52" i="1" s="1"/>
  <c r="BO52" i="1"/>
  <c r="DD52" i="1"/>
  <c r="CZ52" i="1"/>
  <c r="I51" i="5"/>
  <c r="BC51" i="1"/>
  <c r="AL51" i="1"/>
  <c r="BN51" i="1"/>
  <c r="CP51" i="1" s="1"/>
  <c r="DG51" i="1"/>
  <c r="AM51" i="4"/>
  <c r="BO51" i="4" s="1"/>
  <c r="BD51" i="4"/>
  <c r="CF51" i="4" s="1"/>
  <c r="F51" i="5"/>
  <c r="BV51" i="4"/>
  <c r="M51" i="3"/>
  <c r="D51" i="3"/>
  <c r="AM51" i="1"/>
  <c r="BF51" i="1" s="1"/>
  <c r="AE51" i="1"/>
  <c r="M51" i="1"/>
  <c r="CR51" i="1"/>
  <c r="CW51" i="1"/>
  <c r="BG51" i="1"/>
  <c r="BO51" i="1"/>
  <c r="DD51" i="1"/>
  <c r="CZ51" i="1"/>
  <c r="F50" i="5"/>
  <c r="AL50" i="1"/>
  <c r="AB50" i="4"/>
  <c r="CF50" i="4" s="1"/>
  <c r="CE50" i="1"/>
  <c r="DG50" i="1" s="1"/>
  <c r="I50" i="5"/>
  <c r="BN50" i="1"/>
  <c r="K50" i="4"/>
  <c r="AM50" i="4"/>
  <c r="CA50" i="4"/>
  <c r="CC50" i="4"/>
  <c r="BV50" i="4"/>
  <c r="BP50" i="4"/>
  <c r="D50" i="3"/>
  <c r="AM50" i="1"/>
  <c r="BF50" i="1" s="1"/>
  <c r="M50" i="1"/>
  <c r="D50" i="1"/>
  <c r="CR50" i="1"/>
  <c r="CW50" i="1"/>
  <c r="BG50" i="1"/>
  <c r="CI50" i="1" s="1"/>
  <c r="BO50" i="1"/>
  <c r="DD50" i="1"/>
  <c r="CZ50" i="1"/>
  <c r="BD49" i="4"/>
  <c r="CF49" i="4" s="1"/>
  <c r="BC49" i="1"/>
  <c r="DG49" i="1" s="1"/>
  <c r="F49" i="5"/>
  <c r="I49" i="5"/>
  <c r="K49" i="4"/>
  <c r="AM49" i="4"/>
  <c r="BN49" i="1"/>
  <c r="CP49" i="1" s="1"/>
  <c r="CA49" i="4"/>
  <c r="CC49" i="4"/>
  <c r="BV49" i="4"/>
  <c r="BP49" i="4"/>
  <c r="CJ49" i="1"/>
  <c r="DB49" i="1"/>
  <c r="D49" i="1"/>
  <c r="AE49" i="1"/>
  <c r="CI49" i="1" s="1"/>
  <c r="BO49" i="1"/>
  <c r="CW49" i="1"/>
  <c r="AM49" i="1"/>
  <c r="BF49" i="1" s="1"/>
  <c r="CR49" i="1"/>
  <c r="CY49" i="1"/>
  <c r="F48" i="5"/>
  <c r="CE48" i="1"/>
  <c r="I48" i="5"/>
  <c r="BC48" i="1"/>
  <c r="AL48" i="1"/>
  <c r="BN48" i="1"/>
  <c r="K48" i="4"/>
  <c r="AM48" i="4"/>
  <c r="CF48" i="4"/>
  <c r="CA48" i="4"/>
  <c r="CC48" i="4"/>
  <c r="BV48" i="4"/>
  <c r="BP48" i="4"/>
  <c r="DB48" i="1"/>
  <c r="M48" i="1"/>
  <c r="D48" i="1"/>
  <c r="AE48" i="1"/>
  <c r="BF48" i="1" s="1"/>
  <c r="BG48" i="1"/>
  <c r="BP48" i="1"/>
  <c r="DD48" i="1"/>
  <c r="AB47" i="4"/>
  <c r="I47" i="5"/>
  <c r="BN47" i="1"/>
  <c r="DG47" i="1"/>
  <c r="K47" i="4"/>
  <c r="AM47" i="4"/>
  <c r="BO47" i="4" s="1"/>
  <c r="CP47" i="1"/>
  <c r="F47" i="5"/>
  <c r="CF47" i="4"/>
  <c r="CA47" i="4"/>
  <c r="BQ47" i="4"/>
  <c r="BU47" i="4"/>
  <c r="CC47" i="4"/>
  <c r="BV47" i="4"/>
  <c r="M47" i="3"/>
  <c r="D47" i="3"/>
  <c r="AE47" i="1"/>
  <c r="BF47" i="1" s="1"/>
  <c r="M47" i="1"/>
  <c r="DB47" i="1"/>
  <c r="CW47" i="1"/>
  <c r="CR47" i="1"/>
  <c r="BG47" i="1"/>
  <c r="BO47" i="1"/>
  <c r="DD47" i="1"/>
  <c r="I46" i="5"/>
  <c r="BN46" i="1"/>
  <c r="AB46" i="4"/>
  <c r="F46" i="5"/>
  <c r="AL46" i="1"/>
  <c r="DG46" i="1"/>
  <c r="K46" i="4"/>
  <c r="AM46" i="4"/>
  <c r="BD46" i="4"/>
  <c r="CA46" i="4"/>
  <c r="CC46" i="4"/>
  <c r="BV46" i="4"/>
  <c r="BP46" i="4"/>
  <c r="M46" i="3"/>
  <c r="D46" i="3"/>
  <c r="AM46" i="1"/>
  <c r="BF46" i="1" s="1"/>
  <c r="M46" i="1"/>
  <c r="D46" i="1"/>
  <c r="CR46" i="1"/>
  <c r="DB46" i="1"/>
  <c r="CW46" i="1"/>
  <c r="BG46" i="1"/>
  <c r="CI46" i="1" s="1"/>
  <c r="BO46" i="1"/>
  <c r="DD46" i="1"/>
  <c r="CZ46" i="1"/>
  <c r="I45" i="5"/>
  <c r="AB45" i="4"/>
  <c r="AL45" i="1"/>
  <c r="BN45" i="1"/>
  <c r="CP45" i="1" s="1"/>
  <c r="DG45" i="1"/>
  <c r="AM45" i="4"/>
  <c r="BO45" i="4" s="1"/>
  <c r="BD45" i="4"/>
  <c r="CF45" i="4" s="1"/>
  <c r="F45" i="5"/>
  <c r="CD45" i="4"/>
  <c r="M45" i="3"/>
  <c r="AM45" i="1"/>
  <c r="AE45" i="1"/>
  <c r="D45" i="1"/>
  <c r="DB45" i="1"/>
  <c r="CW45" i="1"/>
  <c r="BG45" i="1"/>
  <c r="BO45" i="1"/>
  <c r="DD45" i="1"/>
  <c r="CZ45" i="1"/>
  <c r="BD44" i="4"/>
  <c r="F44" i="5"/>
  <c r="I44" i="5"/>
  <c r="BC44" i="1"/>
  <c r="DG44" i="1" s="1"/>
  <c r="AB44" i="4"/>
  <c r="CF44" i="4" s="1"/>
  <c r="BN44" i="1"/>
  <c r="CP44" i="1" s="1"/>
  <c r="AM44" i="4"/>
  <c r="BO44" i="4" s="1"/>
  <c r="BV44" i="4"/>
  <c r="D44" i="3"/>
  <c r="AM44" i="1"/>
  <c r="BF44" i="1" s="1"/>
  <c r="M44" i="1"/>
  <c r="D44" i="1"/>
  <c r="CR44" i="1"/>
  <c r="CW44" i="1"/>
  <c r="BG44" i="1"/>
  <c r="CI44" i="1" s="1"/>
  <c r="BO44" i="1"/>
  <c r="DD44" i="1"/>
  <c r="CZ44" i="1"/>
  <c r="I43" i="5"/>
  <c r="AB43" i="4"/>
  <c r="F43" i="5"/>
  <c r="DG43" i="1"/>
  <c r="K43" i="4"/>
  <c r="BN43" i="1"/>
  <c r="AM43" i="4"/>
  <c r="BD43" i="4"/>
  <c r="AL43" i="1"/>
  <c r="BQ43" i="4"/>
  <c r="BU43" i="4"/>
  <c r="CC43" i="4"/>
  <c r="BV43" i="4"/>
  <c r="M43" i="3"/>
  <c r="D43" i="3"/>
  <c r="M43" i="1"/>
  <c r="D43" i="1"/>
  <c r="DB43" i="1"/>
  <c r="DC43" i="1"/>
  <c r="BH43" i="1"/>
  <c r="BP43" i="1"/>
  <c r="AS43" i="1"/>
  <c r="AM43" i="1" s="1"/>
  <c r="BF43" i="1" s="1"/>
  <c r="CO43" i="1"/>
  <c r="CY43" i="1"/>
  <c r="BD42" i="4"/>
  <c r="CF42" i="4" s="1"/>
  <c r="I42" i="5"/>
  <c r="AM42" i="4"/>
  <c r="F42" i="5"/>
  <c r="BN42" i="1"/>
  <c r="AL42" i="1"/>
  <c r="K42" i="4"/>
  <c r="BO42" i="4" s="1"/>
  <c r="BC42" i="1"/>
  <c r="DG42" i="1" s="1"/>
  <c r="CA42" i="4"/>
  <c r="BQ42" i="4"/>
  <c r="BU42" i="4"/>
  <c r="CC42" i="4"/>
  <c r="BV42" i="4"/>
  <c r="M42" i="3"/>
  <c r="CW42" i="1"/>
  <c r="AM42" i="1"/>
  <c r="BF42" i="1" s="1"/>
  <c r="D42" i="1"/>
  <c r="M42" i="1"/>
  <c r="BH42" i="1"/>
  <c r="CJ42" i="1" s="1"/>
  <c r="BP42" i="1"/>
  <c r="DD42" i="1"/>
  <c r="I41" i="5"/>
  <c r="CE41" i="1"/>
  <c r="DG41" i="1" s="1"/>
  <c r="F41" i="5"/>
  <c r="K41" i="4"/>
  <c r="BO41" i="4" s="1"/>
  <c r="AM41" i="4"/>
  <c r="AL41" i="1"/>
  <c r="BN41" i="1"/>
  <c r="CP41" i="1" s="1"/>
  <c r="CF41" i="4"/>
  <c r="CA41" i="4"/>
  <c r="BQ41" i="4"/>
  <c r="BI41" i="4"/>
  <c r="BM41" i="4"/>
  <c r="BU41" i="4"/>
  <c r="CC41" i="4"/>
  <c r="BV41" i="4"/>
  <c r="D41" i="3"/>
  <c r="AM41" i="1"/>
  <c r="BF41" i="1" s="1"/>
  <c r="M41" i="1"/>
  <c r="CR41" i="1"/>
  <c r="CW41" i="1"/>
  <c r="BG41" i="1"/>
  <c r="CI41" i="1" s="1"/>
  <c r="BO41" i="1"/>
  <c r="DD41" i="1"/>
  <c r="CZ41" i="1"/>
  <c r="AL40" i="1"/>
  <c r="CE40" i="1"/>
  <c r="CF40" i="4"/>
  <c r="I40" i="5"/>
  <c r="BC40" i="1"/>
  <c r="AM40" i="4"/>
  <c r="BO40" i="4" s="1"/>
  <c r="CP40" i="1"/>
  <c r="F40" i="5"/>
  <c r="CC40" i="4"/>
  <c r="BV40" i="4"/>
  <c r="M40" i="3"/>
  <c r="D40" i="3"/>
  <c r="AM40" i="1"/>
  <c r="CR40" i="1"/>
  <c r="AE40" i="1"/>
  <c r="CW40" i="1"/>
  <c r="BG40" i="1"/>
  <c r="BO40" i="1"/>
  <c r="DC40" i="1"/>
  <c r="D40" i="1"/>
  <c r="CZ40" i="1"/>
  <c r="CE39" i="1"/>
  <c r="DG39" i="1" s="1"/>
  <c r="BN39" i="1"/>
  <c r="I39" i="5"/>
  <c r="F39" i="5"/>
  <c r="AB39" i="4"/>
  <c r="CF39" i="4" s="1"/>
  <c r="AL39" i="1"/>
  <c r="BO39" i="4"/>
  <c r="CA39" i="4"/>
  <c r="BQ39" i="4"/>
  <c r="BP39" i="4"/>
  <c r="BI39" i="4"/>
  <c r="BM39" i="4"/>
  <c r="BU39" i="4"/>
  <c r="CC39" i="4"/>
  <c r="M39" i="3"/>
  <c r="D39" i="3"/>
  <c r="DB39" i="1"/>
  <c r="AE39" i="1"/>
  <c r="AM39" i="1"/>
  <c r="CR39" i="1"/>
  <c r="BG39" i="1"/>
  <c r="CI39" i="1" s="1"/>
  <c r="BO39" i="1"/>
  <c r="DD39" i="1"/>
  <c r="I38" i="5"/>
  <c r="AB38" i="4"/>
  <c r="F38" i="5"/>
  <c r="BN38" i="1"/>
  <c r="DG38" i="1"/>
  <c r="CP38" i="1"/>
  <c r="K38" i="4"/>
  <c r="AM38" i="4"/>
  <c r="BD38" i="4"/>
  <c r="CA38" i="4"/>
  <c r="CC38" i="4"/>
  <c r="BV38" i="4"/>
  <c r="BP38" i="4"/>
  <c r="M38" i="3"/>
  <c r="D38" i="3"/>
  <c r="AM38" i="1"/>
  <c r="CW38" i="1"/>
  <c r="AE38" i="1"/>
  <c r="BF38" i="1" s="1"/>
  <c r="D38" i="1"/>
  <c r="CR38" i="1"/>
  <c r="M38" i="1"/>
  <c r="DB38" i="1"/>
  <c r="BG38" i="1"/>
  <c r="BO38" i="1"/>
  <c r="DD38" i="1"/>
  <c r="CZ38" i="1"/>
  <c r="CE37" i="1"/>
  <c r="F37" i="5"/>
  <c r="CF37" i="4"/>
  <c r="I37" i="5"/>
  <c r="BC37" i="1"/>
  <c r="DG37" i="1" s="1"/>
  <c r="K37" i="4"/>
  <c r="AM37" i="4"/>
  <c r="AL37" i="1"/>
  <c r="CP37" i="1" s="1"/>
  <c r="CA37" i="4"/>
  <c r="BQ37" i="4"/>
  <c r="BU37" i="4"/>
  <c r="CC37" i="4"/>
  <c r="BV37" i="4"/>
  <c r="D37" i="3"/>
  <c r="D37" i="1"/>
  <c r="M37" i="1"/>
  <c r="AE37" i="1"/>
  <c r="CR37" i="1"/>
  <c r="CJ37" i="1"/>
  <c r="DB37" i="1"/>
  <c r="BG37" i="1"/>
  <c r="BO37" i="1"/>
  <c r="CM37" i="1"/>
  <c r="CU37" i="1"/>
  <c r="DC37" i="1"/>
  <c r="AS37" i="1"/>
  <c r="AM37" i="1" s="1"/>
  <c r="CO37" i="1"/>
  <c r="CY37" i="1"/>
  <c r="CE36" i="1"/>
  <c r="DG36" i="1" s="1"/>
  <c r="I36" i="5"/>
  <c r="AB36" i="4"/>
  <c r="CF36" i="4" s="1"/>
  <c r="F36" i="5"/>
  <c r="K36" i="4"/>
  <c r="AM36" i="4"/>
  <c r="AL36" i="1"/>
  <c r="CP36" i="1" s="1"/>
  <c r="CA36" i="4"/>
  <c r="CC36" i="4"/>
  <c r="BV36" i="4"/>
  <c r="D36" i="3"/>
  <c r="BG36" i="1"/>
  <c r="BO36" i="1"/>
  <c r="D36" i="1"/>
  <c r="CW36" i="1"/>
  <c r="CY36" i="1"/>
  <c r="AF36" i="1"/>
  <c r="AE36" i="1" s="1"/>
  <c r="AN36" i="1"/>
  <c r="AM36" i="1" s="1"/>
  <c r="BF36" i="1" s="1"/>
  <c r="DC36" i="1"/>
  <c r="CE35" i="1"/>
  <c r="CF35" i="4"/>
  <c r="I35" i="5"/>
  <c r="F35" i="5"/>
  <c r="BC35" i="1"/>
  <c r="DG35" i="1" s="1"/>
  <c r="BN35" i="1"/>
  <c r="CP35" i="1" s="1"/>
  <c r="K35" i="4"/>
  <c r="AM35" i="4"/>
  <c r="CA35" i="4"/>
  <c r="CC35" i="4"/>
  <c r="BV35" i="4"/>
  <c r="AM35" i="1"/>
  <c r="BF35" i="1" s="1"/>
  <c r="M35" i="1"/>
  <c r="D35" i="1"/>
  <c r="CR35" i="1"/>
  <c r="CW35" i="1"/>
  <c r="BG35" i="1"/>
  <c r="CI35" i="1" s="1"/>
  <c r="BO35" i="1"/>
  <c r="DD35" i="1"/>
  <c r="CZ35" i="1"/>
  <c r="AB34" i="4"/>
  <c r="BN34" i="1"/>
  <c r="CP34" i="1" s="1"/>
  <c r="DG34" i="1"/>
  <c r="K34" i="4"/>
  <c r="AM34" i="4"/>
  <c r="BD34" i="4"/>
  <c r="CF34" i="4" s="1"/>
  <c r="F34" i="5"/>
  <c r="CA34" i="4"/>
  <c r="CC34" i="4"/>
  <c r="BV34" i="4"/>
  <c r="BP34" i="4"/>
  <c r="M34" i="3"/>
  <c r="D34" i="3"/>
  <c r="CW34" i="1"/>
  <c r="AM34" i="1"/>
  <c r="BF34" i="1" s="1"/>
  <c r="D34" i="1"/>
  <c r="M34" i="1"/>
  <c r="BH34" i="1"/>
  <c r="CJ34" i="1" s="1"/>
  <c r="BP34" i="1"/>
  <c r="DD34" i="1"/>
  <c r="CE33" i="1"/>
  <c r="BN33" i="1"/>
  <c r="BO33" i="4"/>
  <c r="I33" i="5"/>
  <c r="CF33" i="4"/>
  <c r="BC33" i="1"/>
  <c r="F33" i="5"/>
  <c r="AL33" i="1"/>
  <c r="CD33" i="4"/>
  <c r="AM33" i="1"/>
  <c r="AE33" i="1"/>
  <c r="DB33" i="1"/>
  <c r="CW33" i="1"/>
  <c r="BG33" i="1"/>
  <c r="CI33" i="1" s="1"/>
  <c r="BO33" i="1"/>
  <c r="DD33" i="1"/>
  <c r="CZ33" i="1"/>
  <c r="BC32" i="1"/>
  <c r="I32" i="5"/>
  <c r="CE32" i="1"/>
  <c r="K32" i="4"/>
  <c r="AM32" i="4"/>
  <c r="CP32" i="1"/>
  <c r="F32" i="5"/>
  <c r="CF32" i="4"/>
  <c r="CB32" i="4"/>
  <c r="BV32" i="4"/>
  <c r="M32" i="3"/>
  <c r="D32" i="3"/>
  <c r="AM32" i="1"/>
  <c r="BF32" i="1" s="1"/>
  <c r="M32" i="1"/>
  <c r="CR32" i="1"/>
  <c r="DB32" i="1"/>
  <c r="CW32" i="1"/>
  <c r="BG32" i="1"/>
  <c r="CI32" i="1" s="1"/>
  <c r="BO32" i="1"/>
  <c r="DD32" i="1"/>
  <c r="CZ32" i="1"/>
  <c r="CE31" i="1"/>
  <c r="BC31" i="1"/>
  <c r="I31" i="5"/>
  <c r="F31" i="5"/>
  <c r="K31" i="4"/>
  <c r="AL31" i="1"/>
  <c r="BN31" i="1"/>
  <c r="DG31" i="1"/>
  <c r="AM31" i="4"/>
  <c r="CF31" i="4"/>
  <c r="D31" i="3"/>
  <c r="AM31" i="1"/>
  <c r="CW31" i="1"/>
  <c r="CR31" i="1"/>
  <c r="D31" i="1"/>
  <c r="AE31" i="1"/>
  <c r="BF31" i="1" s="1"/>
  <c r="BG31" i="1"/>
  <c r="BO31" i="1"/>
  <c r="DC31" i="1"/>
  <c r="CO31" i="1"/>
  <c r="CY31" i="1"/>
  <c r="BN30" i="1"/>
  <c r="I30" i="5"/>
  <c r="F30" i="5"/>
  <c r="AB30" i="4"/>
  <c r="K30" i="4"/>
  <c r="BO30" i="4" s="1"/>
  <c r="AL30" i="1"/>
  <c r="CP30" i="1" s="1"/>
  <c r="CF30" i="4"/>
  <c r="DG30" i="1"/>
  <c r="BV30" i="4"/>
  <c r="M30" i="3"/>
  <c r="CW30" i="1"/>
  <c r="AM30" i="1"/>
  <c r="D30" i="1"/>
  <c r="AE30" i="1"/>
  <c r="BF30" i="1" s="1"/>
  <c r="M30" i="1"/>
  <c r="BH30" i="1"/>
  <c r="CJ30" i="1" s="1"/>
  <c r="BP30" i="1"/>
  <c r="BZ30" i="1"/>
  <c r="DB30" i="1" s="1"/>
  <c r="CX30" i="1"/>
  <c r="AB29" i="4"/>
  <c r="F29" i="5"/>
  <c r="I29" i="5"/>
  <c r="BN29" i="1"/>
  <c r="CE29" i="1"/>
  <c r="DG29" i="1" s="1"/>
  <c r="K29" i="4"/>
  <c r="AM29" i="4"/>
  <c r="CP29" i="1"/>
  <c r="CF29" i="4"/>
  <c r="CA29" i="4"/>
  <c r="CC29" i="4"/>
  <c r="M29" i="3"/>
  <c r="CW29" i="1"/>
  <c r="AM29" i="1"/>
  <c r="DB29" i="1"/>
  <c r="D29" i="1"/>
  <c r="AE29" i="1"/>
  <c r="CR29" i="1"/>
  <c r="BG29" i="1"/>
  <c r="BO29" i="1"/>
  <c r="DC29" i="1"/>
  <c r="CO29" i="1"/>
  <c r="CY29" i="1"/>
  <c r="BD28" i="4"/>
  <c r="I28" i="5"/>
  <c r="AB28" i="4"/>
  <c r="AM28" i="4"/>
  <c r="BO28" i="4" s="1"/>
  <c r="AL28" i="1"/>
  <c r="F28" i="5"/>
  <c r="DG28" i="1"/>
  <c r="BN28" i="1"/>
  <c r="CC28" i="4"/>
  <c r="BV28" i="4"/>
  <c r="AM28" i="1"/>
  <c r="AE28" i="1"/>
  <c r="D28" i="1"/>
  <c r="DB28" i="1"/>
  <c r="CW28" i="1"/>
  <c r="BG28" i="1"/>
  <c r="CI28" i="1" s="1"/>
  <c r="BO28" i="1"/>
  <c r="DD28" i="1"/>
  <c r="CZ28" i="1"/>
  <c r="I27" i="5"/>
  <c r="BN27" i="1"/>
  <c r="CP27" i="1" s="1"/>
  <c r="BC27" i="1"/>
  <c r="K27" i="4"/>
  <c r="CE27" i="1"/>
  <c r="AM27" i="4"/>
  <c r="F27" i="5"/>
  <c r="CF27" i="4"/>
  <c r="CA27" i="4"/>
  <c r="BQ27" i="4"/>
  <c r="BU27" i="4"/>
  <c r="CC27" i="4"/>
  <c r="BV27" i="4"/>
  <c r="D27" i="3"/>
  <c r="AM27" i="1"/>
  <c r="CW27" i="1"/>
  <c r="AE27" i="1"/>
  <c r="D27" i="1"/>
  <c r="CR27" i="1"/>
  <c r="BG27" i="1"/>
  <c r="CI27" i="1" s="1"/>
  <c r="BO27" i="1"/>
  <c r="DD27" i="1"/>
  <c r="CZ27" i="1"/>
  <c r="BD26" i="4"/>
  <c r="CF26" i="4" s="1"/>
  <c r="I26" i="5"/>
  <c r="BC26" i="1"/>
  <c r="DG26" i="1" s="1"/>
  <c r="F26" i="5"/>
  <c r="BN26" i="1"/>
  <c r="CP26" i="1" s="1"/>
  <c r="K26" i="4"/>
  <c r="AM26" i="4"/>
  <c r="CA26" i="4"/>
  <c r="CC26" i="4"/>
  <c r="BV26" i="4"/>
  <c r="M26" i="3"/>
  <c r="D26" i="1"/>
  <c r="CJ26" i="1"/>
  <c r="DB26" i="1"/>
  <c r="AE26" i="1"/>
  <c r="BF26" i="1" s="1"/>
  <c r="CR26" i="1"/>
  <c r="BG26" i="1"/>
  <c r="BO26" i="1"/>
  <c r="DD26" i="1"/>
  <c r="AB25" i="4"/>
  <c r="I25" i="5"/>
  <c r="F25" i="5"/>
  <c r="K25" i="4"/>
  <c r="DG25" i="1"/>
  <c r="AL25" i="1"/>
  <c r="CP25" i="1" s="1"/>
  <c r="AM25" i="4"/>
  <c r="BO25" i="4" s="1"/>
  <c r="BD25" i="4"/>
  <c r="CF25" i="4" s="1"/>
  <c r="BQ25" i="4"/>
  <c r="BP25" i="4"/>
  <c r="CA25" i="4"/>
  <c r="BI25" i="4"/>
  <c r="BM25" i="4"/>
  <c r="BU25" i="4"/>
  <c r="CC25" i="4"/>
  <c r="BV25" i="4"/>
  <c r="AM25" i="1"/>
  <c r="AE25" i="1"/>
  <c r="CI25" i="1" s="1"/>
  <c r="CJ25" i="1"/>
  <c r="CW25" i="1"/>
  <c r="BO25" i="1"/>
  <c r="BF25" i="1"/>
  <c r="CR25" i="1"/>
  <c r="DB25" i="1"/>
  <c r="D25" i="1"/>
  <c r="CY25" i="1"/>
  <c r="DC25" i="1"/>
  <c r="AB24" i="4"/>
  <c r="I24" i="5"/>
  <c r="DG24" i="1"/>
  <c r="K24" i="4"/>
  <c r="AM24" i="4"/>
  <c r="BD24" i="4"/>
  <c r="BN24" i="1"/>
  <c r="CP24" i="1" s="1"/>
  <c r="F24" i="5"/>
  <c r="CA24" i="4"/>
  <c r="CB24" i="4"/>
  <c r="D24" i="3"/>
  <c r="AM24" i="1"/>
  <c r="CW24" i="1"/>
  <c r="AE24" i="1"/>
  <c r="BF24" i="1" s="1"/>
  <c r="CR24" i="1"/>
  <c r="D24" i="1"/>
  <c r="BG24" i="1"/>
  <c r="BO24" i="1"/>
  <c r="DD24" i="1"/>
  <c r="CZ24" i="1"/>
  <c r="AL23" i="1"/>
  <c r="I23" i="5"/>
  <c r="BC23" i="1"/>
  <c r="BN23" i="1"/>
  <c r="CP23" i="1" s="1"/>
  <c r="CF23" i="4"/>
  <c r="F23" i="5"/>
  <c r="AM23" i="4"/>
  <c r="BO23" i="4" s="1"/>
  <c r="CE23" i="1"/>
  <c r="CB23" i="4"/>
  <c r="BV23" i="4"/>
  <c r="D23" i="3"/>
  <c r="M23" i="1"/>
  <c r="AM23" i="1"/>
  <c r="BF23" i="1" s="1"/>
  <c r="CW23" i="1"/>
  <c r="BG23" i="1"/>
  <c r="CI23" i="1" s="1"/>
  <c r="BO23" i="1"/>
  <c r="DD23" i="1"/>
  <c r="CZ23" i="1"/>
  <c r="I22" i="5"/>
  <c r="AB22" i="4"/>
  <c r="F22" i="5"/>
  <c r="DG22" i="1"/>
  <c r="K22" i="4"/>
  <c r="AM22" i="4"/>
  <c r="BD22" i="4"/>
  <c r="BN22" i="1"/>
  <c r="CP22" i="1" s="1"/>
  <c r="CA22" i="4"/>
  <c r="CC22" i="4"/>
  <c r="BV22" i="4"/>
  <c r="M22" i="3"/>
  <c r="CR22" i="1"/>
  <c r="CW22" i="1"/>
  <c r="BO22" i="1"/>
  <c r="M22" i="1"/>
  <c r="DB22" i="1"/>
  <c r="D22" i="1"/>
  <c r="BG22" i="1"/>
  <c r="CI22" i="1" s="1"/>
  <c r="DD22" i="1"/>
  <c r="CN22" i="1"/>
  <c r="CX22" i="1"/>
  <c r="AM22" i="1"/>
  <c r="BF22" i="1" s="1"/>
  <c r="BC21" i="1"/>
  <c r="D21" i="5"/>
  <c r="H21" i="5"/>
  <c r="BI21" i="4"/>
  <c r="CA21" i="4"/>
  <c r="BQ21" i="4"/>
  <c r="BM21" i="4"/>
  <c r="BU21" i="4"/>
  <c r="CC21" i="4"/>
  <c r="BV21" i="4"/>
  <c r="AM21" i="1"/>
  <c r="CW21" i="1"/>
  <c r="AE21" i="1"/>
  <c r="BF21" i="1" s="1"/>
  <c r="CJ21" i="1"/>
  <c r="DB21" i="1"/>
  <c r="CR21" i="1"/>
  <c r="BG21" i="1"/>
  <c r="BO21" i="1"/>
  <c r="CO21" i="1"/>
  <c r="CX21" i="1"/>
  <c r="BC20" i="1"/>
  <c r="I20" i="5"/>
  <c r="CE20" i="1"/>
  <c r="CF20" i="4"/>
  <c r="F20" i="5"/>
  <c r="K20" i="4"/>
  <c r="BO20" i="4" s="1"/>
  <c r="CP20" i="1"/>
  <c r="CA20" i="4"/>
  <c r="CC20" i="4"/>
  <c r="BV20" i="4"/>
  <c r="BP20" i="4"/>
  <c r="M20" i="3"/>
  <c r="DB20" i="1"/>
  <c r="M20" i="1"/>
  <c r="D20" i="1"/>
  <c r="AE20" i="1"/>
  <c r="CR20" i="1"/>
  <c r="BG20" i="1"/>
  <c r="BO20" i="1"/>
  <c r="DC20" i="1"/>
  <c r="AS20" i="1"/>
  <c r="AM20" i="1" s="1"/>
  <c r="CY20" i="1"/>
  <c r="BD19" i="4"/>
  <c r="CF19" i="4" s="1"/>
  <c r="BC19" i="1"/>
  <c r="DG19" i="1" s="1"/>
  <c r="F19" i="5"/>
  <c r="I19" i="5"/>
  <c r="BN19" i="1"/>
  <c r="AM19" i="4"/>
  <c r="AL19" i="1"/>
  <c r="K19" i="4"/>
  <c r="CA19" i="4"/>
  <c r="CB19" i="4"/>
  <c r="M19" i="3"/>
  <c r="DB19" i="1"/>
  <c r="D19" i="1"/>
  <c r="AM19" i="1"/>
  <c r="BF19" i="1" s="1"/>
  <c r="CW19" i="1"/>
  <c r="BG19" i="1"/>
  <c r="CI19" i="1" s="1"/>
  <c r="BO19" i="1"/>
  <c r="DD19" i="1"/>
  <c r="CZ19" i="1"/>
  <c r="F18" i="5"/>
  <c r="BC18" i="1"/>
  <c r="DG18" i="1" s="1"/>
  <c r="BD18" i="4"/>
  <c r="CF18" i="4" s="1"/>
  <c r="I18" i="5"/>
  <c r="BN18" i="1"/>
  <c r="CP18" i="1" s="1"/>
  <c r="AM18" i="4"/>
  <c r="K18" i="4"/>
  <c r="CA18" i="4"/>
  <c r="BI18" i="4"/>
  <c r="BM18" i="4"/>
  <c r="CC18" i="4"/>
  <c r="BV18" i="4"/>
  <c r="D18" i="3"/>
  <c r="AM18" i="1"/>
  <c r="CW18" i="1"/>
  <c r="CJ18" i="1"/>
  <c r="M18" i="1"/>
  <c r="DB18" i="1"/>
  <c r="D18" i="1"/>
  <c r="AE18" i="1"/>
  <c r="BF18" i="1" s="1"/>
  <c r="CR18" i="1"/>
  <c r="BG18" i="1"/>
  <c r="BO18" i="1"/>
  <c r="DD18" i="1"/>
  <c r="BD17" i="4"/>
  <c r="AB17" i="4"/>
  <c r="CF17" i="4" s="1"/>
  <c r="I17" i="5"/>
  <c r="BN17" i="1"/>
  <c r="AM17" i="4"/>
  <c r="BO17" i="4" s="1"/>
  <c r="AL17" i="1"/>
  <c r="F17" i="5"/>
  <c r="DG17" i="1"/>
  <c r="CA17" i="4"/>
  <c r="BV17" i="4"/>
  <c r="D17" i="3"/>
  <c r="CW17" i="1"/>
  <c r="AM17" i="1"/>
  <c r="BF17" i="1" s="1"/>
  <c r="DB17" i="1"/>
  <c r="BG17" i="1"/>
  <c r="CI17" i="1" s="1"/>
  <c r="BO17" i="1"/>
  <c r="DD17" i="1"/>
  <c r="CX17" i="1"/>
  <c r="AM16" i="4"/>
  <c r="F16" i="5"/>
  <c r="K16" i="4"/>
  <c r="AL16" i="1"/>
  <c r="CP16" i="1" s="1"/>
  <c r="H16" i="5"/>
  <c r="BC16" i="1"/>
  <c r="BQ16" i="4"/>
  <c r="BP16" i="4"/>
  <c r="CA16" i="4"/>
  <c r="BR16" i="4"/>
  <c r="CD16" i="4"/>
  <c r="D16" i="3"/>
  <c r="DB16" i="1"/>
  <c r="D16" i="1"/>
  <c r="M16" i="1"/>
  <c r="AM16" i="1"/>
  <c r="BF16" i="1" s="1"/>
  <c r="BU16" i="1"/>
  <c r="CW16" i="1" s="1"/>
  <c r="BO16" i="1"/>
  <c r="BH16" i="1"/>
  <c r="CJ16" i="1" s="1"/>
  <c r="DD16" i="1"/>
  <c r="BD15" i="4"/>
  <c r="I15" i="5"/>
  <c r="F15" i="5"/>
  <c r="K15" i="4"/>
  <c r="BN15" i="1"/>
  <c r="AB15" i="4"/>
  <c r="AM15" i="4"/>
  <c r="DG15" i="1"/>
  <c r="AL15" i="1"/>
  <c r="BQ15" i="4"/>
  <c r="BP15" i="4"/>
  <c r="CA15" i="4"/>
  <c r="BI15" i="4"/>
  <c r="BR15" i="4"/>
  <c r="CB15" i="4"/>
  <c r="BJ15" i="4"/>
  <c r="D15" i="3"/>
  <c r="AM15" i="1"/>
  <c r="CW15" i="1"/>
  <c r="CR15" i="1"/>
  <c r="D15" i="1"/>
  <c r="DB15" i="1"/>
  <c r="AE15" i="1"/>
  <c r="BG15" i="1"/>
  <c r="BO15" i="1"/>
  <c r="DC15" i="1"/>
  <c r="DE15" i="1"/>
  <c r="CY15" i="1"/>
  <c r="I14" i="5"/>
  <c r="AB14" i="4"/>
  <c r="F14" i="5"/>
  <c r="AL14" i="1"/>
  <c r="DG14" i="1"/>
  <c r="K14" i="4"/>
  <c r="AM14" i="4"/>
  <c r="BD14" i="4"/>
  <c r="CF14" i="4" s="1"/>
  <c r="BN14" i="1"/>
  <c r="BV14" i="4"/>
  <c r="CB14" i="4"/>
  <c r="AM14" i="1"/>
  <c r="CW14" i="1"/>
  <c r="AE14" i="1"/>
  <c r="BF14" i="1" s="1"/>
  <c r="CR14" i="1"/>
  <c r="CJ14" i="1"/>
  <c r="DB14" i="1"/>
  <c r="D14" i="1"/>
  <c r="BG14" i="1"/>
  <c r="BO14" i="1"/>
  <c r="CM14" i="1"/>
  <c r="CU14" i="1"/>
  <c r="DC14" i="1"/>
  <c r="CO14" i="1"/>
  <c r="CY14" i="1"/>
  <c r="CE13" i="1"/>
  <c r="DG13" i="1" s="1"/>
  <c r="AB13" i="4"/>
  <c r="CF13" i="4" s="1"/>
  <c r="F13" i="5"/>
  <c r="AM13" i="4"/>
  <c r="BN13" i="1"/>
  <c r="CP13" i="1" s="1"/>
  <c r="I13" i="5"/>
  <c r="K13" i="4"/>
  <c r="CA13" i="4"/>
  <c r="CC13" i="4"/>
  <c r="M13" i="1"/>
  <c r="BO13" i="1"/>
  <c r="AM13" i="1"/>
  <c r="BF13" i="1" s="1"/>
  <c r="CW13" i="1"/>
  <c r="CR13" i="1"/>
  <c r="CZ13" i="1"/>
  <c r="BH13" i="1"/>
  <c r="CJ13" i="1" s="1"/>
  <c r="DD13" i="1"/>
  <c r="BN12" i="1"/>
  <c r="CP12" i="1" s="1"/>
  <c r="K12" i="4"/>
  <c r="BO12" i="4" s="1"/>
  <c r="AB12" i="4"/>
  <c r="I12" i="5"/>
  <c r="BD12" i="4"/>
  <c r="F12" i="5"/>
  <c r="DG12" i="1"/>
  <c r="BQ12" i="4"/>
  <c r="BI12" i="4"/>
  <c r="BJ12" i="4"/>
  <c r="CA12" i="4"/>
  <c r="D12" i="3"/>
  <c r="CW12" i="1"/>
  <c r="D12" i="1"/>
  <c r="CR12" i="1"/>
  <c r="BO12" i="1"/>
  <c r="AM12" i="1"/>
  <c r="BF12" i="1" s="1"/>
  <c r="M12" i="1"/>
  <c r="DB12" i="1"/>
  <c r="BG12" i="1"/>
  <c r="CI12" i="1" s="1"/>
  <c r="CK12" i="1"/>
  <c r="CS12" i="1"/>
  <c r="DE12" i="1"/>
  <c r="BD11" i="4"/>
  <c r="AB11" i="4"/>
  <c r="F11" i="5"/>
  <c r="I11" i="5"/>
  <c r="DG11" i="1"/>
  <c r="AL11" i="1"/>
  <c r="K11" i="4"/>
  <c r="AM11" i="4"/>
  <c r="BN11" i="1"/>
  <c r="CA11" i="4"/>
  <c r="BV11" i="4"/>
  <c r="D11" i="3"/>
  <c r="M11" i="1"/>
  <c r="D11" i="1"/>
  <c r="DB11" i="1"/>
  <c r="BO11" i="1"/>
  <c r="CR11" i="1"/>
  <c r="CV11" i="1"/>
  <c r="BH11" i="1"/>
  <c r="CJ11" i="1" s="1"/>
  <c r="DD11" i="1"/>
  <c r="AS11" i="1"/>
  <c r="CW11" i="1" s="1"/>
  <c r="BD10" i="4"/>
  <c r="F10" i="5"/>
  <c r="AB10" i="4"/>
  <c r="DG10" i="1"/>
  <c r="AL10" i="1"/>
  <c r="BN10" i="1"/>
  <c r="AM10" i="4"/>
  <c r="I10" i="5"/>
  <c r="K10" i="4"/>
  <c r="BQ10" i="4"/>
  <c r="BI10" i="4"/>
  <c r="BJ10" i="4"/>
  <c r="CA10" i="4"/>
  <c r="BR10" i="4"/>
  <c r="D10" i="3"/>
  <c r="CW10" i="1"/>
  <c r="BF10" i="1"/>
  <c r="M10" i="1"/>
  <c r="D10" i="1"/>
  <c r="DB10" i="1"/>
  <c r="CZ10" i="1"/>
  <c r="BH10" i="1"/>
  <c r="CJ10" i="1" s="1"/>
  <c r="BP10" i="1"/>
  <c r="DD10" i="1"/>
  <c r="I9" i="5"/>
  <c r="AM9" i="4"/>
  <c r="BO9" i="4" s="1"/>
  <c r="BC9" i="1"/>
  <c r="DG9" i="1"/>
  <c r="AL9" i="1"/>
  <c r="BD9" i="4"/>
  <c r="CF9" i="4" s="1"/>
  <c r="F9" i="5"/>
  <c r="BN9" i="1"/>
  <c r="BN7" i="1" s="1"/>
  <c r="M9" i="3"/>
  <c r="AM9" i="1"/>
  <c r="CW9" i="1"/>
  <c r="M9" i="1"/>
  <c r="AE9" i="1"/>
  <c r="CR9" i="1"/>
  <c r="BO9" i="1"/>
  <c r="CJ9" i="1"/>
  <c r="BF9" i="1"/>
  <c r="CS9" i="1"/>
  <c r="BG9" i="1"/>
  <c r="CI9" i="1" s="1"/>
  <c r="CK9" i="1"/>
  <c r="DE9" i="1"/>
  <c r="D9" i="1"/>
  <c r="BD8" i="4"/>
  <c r="AM8" i="4"/>
  <c r="BC8" i="1"/>
  <c r="AL8" i="1"/>
  <c r="I8" i="5"/>
  <c r="F8" i="5"/>
  <c r="CB8" i="4"/>
  <c r="D8" i="3"/>
  <c r="M8" i="3"/>
  <c r="M8" i="1"/>
  <c r="CJ8" i="1"/>
  <c r="CR8" i="1"/>
  <c r="BO8" i="1"/>
  <c r="D8" i="1"/>
  <c r="AX8" i="1"/>
  <c r="DB8" i="1" s="1"/>
  <c r="CK8" i="1"/>
  <c r="BG8" i="1"/>
  <c r="CI8" i="1" s="1"/>
  <c r="CS8" i="1"/>
  <c r="AS8" i="1"/>
  <c r="CW8" i="1" s="1"/>
  <c r="S7" i="3" l="1"/>
  <c r="S7" i="2"/>
  <c r="J7" i="2"/>
  <c r="J7" i="3"/>
  <c r="CP46" i="1"/>
  <c r="CF11" i="4"/>
  <c r="CP28" i="1"/>
  <c r="CF43" i="4"/>
  <c r="DG48" i="1"/>
  <c r="CF10" i="4"/>
  <c r="CF24" i="4"/>
  <c r="CP50" i="1"/>
  <c r="CP8" i="1"/>
  <c r="CF22" i="4"/>
  <c r="DG8" i="1"/>
  <c r="BC7" i="1"/>
  <c r="CP57" i="1"/>
  <c r="AB7" i="4"/>
  <c r="BO8" i="4"/>
  <c r="AM7" i="4"/>
  <c r="CF8" i="4"/>
  <c r="CF46" i="4"/>
  <c r="DG52" i="1"/>
  <c r="BO58" i="4"/>
  <c r="DG63" i="1"/>
  <c r="CF12" i="4"/>
  <c r="BO43" i="4"/>
  <c r="CF57" i="4"/>
  <c r="CF28" i="4"/>
  <c r="CF56" i="4"/>
  <c r="BO16" i="4"/>
  <c r="BO59" i="4"/>
  <c r="CF61" i="4"/>
  <c r="CF15" i="4"/>
  <c r="BO27" i="4"/>
  <c r="CI20" i="1"/>
  <c r="DG23" i="1"/>
  <c r="DG27" i="1"/>
  <c r="DG62" i="1"/>
  <c r="CI14" i="1"/>
  <c r="BF15" i="1"/>
  <c r="DG33" i="1"/>
  <c r="CI55" i="1"/>
  <c r="CW20" i="1"/>
  <c r="CI24" i="1"/>
  <c r="BF27" i="1"/>
  <c r="DG32" i="1"/>
  <c r="DG40" i="1"/>
  <c r="CP52" i="1"/>
  <c r="CP61" i="1"/>
  <c r="BF28" i="1"/>
  <c r="CI38" i="1"/>
  <c r="CI47" i="1"/>
  <c r="CI51" i="1"/>
  <c r="CP39" i="1"/>
  <c r="CI21" i="1"/>
  <c r="CI45" i="1"/>
  <c r="CP33" i="1"/>
  <c r="BF39" i="1"/>
  <c r="CI40" i="1"/>
  <c r="BF53" i="1"/>
  <c r="BF58" i="1"/>
  <c r="AB16" i="2"/>
  <c r="BH72" i="4"/>
  <c r="BP72" i="4"/>
  <c r="CI16" i="2"/>
  <c r="D16" i="2"/>
  <c r="BF16" i="2"/>
  <c r="CR16" i="2"/>
  <c r="BO16" i="2"/>
  <c r="AB71" i="3"/>
  <c r="AB15" i="2"/>
  <c r="BQ71" i="4"/>
  <c r="BP71" i="4"/>
  <c r="BH71" i="4"/>
  <c r="CI71" i="4"/>
  <c r="D15" i="2"/>
  <c r="CQ15" i="2"/>
  <c r="CH15" i="2"/>
  <c r="DJ15" i="2" s="1"/>
  <c r="AB70" i="3"/>
  <c r="BQ70" i="4"/>
  <c r="BP70" i="4"/>
  <c r="BH70" i="4"/>
  <c r="CI70" i="4"/>
  <c r="CR14" i="2"/>
  <c r="BO14" i="2"/>
  <c r="D14" i="2"/>
  <c r="AB13" i="2"/>
  <c r="AB69" i="3"/>
  <c r="BQ69" i="4"/>
  <c r="BP69" i="4"/>
  <c r="BH69" i="4"/>
  <c r="CI69" i="4"/>
  <c r="CR13" i="2"/>
  <c r="BO13" i="2"/>
  <c r="D13" i="2"/>
  <c r="BH68" i="4"/>
  <c r="BP68" i="4"/>
  <c r="D12" i="2"/>
  <c r="CQ12" i="2"/>
  <c r="CH12" i="2"/>
  <c r="DJ12" i="2" s="1"/>
  <c r="AB11" i="2"/>
  <c r="AB67" i="3"/>
  <c r="AB7" i="3" s="1"/>
  <c r="BQ67" i="4"/>
  <c r="BP67" i="4"/>
  <c r="BH67" i="4"/>
  <c r="D11" i="2"/>
  <c r="BO11" i="2"/>
  <c r="AB10" i="2"/>
  <c r="BH66" i="4"/>
  <c r="CI66" i="4"/>
  <c r="CR10" i="2"/>
  <c r="BO10" i="2"/>
  <c r="D10" i="2"/>
  <c r="AB9" i="2"/>
  <c r="BQ65" i="4"/>
  <c r="BP65" i="4"/>
  <c r="BH65" i="4"/>
  <c r="CI65" i="4"/>
  <c r="CR9" i="2"/>
  <c r="BO9" i="2"/>
  <c r="D9" i="2"/>
  <c r="AB8" i="2"/>
  <c r="AB7" i="2" s="1"/>
  <c r="BH64" i="4"/>
  <c r="CI64" i="4"/>
  <c r="CR8" i="2"/>
  <c r="BO8" i="2"/>
  <c r="D8" i="2"/>
  <c r="BO63" i="4"/>
  <c r="CI63" i="4"/>
  <c r="BH63" i="4"/>
  <c r="D63" i="3"/>
  <c r="CQ63" i="1"/>
  <c r="CH63" i="1"/>
  <c r="DJ63" i="1" s="1"/>
  <c r="BO62" i="4"/>
  <c r="CP62" i="1"/>
  <c r="CI62" i="4"/>
  <c r="BH62" i="4"/>
  <c r="BP62" i="4"/>
  <c r="D62" i="3"/>
  <c r="CQ62" i="1"/>
  <c r="CH62" i="1"/>
  <c r="DJ62" i="1" s="1"/>
  <c r="BQ61" i="4"/>
  <c r="BP61" i="4"/>
  <c r="BI61" i="4"/>
  <c r="D61" i="3"/>
  <c r="CQ61" i="1"/>
  <c r="CH61" i="1"/>
  <c r="AE61" i="1"/>
  <c r="CP60" i="1"/>
  <c r="BO60" i="4"/>
  <c r="CI60" i="4"/>
  <c r="BH60" i="4"/>
  <c r="BG60" i="1"/>
  <c r="CI60" i="1" s="1"/>
  <c r="CR60" i="1"/>
  <c r="BO60" i="1"/>
  <c r="BP59" i="4"/>
  <c r="BH59" i="4"/>
  <c r="D59" i="3"/>
  <c r="CQ59" i="1"/>
  <c r="CH59" i="1"/>
  <c r="DJ59" i="1" s="1"/>
  <c r="BP58" i="4"/>
  <c r="CI58" i="4"/>
  <c r="BH58" i="4"/>
  <c r="D58" i="3"/>
  <c r="CI58" i="1"/>
  <c r="CQ58" i="1"/>
  <c r="CH58" i="1"/>
  <c r="BQ57" i="4"/>
  <c r="BP57" i="4"/>
  <c r="BI57" i="4"/>
  <c r="D57" i="3"/>
  <c r="CQ57" i="1"/>
  <c r="CH57" i="1"/>
  <c r="DJ57" i="1" s="1"/>
  <c r="CP56" i="1"/>
  <c r="BO56" i="4"/>
  <c r="BQ56" i="4"/>
  <c r="BP56" i="4"/>
  <c r="BI56" i="4"/>
  <c r="D56" i="3"/>
  <c r="CR56" i="1"/>
  <c r="BO56" i="1"/>
  <c r="BG56" i="1"/>
  <c r="CI56" i="1" s="1"/>
  <c r="BQ55" i="4"/>
  <c r="BP55" i="4"/>
  <c r="BI55" i="4"/>
  <c r="CQ55" i="1"/>
  <c r="CH55" i="1"/>
  <c r="DJ55" i="1" s="1"/>
  <c r="BO54" i="4"/>
  <c r="BQ54" i="4"/>
  <c r="BP54" i="4"/>
  <c r="BI54" i="4"/>
  <c r="D54" i="3"/>
  <c r="BF54" i="1"/>
  <c r="CQ54" i="1"/>
  <c r="CH54" i="1"/>
  <c r="DJ54" i="1" s="1"/>
  <c r="CF53" i="4"/>
  <c r="BQ53" i="4"/>
  <c r="BP53" i="4"/>
  <c r="BI53" i="4"/>
  <c r="D53" i="3"/>
  <c r="CQ53" i="1"/>
  <c r="CH53" i="1"/>
  <c r="DJ53" i="1" s="1"/>
  <c r="BQ52" i="4"/>
  <c r="BP52" i="4"/>
  <c r="BI52" i="4"/>
  <c r="D52" i="3"/>
  <c r="CQ52" i="1"/>
  <c r="CH52" i="1"/>
  <c r="DJ52" i="1" s="1"/>
  <c r="BQ51" i="4"/>
  <c r="BP51" i="4"/>
  <c r="BI51" i="4"/>
  <c r="CQ51" i="1"/>
  <c r="CH51" i="1"/>
  <c r="DJ51" i="1" s="1"/>
  <c r="BO50" i="4"/>
  <c r="CI50" i="4"/>
  <c r="BH50" i="4"/>
  <c r="CQ50" i="1"/>
  <c r="CH50" i="1"/>
  <c r="DJ50" i="1" s="1"/>
  <c r="BO49" i="4"/>
  <c r="CI49" i="4"/>
  <c r="BH49" i="4"/>
  <c r="D49" i="3"/>
  <c r="CQ49" i="1"/>
  <c r="CH49" i="1"/>
  <c r="DJ49" i="1" s="1"/>
  <c r="BO48" i="4"/>
  <c r="CP48" i="1"/>
  <c r="CI48" i="4"/>
  <c r="BH48" i="4"/>
  <c r="D48" i="3"/>
  <c r="CI48" i="1"/>
  <c r="CR48" i="1"/>
  <c r="BO48" i="1"/>
  <c r="BP47" i="4"/>
  <c r="CI47" i="4"/>
  <c r="BH47" i="4"/>
  <c r="CQ47" i="1"/>
  <c r="CH47" i="1"/>
  <c r="DJ47" i="1" s="1"/>
  <c r="BO46" i="4"/>
  <c r="CI46" i="4"/>
  <c r="BH46" i="4"/>
  <c r="CQ46" i="1"/>
  <c r="CH46" i="1"/>
  <c r="DJ46" i="1" s="1"/>
  <c r="BQ45" i="4"/>
  <c r="BP45" i="4"/>
  <c r="BI45" i="4"/>
  <c r="D45" i="3"/>
  <c r="BF45" i="1"/>
  <c r="CQ45" i="1"/>
  <c r="CH45" i="1"/>
  <c r="BQ44" i="4"/>
  <c r="BP44" i="4"/>
  <c r="BI44" i="4"/>
  <c r="CQ44" i="1"/>
  <c r="CH44" i="1"/>
  <c r="DJ44" i="1" s="1"/>
  <c r="CP43" i="1"/>
  <c r="CI43" i="4"/>
  <c r="BH43" i="4"/>
  <c r="BP43" i="4"/>
  <c r="CW43" i="1"/>
  <c r="BO43" i="1"/>
  <c r="CR43" i="1"/>
  <c r="BG43" i="1"/>
  <c r="CI43" i="1" s="1"/>
  <c r="CJ43" i="1"/>
  <c r="CP42" i="1"/>
  <c r="BP42" i="4"/>
  <c r="BH42" i="4"/>
  <c r="D42" i="3"/>
  <c r="CR42" i="1"/>
  <c r="BO42" i="1"/>
  <c r="BG42" i="1"/>
  <c r="CI42" i="1" s="1"/>
  <c r="CI41" i="4"/>
  <c r="BH41" i="4"/>
  <c r="BP41" i="4"/>
  <c r="CQ41" i="1"/>
  <c r="CH41" i="1"/>
  <c r="DJ41" i="1" s="1"/>
  <c r="CI40" i="4"/>
  <c r="BH40" i="4"/>
  <c r="BP40" i="4"/>
  <c r="BF40" i="1"/>
  <c r="CQ40" i="1"/>
  <c r="CH40" i="1"/>
  <c r="CI39" i="4"/>
  <c r="BH39" i="4"/>
  <c r="CQ39" i="1"/>
  <c r="CH39" i="1"/>
  <c r="DJ39" i="1" s="1"/>
  <c r="CF38" i="4"/>
  <c r="BO38" i="4"/>
  <c r="CI38" i="4"/>
  <c r="BH38" i="4"/>
  <c r="CQ38" i="1"/>
  <c r="CH38" i="1"/>
  <c r="DJ38" i="1" s="1"/>
  <c r="BO37" i="4"/>
  <c r="BP37" i="4"/>
  <c r="BH37" i="4"/>
  <c r="BF37" i="1"/>
  <c r="CW37" i="1"/>
  <c r="CQ37" i="1"/>
  <c r="CH37" i="1"/>
  <c r="CI37" i="1"/>
  <c r="BO36" i="4"/>
  <c r="BP36" i="4"/>
  <c r="BH36" i="4"/>
  <c r="CQ36" i="1"/>
  <c r="CH36" i="1"/>
  <c r="DJ36" i="1" s="1"/>
  <c r="CR36" i="1"/>
  <c r="CI36" i="1"/>
  <c r="CJ36" i="1"/>
  <c r="BO35" i="4"/>
  <c r="BP35" i="4"/>
  <c r="CI35" i="4"/>
  <c r="BH35" i="4"/>
  <c r="D35" i="3"/>
  <c r="CQ35" i="1"/>
  <c r="CH35" i="1"/>
  <c r="DJ35" i="1" s="1"/>
  <c r="BO34" i="4"/>
  <c r="CI34" i="4"/>
  <c r="BH34" i="4"/>
  <c r="CR34" i="1"/>
  <c r="BO34" i="1"/>
  <c r="BG34" i="1"/>
  <c r="CI34" i="1" s="1"/>
  <c r="BQ33" i="4"/>
  <c r="BP33" i="4"/>
  <c r="BI33" i="4"/>
  <c r="D33" i="3"/>
  <c r="BF33" i="1"/>
  <c r="CQ33" i="1"/>
  <c r="CH33" i="1"/>
  <c r="BO32" i="4"/>
  <c r="BQ32" i="4"/>
  <c r="BP32" i="4"/>
  <c r="BI32" i="4"/>
  <c r="CQ32" i="1"/>
  <c r="CH32" i="1"/>
  <c r="DJ32" i="1" s="1"/>
  <c r="BO31" i="4"/>
  <c r="CP31" i="1"/>
  <c r="BI31" i="4"/>
  <c r="BQ31" i="4"/>
  <c r="BP31" i="4"/>
  <c r="CI31" i="1"/>
  <c r="CQ31" i="1"/>
  <c r="CH31" i="1"/>
  <c r="DJ31" i="1" s="1"/>
  <c r="BI30" i="4"/>
  <c r="BQ30" i="4"/>
  <c r="BP30" i="4"/>
  <c r="D30" i="3"/>
  <c r="BG30" i="1"/>
  <c r="CI30" i="1" s="1"/>
  <c r="CR30" i="1"/>
  <c r="BO30" i="1"/>
  <c r="BO29" i="4"/>
  <c r="BQ29" i="4"/>
  <c r="BP29" i="4"/>
  <c r="BI29" i="4"/>
  <c r="D29" i="3"/>
  <c r="CQ29" i="1"/>
  <c r="CH29" i="1"/>
  <c r="CI29" i="1"/>
  <c r="BF29" i="1"/>
  <c r="BP28" i="4"/>
  <c r="CI28" i="4"/>
  <c r="BH28" i="4"/>
  <c r="D28" i="3"/>
  <c r="CQ28" i="1"/>
  <c r="CH28" i="1"/>
  <c r="DJ28" i="1" s="1"/>
  <c r="BP27" i="4"/>
  <c r="BH27" i="4"/>
  <c r="CQ27" i="1"/>
  <c r="CH27" i="1"/>
  <c r="BO26" i="4"/>
  <c r="BP26" i="4"/>
  <c r="CI26" i="4"/>
  <c r="BH26" i="4"/>
  <c r="D26" i="3"/>
  <c r="CQ26" i="1"/>
  <c r="CH26" i="1"/>
  <c r="DJ26" i="1" s="1"/>
  <c r="CI26" i="1"/>
  <c r="CI25" i="4"/>
  <c r="BH25" i="4"/>
  <c r="D25" i="3"/>
  <c r="CQ25" i="1"/>
  <c r="CH25" i="1"/>
  <c r="DJ25" i="1" s="1"/>
  <c r="BO24" i="4"/>
  <c r="BQ24" i="4"/>
  <c r="BP24" i="4"/>
  <c r="BI24" i="4"/>
  <c r="CQ24" i="1"/>
  <c r="CH24" i="1"/>
  <c r="DJ24" i="1" s="1"/>
  <c r="BQ23" i="4"/>
  <c r="BP23" i="4"/>
  <c r="BI23" i="4"/>
  <c r="CQ23" i="1"/>
  <c r="CH23" i="1"/>
  <c r="DJ23" i="1" s="1"/>
  <c r="BO22" i="4"/>
  <c r="BP22" i="4"/>
  <c r="CI22" i="4"/>
  <c r="BH22" i="4"/>
  <c r="D22" i="3"/>
  <c r="CQ22" i="1"/>
  <c r="CH22" i="1"/>
  <c r="DJ22" i="1" s="1"/>
  <c r="F21" i="5"/>
  <c r="AL21" i="1"/>
  <c r="CP21" i="1" s="1"/>
  <c r="K21" i="4"/>
  <c r="BO21" i="4" s="1"/>
  <c r="I21" i="5"/>
  <c r="BD21" i="4"/>
  <c r="CF21" i="4" s="1"/>
  <c r="CE21" i="1"/>
  <c r="DG21" i="1" s="1"/>
  <c r="BP21" i="4"/>
  <c r="CI21" i="4"/>
  <c r="BH21" i="4"/>
  <c r="D21" i="3"/>
  <c r="CQ21" i="1"/>
  <c r="CH21" i="1"/>
  <c r="DJ21" i="1" s="1"/>
  <c r="DG20" i="1"/>
  <c r="CI20" i="4"/>
  <c r="BH20" i="4"/>
  <c r="D20" i="3"/>
  <c r="BF20" i="1"/>
  <c r="CQ20" i="1"/>
  <c r="CH20" i="1"/>
  <c r="BO19" i="4"/>
  <c r="CP19" i="1"/>
  <c r="BI19" i="4"/>
  <c r="BQ19" i="4"/>
  <c r="BP19" i="4"/>
  <c r="D19" i="3"/>
  <c r="CQ19" i="1"/>
  <c r="CH19" i="1"/>
  <c r="DJ19" i="1" s="1"/>
  <c r="BO18" i="4"/>
  <c r="BP18" i="4"/>
  <c r="BH18" i="4"/>
  <c r="CQ18" i="1"/>
  <c r="CH18" i="1"/>
  <c r="DJ18" i="1" s="1"/>
  <c r="CI18" i="1"/>
  <c r="CP17" i="1"/>
  <c r="BH17" i="4"/>
  <c r="BP17" i="4"/>
  <c r="CQ17" i="1"/>
  <c r="CH17" i="1"/>
  <c r="DJ17" i="1" s="1"/>
  <c r="BD16" i="4"/>
  <c r="CF16" i="4" s="1"/>
  <c r="I16" i="5"/>
  <c r="CE16" i="1"/>
  <c r="DG16" i="1" s="1"/>
  <c r="BI16" i="4"/>
  <c r="BG16" i="1"/>
  <c r="CI16" i="1" s="1"/>
  <c r="CQ16" i="1"/>
  <c r="CH16" i="1"/>
  <c r="DJ16" i="1" s="1"/>
  <c r="CP15" i="1"/>
  <c r="BO15" i="4"/>
  <c r="CI15" i="4"/>
  <c r="BH15" i="4"/>
  <c r="CI15" i="1"/>
  <c r="CQ15" i="1"/>
  <c r="CH15" i="1"/>
  <c r="DJ15" i="1" s="1"/>
  <c r="CP14" i="1"/>
  <c r="BO14" i="4"/>
  <c r="BQ14" i="4"/>
  <c r="BP14" i="4"/>
  <c r="BI14" i="4"/>
  <c r="CQ14" i="1"/>
  <c r="CH14" i="1"/>
  <c r="DJ14" i="1" s="1"/>
  <c r="BO13" i="4"/>
  <c r="BQ13" i="4"/>
  <c r="BP13" i="4"/>
  <c r="BI13" i="4"/>
  <c r="BG13" i="1"/>
  <c r="CI13" i="1" s="1"/>
  <c r="CQ13" i="1"/>
  <c r="BH12" i="4"/>
  <c r="BP12" i="4"/>
  <c r="CQ12" i="1"/>
  <c r="CH12" i="1"/>
  <c r="DJ12" i="1" s="1"/>
  <c r="BO11" i="4"/>
  <c r="CP11" i="1"/>
  <c r="BQ11" i="4"/>
  <c r="BP11" i="4"/>
  <c r="BI11" i="4"/>
  <c r="AM11" i="1"/>
  <c r="BF11" i="1" s="1"/>
  <c r="BG11" i="1"/>
  <c r="CI11" i="1" s="1"/>
  <c r="CP10" i="1"/>
  <c r="BO10" i="4"/>
  <c r="BH10" i="4"/>
  <c r="CI10" i="4"/>
  <c r="BP10" i="4"/>
  <c r="BG10" i="1"/>
  <c r="CI10" i="1" s="1"/>
  <c r="BO10" i="1"/>
  <c r="CR10" i="1"/>
  <c r="CP9" i="1"/>
  <c r="BQ9" i="4"/>
  <c r="BP9" i="4"/>
  <c r="BI9" i="4"/>
  <c r="D9" i="3"/>
  <c r="CQ9" i="1"/>
  <c r="CH9" i="1"/>
  <c r="DJ9" i="1" s="1"/>
  <c r="BQ8" i="4"/>
  <c r="BP8" i="4"/>
  <c r="BI8" i="4"/>
  <c r="AM8" i="1"/>
  <c r="BF8" i="1" s="1"/>
  <c r="CH8" i="1"/>
  <c r="DG7" i="1" l="1"/>
  <c r="BD7" i="4"/>
  <c r="CE7" i="1"/>
  <c r="CF7" i="4"/>
  <c r="AL7" i="1"/>
  <c r="BO7" i="4"/>
  <c r="CP7" i="1"/>
  <c r="K7" i="4"/>
  <c r="DJ37" i="1"/>
  <c r="DJ20" i="1"/>
  <c r="DJ40" i="1"/>
  <c r="DJ45" i="1"/>
  <c r="DJ8" i="1"/>
  <c r="CH13" i="1"/>
  <c r="DJ13" i="1" s="1"/>
  <c r="CQ8" i="1"/>
  <c r="DJ27" i="1"/>
  <c r="DJ33" i="1"/>
  <c r="DJ58" i="1"/>
  <c r="CI72" i="4"/>
  <c r="CQ16" i="2"/>
  <c r="CH16" i="2"/>
  <c r="DJ16" i="2" s="1"/>
  <c r="CQ14" i="2"/>
  <c r="CH14" i="2"/>
  <c r="DJ14" i="2" s="1"/>
  <c r="CQ13" i="2"/>
  <c r="CH13" i="2"/>
  <c r="DJ13" i="2" s="1"/>
  <c r="CI68" i="4"/>
  <c r="CI67" i="4"/>
  <c r="CQ11" i="2"/>
  <c r="CH11" i="2"/>
  <c r="DJ11" i="2" s="1"/>
  <c r="CQ10" i="2"/>
  <c r="CH10" i="2"/>
  <c r="DJ10" i="2" s="1"/>
  <c r="CQ9" i="2"/>
  <c r="CH9" i="2"/>
  <c r="DJ9" i="2" s="1"/>
  <c r="CQ8" i="2"/>
  <c r="CH8" i="2"/>
  <c r="DJ8" i="2" s="1"/>
  <c r="CI61" i="4"/>
  <c r="BH61" i="4"/>
  <c r="CI61" i="1"/>
  <c r="BF61" i="1"/>
  <c r="DJ61" i="1" s="1"/>
  <c r="CQ60" i="1"/>
  <c r="CH60" i="1"/>
  <c r="DJ60" i="1" s="1"/>
  <c r="CI59" i="4"/>
  <c r="CI57" i="4"/>
  <c r="BH57" i="4"/>
  <c r="CI56" i="4"/>
  <c r="BH56" i="4"/>
  <c r="CQ56" i="1"/>
  <c r="CH56" i="1"/>
  <c r="DJ56" i="1" s="1"/>
  <c r="CI55" i="4"/>
  <c r="BH55" i="4"/>
  <c r="CI54" i="4"/>
  <c r="BH54" i="4"/>
  <c r="CI53" i="4"/>
  <c r="BH53" i="4"/>
  <c r="CI52" i="4"/>
  <c r="BH52" i="4"/>
  <c r="CI51" i="4"/>
  <c r="BH51" i="4"/>
  <c r="CQ48" i="1"/>
  <c r="CH48" i="1"/>
  <c r="DJ48" i="1" s="1"/>
  <c r="CI45" i="4"/>
  <c r="BH45" i="4"/>
  <c r="CI44" i="4"/>
  <c r="BH44" i="4"/>
  <c r="CQ43" i="1"/>
  <c r="CH43" i="1"/>
  <c r="DJ43" i="1" s="1"/>
  <c r="CI42" i="4"/>
  <c r="CQ42" i="1"/>
  <c r="CH42" i="1"/>
  <c r="DJ42" i="1" s="1"/>
  <c r="CI37" i="4"/>
  <c r="CI36" i="4"/>
  <c r="CQ34" i="1"/>
  <c r="CH34" i="1"/>
  <c r="DJ34" i="1" s="1"/>
  <c r="CI33" i="4"/>
  <c r="BH33" i="4"/>
  <c r="CI32" i="4"/>
  <c r="BH32" i="4"/>
  <c r="CI31" i="4"/>
  <c r="BH31" i="4"/>
  <c r="CI30" i="4"/>
  <c r="BH30" i="4"/>
  <c r="CQ30" i="1"/>
  <c r="CH30" i="1"/>
  <c r="DJ30" i="1" s="1"/>
  <c r="CI29" i="4"/>
  <c r="BH29" i="4"/>
  <c r="DJ29" i="1"/>
  <c r="CI27" i="4"/>
  <c r="CI24" i="4"/>
  <c r="BH24" i="4"/>
  <c r="CI23" i="4"/>
  <c r="BH23" i="4"/>
  <c r="CI19" i="4"/>
  <c r="BH19" i="4"/>
  <c r="CI18" i="4"/>
  <c r="CI17" i="4"/>
  <c r="CI16" i="4"/>
  <c r="BH16" i="4"/>
  <c r="CI14" i="4"/>
  <c r="BH14" i="4"/>
  <c r="BH13" i="4"/>
  <c r="CI13" i="4"/>
  <c r="CI12" i="4"/>
  <c r="BH11" i="4"/>
  <c r="CI11" i="4"/>
  <c r="CH11" i="1"/>
  <c r="DJ11" i="1" s="1"/>
  <c r="CQ11" i="1"/>
  <c r="CQ10" i="1"/>
  <c r="CH10" i="1"/>
  <c r="DJ10" i="1" s="1"/>
  <c r="CI9" i="4"/>
  <c r="BH9" i="4"/>
  <c r="CI8" i="4"/>
  <c r="BH8" i="4"/>
</calcChain>
</file>

<file path=xl/sharedStrings.xml><?xml version="1.0" encoding="utf-8"?>
<sst xmlns="http://schemas.openxmlformats.org/spreadsheetml/2006/main" count="3353" uniqueCount="456">
  <si>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</si>
  <si>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</si>
  <si>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</si>
  <si>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</si>
  <si>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</si>
  <si>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</si>
  <si>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</si>
  <si>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</si>
  <si>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</si>
  <si>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</si>
  <si>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</si>
  <si>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</si>
  <si>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</si>
  <si>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</si>
  <si>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</si>
  <si>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</si>
  <si>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</si>
  <si>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</si>
  <si>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</si>
  <si>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</si>
  <si>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</si>
  <si>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</si>
  <si>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</si>
  <si>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</si>
  <si>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</si>
  <si>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</si>
  <si>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</si>
  <si>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</si>
  <si>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</si>
  <si>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</si>
  <si>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</si>
  <si>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</si>
  <si>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</si>
  <si>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</si>
  <si>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</si>
  <si>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</si>
  <si>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</si>
  <si>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</si>
  <si>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</si>
  <si>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</si>
  <si>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</si>
  <si>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</si>
  <si>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</si>
  <si>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</si>
  <si>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</si>
  <si>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</si>
  <si>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</si>
  <si>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</si>
  <si>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</si>
  <si>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</si>
  <si>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</si>
  <si>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</si>
  <si>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</si>
  <si>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</si>
  <si>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</si>
  <si>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</si>
  <si>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</si>
  <si>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</si>
  <si>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</si>
  <si>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</si>
  <si>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</si>
  <si>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</si>
  <si>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</si>
  <si>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</si>
  <si>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</si>
  <si>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</si>
  <si>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</si>
  <si>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</si>
  <si>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</si>
  <si>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</si>
  <si>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</si>
  <si>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</si>
  <si>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</si>
  <si>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</si>
  <si>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</si>
  <si>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</si>
  <si>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</si>
  <si>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</si>
  <si>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</si>
  <si>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</si>
  <si>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</si>
  <si>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</si>
  <si>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</si>
  <si>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</si>
  <si>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</si>
  <si>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</si>
  <si>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</si>
  <si>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</si>
  <si>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</si>
  <si>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</si>
  <si>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</si>
  <si>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</si>
  <si>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</si>
  <si>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</si>
  <si>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</si>
  <si>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</si>
  <si>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</si>
  <si>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</si>
  <si>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</si>
  <si>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</si>
  <si>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</si>
  <si>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</si>
  <si>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</si>
  <si>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</si>
  <si>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</si>
  <si>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</si>
  <si>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</si>
  <si>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</si>
  <si>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</si>
  <si>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</si>
  <si>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</si>
  <si>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</si>
  <si>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</si>
  <si>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</si>
  <si>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</si>
  <si>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</si>
  <si>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</si>
  <si>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</si>
  <si>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</si>
  <si>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</si>
  <si>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</si>
  <si>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</si>
  <si>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</si>
  <si>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</si>
  <si>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</si>
  <si>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</si>
  <si>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</si>
  <si>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</si>
  <si>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</si>
  <si>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</si>
  <si>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</si>
  <si>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</si>
  <si>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</si>
  <si>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</si>
  <si>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</si>
  <si>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</si>
  <si>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</si>
  <si>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</si>
  <si>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</si>
  <si>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</si>
  <si>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</si>
  <si>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</si>
  <si>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</si>
  <si>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</si>
  <si>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</si>
  <si>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</si>
  <si>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</si>
  <si>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</si>
  <si>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</si>
  <si>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</si>
  <si>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</si>
  <si>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</si>
  <si>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</si>
  <si>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</si>
  <si>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</si>
  <si>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</si>
  <si>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</si>
  <si>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</si>
  <si>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</si>
  <si>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</si>
  <si>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</si>
  <si>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</si>
  <si>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</si>
  <si>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</si>
  <si>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</si>
  <si>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</si>
  <si>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</si>
  <si>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</si>
  <si>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</si>
  <si>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</si>
  <si>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</si>
  <si>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</si>
  <si>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</si>
  <si>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</si>
  <si>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</si>
  <si>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</si>
  <si>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</si>
  <si>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</si>
  <si>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</si>
  <si>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</si>
  <si>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</si>
  <si>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</si>
  <si>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</si>
  <si>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</si>
  <si>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</si>
  <si>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</si>
  <si>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</si>
  <si>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</si>
  <si>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</si>
  <si>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</si>
  <si>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</si>
  <si>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</si>
  <si>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</si>
  <si>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</si>
  <si>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</si>
  <si>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</si>
  <si>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</si>
  <si>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</si>
  <si>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</si>
  <si>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</si>
  <si>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福島県</t>
    <phoneticPr fontId="3"/>
  </si>
  <si>
    <t>07201</t>
    <phoneticPr fontId="3"/>
  </si>
  <si>
    <t>福島市</t>
    <phoneticPr fontId="3"/>
  </si>
  <si>
    <t/>
  </si>
  <si>
    <t>福島県</t>
    <phoneticPr fontId="3"/>
  </si>
  <si>
    <t>07201</t>
    <phoneticPr fontId="3"/>
  </si>
  <si>
    <t>07203</t>
    <phoneticPr fontId="3"/>
  </si>
  <si>
    <t>郡山市</t>
    <phoneticPr fontId="3"/>
  </si>
  <si>
    <t>07203</t>
    <phoneticPr fontId="3"/>
  </si>
  <si>
    <t>07204</t>
    <phoneticPr fontId="3"/>
  </si>
  <si>
    <t>いわき市</t>
    <phoneticPr fontId="3"/>
  </si>
  <si>
    <t>福島県</t>
    <phoneticPr fontId="3"/>
  </si>
  <si>
    <t>07204</t>
    <phoneticPr fontId="3"/>
  </si>
  <si>
    <t>07205</t>
    <phoneticPr fontId="3"/>
  </si>
  <si>
    <t>白河市</t>
    <phoneticPr fontId="3"/>
  </si>
  <si>
    <t>07205</t>
    <phoneticPr fontId="3"/>
  </si>
  <si>
    <t>07207</t>
    <phoneticPr fontId="3"/>
  </si>
  <si>
    <t>須賀川市</t>
    <phoneticPr fontId="3"/>
  </si>
  <si>
    <t>福島県</t>
    <phoneticPr fontId="3"/>
  </si>
  <si>
    <t>07207</t>
    <phoneticPr fontId="3"/>
  </si>
  <si>
    <t>07208</t>
    <phoneticPr fontId="3"/>
  </si>
  <si>
    <t>喜多方市</t>
    <phoneticPr fontId="3"/>
  </si>
  <si>
    <t>07209</t>
    <phoneticPr fontId="3"/>
  </si>
  <si>
    <t>相馬市</t>
    <phoneticPr fontId="3"/>
  </si>
  <si>
    <t>07209</t>
    <phoneticPr fontId="3"/>
  </si>
  <si>
    <t>相馬市</t>
    <phoneticPr fontId="3"/>
  </si>
  <si>
    <t>福島県</t>
    <phoneticPr fontId="3"/>
  </si>
  <si>
    <t>07210</t>
  </si>
  <si>
    <t>07210</t>
    <phoneticPr fontId="3"/>
  </si>
  <si>
    <t>二本松市</t>
  </si>
  <si>
    <t>二本松市</t>
    <phoneticPr fontId="3"/>
  </si>
  <si>
    <t>07210</t>
    <phoneticPr fontId="3"/>
  </si>
  <si>
    <t>07871</t>
  </si>
  <si>
    <t>安達地方広域行政組合</t>
  </si>
  <si>
    <t>07211</t>
    <phoneticPr fontId="3"/>
  </si>
  <si>
    <t>田村市</t>
    <phoneticPr fontId="3"/>
  </si>
  <si>
    <t>07211</t>
    <phoneticPr fontId="3"/>
  </si>
  <si>
    <t>田村市</t>
    <phoneticPr fontId="3"/>
  </si>
  <si>
    <t>07212</t>
    <phoneticPr fontId="3"/>
  </si>
  <si>
    <t>南相馬市</t>
    <phoneticPr fontId="3"/>
  </si>
  <si>
    <t>07213</t>
    <phoneticPr fontId="3"/>
  </si>
  <si>
    <t>伊達市</t>
    <phoneticPr fontId="3"/>
  </si>
  <si>
    <t>07213</t>
    <phoneticPr fontId="3"/>
  </si>
  <si>
    <t>07214</t>
    <phoneticPr fontId="3"/>
  </si>
  <si>
    <t>本宮市</t>
    <phoneticPr fontId="3"/>
  </si>
  <si>
    <t>07301</t>
    <phoneticPr fontId="3"/>
  </si>
  <si>
    <t>桑折町</t>
    <phoneticPr fontId="3"/>
  </si>
  <si>
    <t>07303</t>
    <phoneticPr fontId="3"/>
  </si>
  <si>
    <t>国見町</t>
    <phoneticPr fontId="3"/>
  </si>
  <si>
    <t>07303</t>
    <phoneticPr fontId="3"/>
  </si>
  <si>
    <t>07308</t>
    <phoneticPr fontId="3"/>
  </si>
  <si>
    <t>川俣町</t>
    <phoneticPr fontId="3"/>
  </si>
  <si>
    <t>川俣町</t>
    <phoneticPr fontId="3"/>
  </si>
  <si>
    <t>07308</t>
    <phoneticPr fontId="3"/>
  </si>
  <si>
    <t>07322</t>
    <phoneticPr fontId="3"/>
  </si>
  <si>
    <t>大玉村</t>
    <phoneticPr fontId="3"/>
  </si>
  <si>
    <t>07322</t>
    <phoneticPr fontId="3"/>
  </si>
  <si>
    <t>大玉村</t>
    <phoneticPr fontId="3"/>
  </si>
  <si>
    <t>07342</t>
    <phoneticPr fontId="3"/>
  </si>
  <si>
    <t>鏡石町</t>
    <phoneticPr fontId="3"/>
  </si>
  <si>
    <t>鏡石町</t>
    <phoneticPr fontId="3"/>
  </si>
  <si>
    <t>07344</t>
    <phoneticPr fontId="3"/>
  </si>
  <si>
    <t>天栄村</t>
    <phoneticPr fontId="3"/>
  </si>
  <si>
    <t>07344</t>
    <phoneticPr fontId="3"/>
  </si>
  <si>
    <t>天栄村</t>
    <phoneticPr fontId="3"/>
  </si>
  <si>
    <t>07362</t>
    <phoneticPr fontId="3"/>
  </si>
  <si>
    <t>下郷町</t>
    <phoneticPr fontId="3"/>
  </si>
  <si>
    <t>下郷町</t>
    <phoneticPr fontId="3"/>
  </si>
  <si>
    <t>07364</t>
    <phoneticPr fontId="3"/>
  </si>
  <si>
    <t>檜枝岐村</t>
    <phoneticPr fontId="3"/>
  </si>
  <si>
    <t>07364</t>
    <phoneticPr fontId="3"/>
  </si>
  <si>
    <t>07367</t>
    <phoneticPr fontId="3"/>
  </si>
  <si>
    <t>只見町</t>
    <phoneticPr fontId="3"/>
  </si>
  <si>
    <t>福島県</t>
    <phoneticPr fontId="3"/>
  </si>
  <si>
    <t>07368</t>
    <phoneticPr fontId="3"/>
  </si>
  <si>
    <t>南会津町</t>
    <phoneticPr fontId="3"/>
  </si>
  <si>
    <t>福島県</t>
    <phoneticPr fontId="3"/>
  </si>
  <si>
    <t>07368</t>
    <phoneticPr fontId="3"/>
  </si>
  <si>
    <t>南会津町</t>
    <phoneticPr fontId="3"/>
  </si>
  <si>
    <t>07402</t>
    <phoneticPr fontId="3"/>
  </si>
  <si>
    <t>北塩原村</t>
    <phoneticPr fontId="3"/>
  </si>
  <si>
    <t>07402</t>
    <phoneticPr fontId="3"/>
  </si>
  <si>
    <t>北塩原村</t>
    <phoneticPr fontId="3"/>
  </si>
  <si>
    <t>07405</t>
    <phoneticPr fontId="3"/>
  </si>
  <si>
    <t>西会津町</t>
    <phoneticPr fontId="3"/>
  </si>
  <si>
    <t>西会津町</t>
    <phoneticPr fontId="3"/>
  </si>
  <si>
    <t>西会津町</t>
    <phoneticPr fontId="3"/>
  </si>
  <si>
    <t>07407</t>
    <phoneticPr fontId="3"/>
  </si>
  <si>
    <t>磐梯町</t>
    <phoneticPr fontId="3"/>
  </si>
  <si>
    <t>磐梯町</t>
    <phoneticPr fontId="3"/>
  </si>
  <si>
    <t>07408</t>
    <phoneticPr fontId="3"/>
  </si>
  <si>
    <t>猪苗代町</t>
    <phoneticPr fontId="3"/>
  </si>
  <si>
    <t>07408</t>
    <phoneticPr fontId="3"/>
  </si>
  <si>
    <t>07421</t>
    <phoneticPr fontId="3"/>
  </si>
  <si>
    <t>会津坂下町</t>
    <phoneticPr fontId="3"/>
  </si>
  <si>
    <t>07421</t>
    <phoneticPr fontId="3"/>
  </si>
  <si>
    <t>会津坂下町</t>
    <phoneticPr fontId="3"/>
  </si>
  <si>
    <t>福島県</t>
    <phoneticPr fontId="3"/>
  </si>
  <si>
    <t>07422</t>
    <phoneticPr fontId="3"/>
  </si>
  <si>
    <t>湯川村</t>
    <phoneticPr fontId="3"/>
  </si>
  <si>
    <t>湯川村</t>
    <phoneticPr fontId="3"/>
  </si>
  <si>
    <t>07423</t>
    <phoneticPr fontId="3"/>
  </si>
  <si>
    <t>柳津町</t>
    <phoneticPr fontId="3"/>
  </si>
  <si>
    <t>07423</t>
    <phoneticPr fontId="3"/>
  </si>
  <si>
    <t>07444</t>
    <phoneticPr fontId="3"/>
  </si>
  <si>
    <t>三島町</t>
    <phoneticPr fontId="3"/>
  </si>
  <si>
    <t>福島県</t>
    <phoneticPr fontId="3"/>
  </si>
  <si>
    <t>07444</t>
    <phoneticPr fontId="3"/>
  </si>
  <si>
    <t>07445</t>
    <phoneticPr fontId="3"/>
  </si>
  <si>
    <t>金山町</t>
    <phoneticPr fontId="3"/>
  </si>
  <si>
    <t>金山町</t>
    <phoneticPr fontId="3"/>
  </si>
  <si>
    <t>金山町</t>
    <phoneticPr fontId="3"/>
  </si>
  <si>
    <t>07446</t>
    <phoneticPr fontId="3"/>
  </si>
  <si>
    <t>昭和村</t>
    <phoneticPr fontId="3"/>
  </si>
  <si>
    <t>福島県</t>
    <phoneticPr fontId="3"/>
  </si>
  <si>
    <t>07446</t>
    <phoneticPr fontId="3"/>
  </si>
  <si>
    <t>07446</t>
    <phoneticPr fontId="3"/>
  </si>
  <si>
    <t>昭和村</t>
    <phoneticPr fontId="3"/>
  </si>
  <si>
    <t>07446</t>
    <phoneticPr fontId="3"/>
  </si>
  <si>
    <t>昭和村</t>
    <phoneticPr fontId="3"/>
  </si>
  <si>
    <t>07447</t>
    <phoneticPr fontId="3"/>
  </si>
  <si>
    <t>会津美里町</t>
    <phoneticPr fontId="3"/>
  </si>
  <si>
    <t>福島県</t>
    <phoneticPr fontId="3"/>
  </si>
  <si>
    <t>会津美里町</t>
    <phoneticPr fontId="3"/>
  </si>
  <si>
    <t>07461</t>
    <phoneticPr fontId="3"/>
  </si>
  <si>
    <t>西郷村</t>
    <phoneticPr fontId="3"/>
  </si>
  <si>
    <t>福島県</t>
    <phoneticPr fontId="3"/>
  </si>
  <si>
    <t>07464</t>
    <phoneticPr fontId="3"/>
  </si>
  <si>
    <t>泉崎村</t>
    <phoneticPr fontId="3"/>
  </si>
  <si>
    <t>07464</t>
    <phoneticPr fontId="3"/>
  </si>
  <si>
    <t>泉崎村</t>
    <phoneticPr fontId="3"/>
  </si>
  <si>
    <t>07465</t>
    <phoneticPr fontId="3"/>
  </si>
  <si>
    <t>中島村</t>
    <phoneticPr fontId="3"/>
  </si>
  <si>
    <t>07465</t>
    <phoneticPr fontId="3"/>
  </si>
  <si>
    <t>中島村</t>
    <phoneticPr fontId="3"/>
  </si>
  <si>
    <t>福島県</t>
    <phoneticPr fontId="3"/>
  </si>
  <si>
    <t>07466</t>
    <phoneticPr fontId="3"/>
  </si>
  <si>
    <t>矢吹町</t>
    <phoneticPr fontId="3"/>
  </si>
  <si>
    <t>07466</t>
    <phoneticPr fontId="3"/>
  </si>
  <si>
    <t>矢吹町</t>
    <phoneticPr fontId="3"/>
  </si>
  <si>
    <t>07466</t>
    <phoneticPr fontId="3"/>
  </si>
  <si>
    <t>07481</t>
    <phoneticPr fontId="3"/>
  </si>
  <si>
    <t>棚倉町</t>
    <phoneticPr fontId="3"/>
  </si>
  <si>
    <t>棚倉町</t>
    <phoneticPr fontId="3"/>
  </si>
  <si>
    <t>棚倉町</t>
    <phoneticPr fontId="3"/>
  </si>
  <si>
    <t>07482</t>
    <phoneticPr fontId="3"/>
  </si>
  <si>
    <t>矢祭町</t>
    <phoneticPr fontId="3"/>
  </si>
  <si>
    <t>福島県</t>
    <phoneticPr fontId="3"/>
  </si>
  <si>
    <t>07482</t>
    <phoneticPr fontId="3"/>
  </si>
  <si>
    <t>福島県</t>
    <phoneticPr fontId="3"/>
  </si>
  <si>
    <t>07482</t>
    <phoneticPr fontId="3"/>
  </si>
  <si>
    <t>07483</t>
    <phoneticPr fontId="3"/>
  </si>
  <si>
    <t>塙町</t>
    <phoneticPr fontId="3"/>
  </si>
  <si>
    <t>07483</t>
    <phoneticPr fontId="3"/>
  </si>
  <si>
    <t>07484</t>
    <phoneticPr fontId="3"/>
  </si>
  <si>
    <t>鮫川村</t>
    <phoneticPr fontId="3"/>
  </si>
  <si>
    <t>07484</t>
    <phoneticPr fontId="3"/>
  </si>
  <si>
    <t>07502</t>
    <phoneticPr fontId="3"/>
  </si>
  <si>
    <t>玉川村</t>
    <phoneticPr fontId="3"/>
  </si>
  <si>
    <t>玉川村</t>
    <phoneticPr fontId="3"/>
  </si>
  <si>
    <t>玉川村</t>
    <phoneticPr fontId="3"/>
  </si>
  <si>
    <t>07503</t>
    <phoneticPr fontId="3"/>
  </si>
  <si>
    <t>平田村</t>
    <phoneticPr fontId="3"/>
  </si>
  <si>
    <t>07503</t>
    <phoneticPr fontId="3"/>
  </si>
  <si>
    <t>平田村</t>
    <phoneticPr fontId="3"/>
  </si>
  <si>
    <t>07503</t>
    <phoneticPr fontId="3"/>
  </si>
  <si>
    <t>07503</t>
    <phoneticPr fontId="3"/>
  </si>
  <si>
    <t>07504</t>
    <phoneticPr fontId="3"/>
  </si>
  <si>
    <t>浅川町</t>
    <phoneticPr fontId="3"/>
  </si>
  <si>
    <t>07504</t>
    <phoneticPr fontId="3"/>
  </si>
  <si>
    <t>浅川町</t>
    <phoneticPr fontId="3"/>
  </si>
  <si>
    <t>福島県</t>
    <phoneticPr fontId="3"/>
  </si>
  <si>
    <t>浅川町</t>
    <phoneticPr fontId="3"/>
  </si>
  <si>
    <t>07505</t>
    <phoneticPr fontId="3"/>
  </si>
  <si>
    <t>古殿町</t>
    <phoneticPr fontId="3"/>
  </si>
  <si>
    <t>古殿町</t>
    <phoneticPr fontId="3"/>
  </si>
  <si>
    <t>07522</t>
    <phoneticPr fontId="3"/>
  </si>
  <si>
    <t>小野町</t>
    <phoneticPr fontId="3"/>
  </si>
  <si>
    <t>07522</t>
    <phoneticPr fontId="3"/>
  </si>
  <si>
    <t>小野町</t>
    <phoneticPr fontId="3"/>
  </si>
  <si>
    <t>07541</t>
    <phoneticPr fontId="3"/>
  </si>
  <si>
    <t>広野町</t>
    <phoneticPr fontId="3"/>
  </si>
  <si>
    <t>07542</t>
    <phoneticPr fontId="3"/>
  </si>
  <si>
    <t>楢葉町</t>
    <phoneticPr fontId="3"/>
  </si>
  <si>
    <t>07542</t>
    <phoneticPr fontId="3"/>
  </si>
  <si>
    <t>楢葉町</t>
    <phoneticPr fontId="3"/>
  </si>
  <si>
    <t>07543</t>
    <phoneticPr fontId="3"/>
  </si>
  <si>
    <t>富岡町</t>
    <phoneticPr fontId="3"/>
  </si>
  <si>
    <t>富岡町</t>
    <phoneticPr fontId="3"/>
  </si>
  <si>
    <t>福島県</t>
    <phoneticPr fontId="3"/>
  </si>
  <si>
    <t>07544</t>
    <phoneticPr fontId="3"/>
  </si>
  <si>
    <t>川内村</t>
    <phoneticPr fontId="3"/>
  </si>
  <si>
    <t>07544</t>
    <phoneticPr fontId="3"/>
  </si>
  <si>
    <t>川内村</t>
    <phoneticPr fontId="3"/>
  </si>
  <si>
    <t>福島県</t>
    <phoneticPr fontId="3"/>
  </si>
  <si>
    <t>07544</t>
    <phoneticPr fontId="3"/>
  </si>
  <si>
    <t>07545</t>
    <phoneticPr fontId="3"/>
  </si>
  <si>
    <t>大熊町</t>
    <phoneticPr fontId="3"/>
  </si>
  <si>
    <t>07545</t>
    <phoneticPr fontId="3"/>
  </si>
  <si>
    <t>福島県</t>
    <phoneticPr fontId="3"/>
  </si>
  <si>
    <t>07546</t>
    <phoneticPr fontId="3"/>
  </si>
  <si>
    <t>双葉町</t>
    <phoneticPr fontId="3"/>
  </si>
  <si>
    <t>07546</t>
    <phoneticPr fontId="3"/>
  </si>
  <si>
    <t>07547</t>
    <phoneticPr fontId="3"/>
  </si>
  <si>
    <t>浪江町</t>
    <phoneticPr fontId="3"/>
  </si>
  <si>
    <t>福島県</t>
    <phoneticPr fontId="3"/>
  </si>
  <si>
    <t>07547</t>
    <phoneticPr fontId="3"/>
  </si>
  <si>
    <t>福島県</t>
    <phoneticPr fontId="3"/>
  </si>
  <si>
    <t>07548</t>
    <phoneticPr fontId="3"/>
  </si>
  <si>
    <t>葛尾村</t>
    <phoneticPr fontId="3"/>
  </si>
  <si>
    <t>07548</t>
    <phoneticPr fontId="3"/>
  </si>
  <si>
    <t>07548</t>
    <phoneticPr fontId="3"/>
  </si>
  <si>
    <t>葛尾村</t>
    <phoneticPr fontId="3"/>
  </si>
  <si>
    <t>07561</t>
    <phoneticPr fontId="3"/>
  </si>
  <si>
    <t>新地町</t>
    <phoneticPr fontId="3"/>
  </si>
  <si>
    <t>07561</t>
    <phoneticPr fontId="3"/>
  </si>
  <si>
    <t>新地町</t>
    <phoneticPr fontId="3"/>
  </si>
  <si>
    <t>07561</t>
    <phoneticPr fontId="3"/>
  </si>
  <si>
    <t>新地町</t>
    <phoneticPr fontId="3"/>
  </si>
  <si>
    <t>新地町</t>
    <phoneticPr fontId="3"/>
  </si>
  <si>
    <t>07564</t>
    <phoneticPr fontId="3"/>
  </si>
  <si>
    <t>飯舘村</t>
    <phoneticPr fontId="3"/>
  </si>
  <si>
    <t>飯舘村</t>
    <phoneticPr fontId="3"/>
  </si>
  <si>
    <t>07564</t>
    <phoneticPr fontId="3"/>
  </si>
  <si>
    <t>飯舘村</t>
    <phoneticPr fontId="3"/>
  </si>
  <si>
    <t>福島県</t>
    <phoneticPr fontId="3"/>
  </si>
  <si>
    <t>07806</t>
    <phoneticPr fontId="3"/>
  </si>
  <si>
    <t>川俣方部衛生処理組合</t>
    <phoneticPr fontId="3"/>
  </si>
  <si>
    <t>07811</t>
    <phoneticPr fontId="3"/>
  </si>
  <si>
    <t>伊達地方衛生処理組合</t>
    <phoneticPr fontId="3"/>
  </si>
  <si>
    <t>07820</t>
    <phoneticPr fontId="3"/>
  </si>
  <si>
    <t>須賀川地方保健環境組合</t>
    <phoneticPr fontId="3"/>
  </si>
  <si>
    <t>須賀川地方保健環境組合</t>
    <phoneticPr fontId="3"/>
  </si>
  <si>
    <t>07846</t>
    <phoneticPr fontId="3"/>
  </si>
  <si>
    <t>石川地方生活環境施設組合</t>
    <phoneticPr fontId="3"/>
  </si>
  <si>
    <t>07846</t>
    <phoneticPr fontId="3"/>
  </si>
  <si>
    <t>07862</t>
    <phoneticPr fontId="3"/>
  </si>
  <si>
    <t>相馬方部衛生組合</t>
    <phoneticPr fontId="3"/>
  </si>
  <si>
    <t>相馬方部衛生組合</t>
    <phoneticPr fontId="3"/>
  </si>
  <si>
    <t>07862</t>
    <phoneticPr fontId="3"/>
  </si>
  <si>
    <t>07868</t>
    <phoneticPr fontId="3"/>
  </si>
  <si>
    <t>喜多方地方広域市町村圏組合</t>
    <phoneticPr fontId="3"/>
  </si>
  <si>
    <t>07871</t>
    <phoneticPr fontId="3"/>
  </si>
  <si>
    <t>安達地方広域行政組合</t>
    <phoneticPr fontId="3"/>
  </si>
  <si>
    <t>福島県</t>
    <phoneticPr fontId="3"/>
  </si>
  <si>
    <t>福島県</t>
    <phoneticPr fontId="3"/>
  </si>
  <si>
    <t>07873</t>
    <phoneticPr fontId="3"/>
  </si>
  <si>
    <t>双葉地方広域市町村圏組合</t>
    <phoneticPr fontId="3"/>
  </si>
  <si>
    <t>07877</t>
    <phoneticPr fontId="3"/>
  </si>
  <si>
    <t>南会津地方環境衛生組合</t>
    <phoneticPr fontId="3"/>
  </si>
  <si>
    <t>南会津地方環境衛生組合</t>
    <phoneticPr fontId="3"/>
  </si>
  <si>
    <t>福島県</t>
    <phoneticPr fontId="3"/>
  </si>
  <si>
    <t>07000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</si>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</sst>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3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193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192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192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200</v>
      </c>
      <c r="B7" s="87" t="s">
        <v>452</v>
      </c>
      <c r="C7" s="76" t="s">
        <v>453</v>
      </c>
      <c r="D7" s="77">
        <f>SUM($D$8:$D$63)</f>
        <v>10015164</v>
      </c>
      <c r="E7" s="77">
        <f>SUM($E$8:$E$63)</f>
        <v>4661610</v>
      </c>
      <c r="F7" s="77">
        <f>SUM($F$8:$F$63)</f>
        <v>4646195</v>
      </c>
      <c r="G7" s="77">
        <f>SUM($G$8:$G$63)</f>
        <v>0</v>
      </c>
      <c r="H7" s="77">
        <f>SUM($H$8:$H$63)</f>
        <v>0</v>
      </c>
      <c r="I7" s="77">
        <f>SUM($I$8:$I$63)</f>
        <v>0</v>
      </c>
      <c r="J7" s="88" t="s">
        <v>190</v>
      </c>
      <c r="K7" s="77">
        <f>SUM($K$8:$K$63)</f>
        <v>15415</v>
      </c>
      <c r="L7" s="77">
        <f>SUM($L$8:$L$63)</f>
        <v>5353554</v>
      </c>
      <c r="M7" s="77">
        <f>SUM($M$8:$M$63)</f>
        <v>3305</v>
      </c>
      <c r="N7" s="77">
        <f>SUM($N$8:$N$63)</f>
        <v>826</v>
      </c>
      <c r="O7" s="77">
        <f>SUM($O$8:$O$63)</f>
        <v>826</v>
      </c>
      <c r="P7" s="77">
        <f>SUM($P$8:$P$63)</f>
        <v>0</v>
      </c>
      <c r="Q7" s="77">
        <f>SUM($Q$8:$Q$63)</f>
        <v>0</v>
      </c>
      <c r="R7" s="77">
        <f>SUM($R$8:$R$63)</f>
        <v>0</v>
      </c>
      <c r="S7" s="88" t="s">
        <v>190</v>
      </c>
      <c r="T7" s="77">
        <f>SUM($T$8:$T$63)</f>
        <v>0</v>
      </c>
      <c r="U7" s="77">
        <f>SUM($U$8:$U$63)</f>
        <v>2479</v>
      </c>
      <c r="V7" s="77">
        <f>SUM($V$8:$V$63)</f>
        <v>10018469</v>
      </c>
      <c r="W7" s="77">
        <f>SUM($W$8:$W$63)</f>
        <v>4662436</v>
      </c>
      <c r="X7" s="77">
        <f>SUM($X$8:$X$63)</f>
        <v>4647021</v>
      </c>
      <c r="Y7" s="77">
        <f>SUM($Y$8:$Y$63)</f>
        <v>0</v>
      </c>
      <c r="Z7" s="77">
        <f>SUM($Z$8:$Z$63)</f>
        <v>0</v>
      </c>
      <c r="AA7" s="77">
        <f>SUM($AA$8:$AA$63)</f>
        <v>0</v>
      </c>
      <c r="AB7" s="88" t="s">
        <v>190</v>
      </c>
      <c r="AC7" s="77">
        <f>SUM($AC$8:$AC$63)</f>
        <v>15415</v>
      </c>
      <c r="AD7" s="77">
        <f>SUM($AD$8:$AD$63)</f>
        <v>5356033</v>
      </c>
      <c r="AE7" s="77">
        <f>SUM($AE$8:$AE$63)</f>
        <v>0</v>
      </c>
      <c r="AF7" s="77">
        <f>SUM($AF$8:$AF$63)</f>
        <v>0</v>
      </c>
      <c r="AG7" s="77">
        <f>SUM($AG$8:$AG$63)</f>
        <v>0</v>
      </c>
      <c r="AH7" s="77">
        <f>SUM($AH$8:$AH$63)</f>
        <v>0</v>
      </c>
      <c r="AI7" s="77">
        <f>SUM($AI$8:$AI$63)</f>
        <v>0</v>
      </c>
      <c r="AJ7" s="77">
        <f>SUM($AJ$8:$AJ$63)</f>
        <v>0</v>
      </c>
      <c r="AK7" s="77">
        <f>SUM($AK$8:$AK$63)</f>
        <v>0</v>
      </c>
      <c r="AL7" s="77">
        <f>SUM($AL$8:$AL$63)</f>
        <v>0</v>
      </c>
      <c r="AM7" s="77">
        <f>SUM($AM$8:$AM$63)</f>
        <v>8514024</v>
      </c>
      <c r="AN7" s="77">
        <f>SUM($AN$8:$AN$63)</f>
        <v>11047</v>
      </c>
      <c r="AO7" s="77">
        <f>SUM($AO$8:$AO$63)</f>
        <v>1835</v>
      </c>
      <c r="AP7" s="77">
        <f>SUM($AP$8:$AP$63)</f>
        <v>0</v>
      </c>
      <c r="AQ7" s="77">
        <f>SUM($AQ$8:$AQ$63)</f>
        <v>9212</v>
      </c>
      <c r="AR7" s="77">
        <f>SUM($AR$8:$AR$63)</f>
        <v>0</v>
      </c>
      <c r="AS7" s="77">
        <f>SUM($AS$8:$AS$63)</f>
        <v>744413</v>
      </c>
      <c r="AT7" s="77">
        <f>SUM($AT$8:$AT$63)</f>
        <v>396657</v>
      </c>
      <c r="AU7" s="77">
        <f>SUM($AU$8:$AU$63)</f>
        <v>4971</v>
      </c>
      <c r="AV7" s="77">
        <f>SUM($AV$8:$AV$63)</f>
        <v>342785</v>
      </c>
      <c r="AW7" s="77">
        <f>SUM($AW$8:$AW$63)</f>
        <v>0</v>
      </c>
      <c r="AX7" s="77">
        <f>SUM($AX$8:$AX$63)</f>
        <v>7705751</v>
      </c>
      <c r="AY7" s="77">
        <f>SUM($AY$8:$AY$63)</f>
        <v>3919606</v>
      </c>
      <c r="AZ7" s="77">
        <f>SUM($AZ$8:$AZ$63)</f>
        <v>379170</v>
      </c>
      <c r="BA7" s="77">
        <f>SUM($BA$8:$BA$63)</f>
        <v>2809419</v>
      </c>
      <c r="BB7" s="77">
        <f>SUM($BB$8:$BB$63)</f>
        <v>597556</v>
      </c>
      <c r="BC7" s="77">
        <f>SUM($BC$8:$BC$63)</f>
        <v>1809</v>
      </c>
      <c r="BD7" s="77">
        <f>SUM($BD$8:$BD$63)</f>
        <v>52813</v>
      </c>
      <c r="BE7" s="77">
        <f>SUM($BE$8:$BE$63)</f>
        <v>1499331</v>
      </c>
      <c r="BF7" s="77">
        <f>SUM($BF$8:$BF$63)</f>
        <v>10013355</v>
      </c>
      <c r="BG7" s="77">
        <f>SUM($BG$8:$BG$63)</f>
        <v>0</v>
      </c>
      <c r="BH7" s="77">
        <f>SUM($BH$8:$BH$63)</f>
        <v>0</v>
      </c>
      <c r="BI7" s="77">
        <f>SUM($BI$8:$BI$63)</f>
        <v>0</v>
      </c>
      <c r="BJ7" s="77">
        <f>SUM($BJ$8:$BJ$63)</f>
        <v>0</v>
      </c>
      <c r="BK7" s="77">
        <f>SUM($BK$8:$BK$63)</f>
        <v>0</v>
      </c>
      <c r="BL7" s="77">
        <f>SUM($BL$8:$BL$63)</f>
        <v>0</v>
      </c>
      <c r="BM7" s="77">
        <f>SUM($BM$8:$BM$63)</f>
        <v>0</v>
      </c>
      <c r="BN7" s="77">
        <f>SUM($BN$8:$BN$63)</f>
        <v>0</v>
      </c>
      <c r="BO7" s="77">
        <f>SUM($BO$8:$BO$63)</f>
        <v>3305</v>
      </c>
      <c r="BP7" s="77">
        <f>SUM($BP$8:$BP$63)</f>
        <v>0</v>
      </c>
      <c r="BQ7" s="77">
        <f>SUM($BQ$8:$BQ$63)</f>
        <v>0</v>
      </c>
      <c r="BR7" s="77">
        <f>SUM($BR$8:$BR$63)</f>
        <v>0</v>
      </c>
      <c r="BS7" s="77">
        <f>SUM($BS$8:$BS$63)</f>
        <v>0</v>
      </c>
      <c r="BT7" s="77">
        <f>SUM($BT$8:$BT$63)</f>
        <v>0</v>
      </c>
      <c r="BU7" s="77">
        <f>SUM($BU$8:$BU$63)</f>
        <v>0</v>
      </c>
      <c r="BV7" s="77">
        <f>SUM($BV$8:$BV$63)</f>
        <v>0</v>
      </c>
      <c r="BW7" s="77">
        <f>SUM($BW$8:$BW$63)</f>
        <v>0</v>
      </c>
      <c r="BX7" s="77">
        <f>SUM($BX$8:$BX$63)</f>
        <v>0</v>
      </c>
      <c r="BY7" s="77">
        <f>SUM($BY$8:$BY$63)</f>
        <v>0</v>
      </c>
      <c r="BZ7" s="77">
        <f>SUM($BZ$8:$BZ$63)</f>
        <v>3305</v>
      </c>
      <c r="CA7" s="77">
        <f>SUM($CA$8:$CA$63)</f>
        <v>3305</v>
      </c>
      <c r="CB7" s="77">
        <f>SUM($CB$8:$CB$63)</f>
        <v>0</v>
      </c>
      <c r="CC7" s="77">
        <f>SUM($CC$8:$CC$63)</f>
        <v>0</v>
      </c>
      <c r="CD7" s="77">
        <f>SUM($CD$8:$CD$63)</f>
        <v>0</v>
      </c>
      <c r="CE7" s="77">
        <f>SUM($CE$8:$CE$63)</f>
        <v>0</v>
      </c>
      <c r="CF7" s="77">
        <f>SUM($CF$8:$CF$63)</f>
        <v>0</v>
      </c>
      <c r="CG7" s="77">
        <f>SUM($CG$8:$CG$63)</f>
        <v>0</v>
      </c>
      <c r="CH7" s="77">
        <f>SUM($CH$8:$CH$63)</f>
        <v>3305</v>
      </c>
      <c r="CI7" s="77">
        <f>SUM($CI$8:$CI$63)</f>
        <v>0</v>
      </c>
      <c r="CJ7" s="77">
        <f>SUM($CJ$8:$CJ$63)</f>
        <v>0</v>
      </c>
      <c r="CK7" s="77">
        <f>SUM($CK$8:$CK$63)</f>
        <v>0</v>
      </c>
      <c r="CL7" s="77">
        <f>SUM($CL$8:$CL$63)</f>
        <v>0</v>
      </c>
      <c r="CM7" s="77">
        <f>SUM($CM$8:$CM$63)</f>
        <v>0</v>
      </c>
      <c r="CN7" s="77">
        <f>SUM($CN$8:$CN$63)</f>
        <v>0</v>
      </c>
      <c r="CO7" s="77">
        <f>SUM($CO$8:$CO$63)</f>
        <v>0</v>
      </c>
      <c r="CP7" s="77">
        <f>SUM($CP$8:$CP$63)</f>
        <v>0</v>
      </c>
      <c r="CQ7" s="77">
        <f>SUM($CQ$8:$CQ$63)</f>
        <v>8517329</v>
      </c>
      <c r="CR7" s="77">
        <f>SUM($CR$8:$CR$63)</f>
        <v>11047</v>
      </c>
      <c r="CS7" s="77">
        <f>SUM($CS$8:$CS$63)</f>
        <v>1835</v>
      </c>
      <c r="CT7" s="77">
        <f>SUM($CT$8:$CT$63)</f>
        <v>0</v>
      </c>
      <c r="CU7" s="77">
        <f>SUM($CU$8:$CU$63)</f>
        <v>9212</v>
      </c>
      <c r="CV7" s="77">
        <f>SUM($CV$8:$CV$63)</f>
        <v>0</v>
      </c>
      <c r="CW7" s="77">
        <f>SUM($CW$8:$CW$63)</f>
        <v>744413</v>
      </c>
      <c r="CX7" s="77">
        <f>SUM($CX$8:$CX$63)</f>
        <v>396657</v>
      </c>
      <c r="CY7" s="77">
        <f>SUM($CY$8:$CY$63)</f>
        <v>4971</v>
      </c>
      <c r="CZ7" s="77">
        <f>SUM($CZ$8:$CZ$63)</f>
        <v>342785</v>
      </c>
      <c r="DA7" s="77">
        <f>SUM($DA$8:$DA$63)</f>
        <v>0</v>
      </c>
      <c r="DB7" s="77">
        <f>SUM($DB$8:$DB$63)</f>
        <v>7709056</v>
      </c>
      <c r="DC7" s="77">
        <f>SUM($DC$8:$DC$63)</f>
        <v>3922911</v>
      </c>
      <c r="DD7" s="77">
        <f>SUM($DD$8:$DD$63)</f>
        <v>379170</v>
      </c>
      <c r="DE7" s="77">
        <f>SUM($DE$8:$DE$63)</f>
        <v>2809419</v>
      </c>
      <c r="DF7" s="77">
        <f>SUM($DF$8:$DF$63)</f>
        <v>597556</v>
      </c>
      <c r="DG7" s="77">
        <f>SUM($DG$8:$DG$63)</f>
        <v>1809</v>
      </c>
      <c r="DH7" s="77">
        <f>SUM($DH$8:$DH$63)</f>
        <v>52813</v>
      </c>
      <c r="DI7" s="77">
        <f>SUM($DI$8:$DI$63)</f>
        <v>1499331</v>
      </c>
      <c r="DJ7" s="77">
        <f>SUM($DJ$8:$DJ$63)</f>
        <v>10016660</v>
      </c>
    </row>
    <row r="8" spans="1:114" s="8" customFormat="1" ht="12" customHeight="1">
      <c r="A8" s="8" t="s">
        <v>200</v>
      </c>
      <c r="B8" s="80" t="s">
        <v>201</v>
      </c>
      <c r="C8" s="8" t="s">
        <v>202</v>
      </c>
      <c r="D8" s="81">
        <f>SUM(E8,+L8)</f>
        <v>1964567</v>
      </c>
      <c r="E8" s="81">
        <f>SUM(F8:I8)+K8</f>
        <v>617579</v>
      </c>
      <c r="F8" s="81">
        <v>617579</v>
      </c>
      <c r="G8" s="81">
        <v>0</v>
      </c>
      <c r="H8" s="81">
        <v>0</v>
      </c>
      <c r="I8" s="81">
        <v>0</v>
      </c>
      <c r="J8" s="89" t="s">
        <v>191</v>
      </c>
      <c r="K8" s="81">
        <v>0</v>
      </c>
      <c r="L8" s="81">
        <v>1346988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191</v>
      </c>
      <c r="T8" s="81">
        <v>0</v>
      </c>
      <c r="U8" s="81">
        <v>0</v>
      </c>
      <c r="V8" s="81">
        <v>1964567</v>
      </c>
      <c r="W8" s="81">
        <v>617579</v>
      </c>
      <c r="X8" s="81">
        <v>617579</v>
      </c>
      <c r="Y8" s="81">
        <v>0</v>
      </c>
      <c r="Z8" s="81">
        <v>0</v>
      </c>
      <c r="AA8" s="81">
        <v>0</v>
      </c>
      <c r="AB8" s="89" t="s">
        <v>191</v>
      </c>
      <c r="AC8" s="81">
        <v>0</v>
      </c>
      <c r="AD8" s="81">
        <v>1346988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1964567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739442</v>
      </c>
      <c r="AT8" s="81">
        <v>396657</v>
      </c>
      <c r="AU8" s="81">
        <v>0</v>
      </c>
      <c r="AV8" s="81">
        <v>342785</v>
      </c>
      <c r="AW8" s="81">
        <v>0</v>
      </c>
      <c r="AX8" s="81">
        <f>SUM(AY8:BB8)</f>
        <v>1225125</v>
      </c>
      <c r="AY8" s="81">
        <v>1120066</v>
      </c>
      <c r="AZ8" s="81">
        <v>0</v>
      </c>
      <c r="BA8" s="81">
        <v>0</v>
      </c>
      <c r="BB8" s="81">
        <v>105059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1964567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63" si="0">SUM(AE8,+BG8)</f>
        <v>0</v>
      </c>
      <c r="CJ8" s="81">
        <f t="shared" ref="CJ8:CJ63" si="1">SUM(AF8,+BH8)</f>
        <v>0</v>
      </c>
      <c r="CK8" s="81">
        <f t="shared" ref="CK8:CK63" si="2">SUM(AG8,+BI8)</f>
        <v>0</v>
      </c>
      <c r="CL8" s="81">
        <f t="shared" ref="CL8:CL63" si="3">SUM(AH8,+BJ8)</f>
        <v>0</v>
      </c>
      <c r="CM8" s="81">
        <f t="shared" ref="CM8:CM63" si="4">SUM(AI8,+BK8)</f>
        <v>0</v>
      </c>
      <c r="CN8" s="81">
        <f t="shared" ref="CN8:CN63" si="5">SUM(AJ8,+BL8)</f>
        <v>0</v>
      </c>
      <c r="CO8" s="81">
        <f t="shared" ref="CO8:CO63" si="6">SUM(AK8,+BM8)</f>
        <v>0</v>
      </c>
      <c r="CP8" s="81">
        <f t="shared" ref="CP8:CP63" si="7">SUM(AL8,+BN8)</f>
        <v>0</v>
      </c>
      <c r="CQ8" s="81">
        <f t="shared" ref="CQ8:CQ63" si="8">SUM(AM8,+BO8)</f>
        <v>1964567</v>
      </c>
      <c r="CR8" s="81">
        <f t="shared" ref="CR8:CR63" si="9">SUM(AN8,+BP8)</f>
        <v>0</v>
      </c>
      <c r="CS8" s="81">
        <f t="shared" ref="CS8:CS63" si="10">SUM(AO8,+BQ8)</f>
        <v>0</v>
      </c>
      <c r="CT8" s="81">
        <f t="shared" ref="CT8:CT63" si="11">SUM(AP8,+BR8)</f>
        <v>0</v>
      </c>
      <c r="CU8" s="81">
        <f t="shared" ref="CU8:CU63" si="12">SUM(AQ8,+BS8)</f>
        <v>0</v>
      </c>
      <c r="CV8" s="81">
        <f t="shared" ref="CV8:CV63" si="13">SUM(AR8,+BT8)</f>
        <v>0</v>
      </c>
      <c r="CW8" s="81">
        <f t="shared" ref="CW8:CW63" si="14">SUM(AS8,+BU8)</f>
        <v>739442</v>
      </c>
      <c r="CX8" s="81">
        <f t="shared" ref="CX8:CX63" si="15">SUM(AT8,+BV8)</f>
        <v>396657</v>
      </c>
      <c r="CY8" s="81">
        <f t="shared" ref="CY8:CY63" si="16">SUM(AU8,+BW8)</f>
        <v>0</v>
      </c>
      <c r="CZ8" s="81">
        <f t="shared" ref="CZ8:CZ63" si="17">SUM(AV8,+BX8)</f>
        <v>342785</v>
      </c>
      <c r="DA8" s="81">
        <f t="shared" ref="DA8:DA63" si="18">SUM(AW8,+BY8)</f>
        <v>0</v>
      </c>
      <c r="DB8" s="81">
        <f t="shared" ref="DB8:DB63" si="19">SUM(AX8,+BZ8)</f>
        <v>1225125</v>
      </c>
      <c r="DC8" s="81">
        <f t="shared" ref="DC8:DC63" si="20">SUM(AY8,+CA8)</f>
        <v>1120066</v>
      </c>
      <c r="DD8" s="81">
        <f t="shared" ref="DD8:DD63" si="21">SUM(AZ8,+CB8)</f>
        <v>0</v>
      </c>
      <c r="DE8" s="81">
        <f t="shared" ref="DE8:DE63" si="22">SUM(BA8,+CC8)</f>
        <v>0</v>
      </c>
      <c r="DF8" s="81">
        <f t="shared" ref="DF8:DF63" si="23">SUM(BB8,+CD8)</f>
        <v>105059</v>
      </c>
      <c r="DG8" s="81">
        <f t="shared" ref="DG8:DG63" si="24">SUM(BC8,+CE8)</f>
        <v>0</v>
      </c>
      <c r="DH8" s="81">
        <f t="shared" ref="DH8:DH63" si="25">SUM(BD8,+CF8)</f>
        <v>0</v>
      </c>
      <c r="DI8" s="81">
        <f t="shared" ref="DI8:DI63" si="26">SUM(BE8,+CG8)</f>
        <v>0</v>
      </c>
      <c r="DJ8" s="81">
        <f t="shared" ref="DJ8:DJ63" si="27">SUM(BF8,+CH8)</f>
        <v>1964567</v>
      </c>
    </row>
    <row r="9" spans="1:114" s="8" customFormat="1" ht="12" customHeight="1">
      <c r="A9" s="8" t="s">
        <v>200</v>
      </c>
      <c r="B9" s="80" t="s">
        <v>206</v>
      </c>
      <c r="C9" s="8" t="s">
        <v>207</v>
      </c>
      <c r="D9" s="81">
        <f>SUM(E9,+L9)</f>
        <v>109420</v>
      </c>
      <c r="E9" s="81">
        <f>SUM(F9:I9)+K9</f>
        <v>67797</v>
      </c>
      <c r="F9" s="81">
        <v>67797</v>
      </c>
      <c r="G9" s="81">
        <v>0</v>
      </c>
      <c r="H9" s="81">
        <v>0</v>
      </c>
      <c r="I9" s="81">
        <v>0</v>
      </c>
      <c r="J9" s="89" t="s">
        <v>191</v>
      </c>
      <c r="K9" s="81">
        <v>0</v>
      </c>
      <c r="L9" s="81">
        <v>41623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191</v>
      </c>
      <c r="T9" s="81">
        <v>0</v>
      </c>
      <c r="U9" s="81">
        <v>0</v>
      </c>
      <c r="V9" s="81">
        <v>109420</v>
      </c>
      <c r="W9" s="81">
        <v>67797</v>
      </c>
      <c r="X9" s="81">
        <v>67797</v>
      </c>
      <c r="Y9" s="81">
        <v>0</v>
      </c>
      <c r="Z9" s="81">
        <v>0</v>
      </c>
      <c r="AA9" s="81">
        <v>0</v>
      </c>
      <c r="AB9" s="89" t="s">
        <v>191</v>
      </c>
      <c r="AC9" s="81">
        <v>0</v>
      </c>
      <c r="AD9" s="81">
        <v>41623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109420</v>
      </c>
      <c r="AN9" s="81">
        <f>SUM(AO9:AR9)</f>
        <v>9212</v>
      </c>
      <c r="AO9" s="81">
        <v>0</v>
      </c>
      <c r="AP9" s="81">
        <v>0</v>
      </c>
      <c r="AQ9" s="81">
        <v>9212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100208</v>
      </c>
      <c r="AY9" s="81">
        <v>0</v>
      </c>
      <c r="AZ9" s="81">
        <v>100208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109420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109420</v>
      </c>
      <c r="CR9" s="81">
        <f t="shared" si="9"/>
        <v>9212</v>
      </c>
      <c r="CS9" s="81">
        <f t="shared" si="10"/>
        <v>0</v>
      </c>
      <c r="CT9" s="81">
        <f t="shared" si="11"/>
        <v>0</v>
      </c>
      <c r="CU9" s="81">
        <f t="shared" si="12"/>
        <v>9212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100208</v>
      </c>
      <c r="DC9" s="81">
        <f t="shared" si="20"/>
        <v>0</v>
      </c>
      <c r="DD9" s="81">
        <f t="shared" si="21"/>
        <v>100208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109420</v>
      </c>
    </row>
    <row r="10" spans="1:114" s="8" customFormat="1" ht="12" customHeight="1">
      <c r="A10" s="8" t="s">
        <v>200</v>
      </c>
      <c r="B10" s="80" t="s">
        <v>209</v>
      </c>
      <c r="C10" s="8" t="s">
        <v>210</v>
      </c>
      <c r="D10" s="81">
        <f>SUM(E10,+L10)</f>
        <v>1299202</v>
      </c>
      <c r="E10" s="81">
        <f>SUM(F10:I10)+K10</f>
        <v>624976</v>
      </c>
      <c r="F10" s="81">
        <v>610488</v>
      </c>
      <c r="G10" s="81">
        <v>0</v>
      </c>
      <c r="H10" s="81">
        <v>0</v>
      </c>
      <c r="I10" s="81">
        <v>0</v>
      </c>
      <c r="J10" s="89" t="s">
        <v>191</v>
      </c>
      <c r="K10" s="81">
        <v>14488</v>
      </c>
      <c r="L10" s="81">
        <v>674226</v>
      </c>
      <c r="M10" s="81">
        <f>SUM(N10,+U10)</f>
        <v>3305</v>
      </c>
      <c r="N10" s="81">
        <f>SUM(O10:R10)+T10</f>
        <v>826</v>
      </c>
      <c r="O10" s="81">
        <v>826</v>
      </c>
      <c r="P10" s="81">
        <v>0</v>
      </c>
      <c r="Q10" s="81">
        <v>0</v>
      </c>
      <c r="R10" s="81">
        <v>0</v>
      </c>
      <c r="S10" s="89" t="s">
        <v>191</v>
      </c>
      <c r="T10" s="81">
        <v>0</v>
      </c>
      <c r="U10" s="81">
        <v>2479</v>
      </c>
      <c r="V10" s="81">
        <v>1302507</v>
      </c>
      <c r="W10" s="81">
        <v>625802</v>
      </c>
      <c r="X10" s="81">
        <v>611314</v>
      </c>
      <c r="Y10" s="81">
        <v>0</v>
      </c>
      <c r="Z10" s="81">
        <v>0</v>
      </c>
      <c r="AA10" s="81">
        <v>0</v>
      </c>
      <c r="AB10" s="89" t="s">
        <v>191</v>
      </c>
      <c r="AC10" s="81">
        <v>14488</v>
      </c>
      <c r="AD10" s="81">
        <v>676705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407931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3695</v>
      </c>
      <c r="AT10" s="81">
        <v>0</v>
      </c>
      <c r="AU10" s="81">
        <v>3695</v>
      </c>
      <c r="AV10" s="81">
        <v>0</v>
      </c>
      <c r="AW10" s="81">
        <v>0</v>
      </c>
      <c r="AX10" s="81">
        <f>SUM(AY10:BB10)</f>
        <v>404236</v>
      </c>
      <c r="AY10" s="81">
        <v>194018</v>
      </c>
      <c r="AZ10" s="81">
        <v>210218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891271</v>
      </c>
      <c r="BF10" s="81">
        <f>SUM(AE10,+AM10,+BE10)</f>
        <v>1299202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3305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3305</v>
      </c>
      <c r="CA10" s="81">
        <v>3305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3305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411236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3695</v>
      </c>
      <c r="CX10" s="81">
        <f t="shared" si="15"/>
        <v>0</v>
      </c>
      <c r="CY10" s="81">
        <f t="shared" si="16"/>
        <v>3695</v>
      </c>
      <c r="CZ10" s="81">
        <f t="shared" si="17"/>
        <v>0</v>
      </c>
      <c r="DA10" s="81">
        <f t="shared" si="18"/>
        <v>0</v>
      </c>
      <c r="DB10" s="81">
        <f t="shared" si="19"/>
        <v>407541</v>
      </c>
      <c r="DC10" s="81">
        <f t="shared" si="20"/>
        <v>197323</v>
      </c>
      <c r="DD10" s="81">
        <f t="shared" si="21"/>
        <v>210218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891271</v>
      </c>
      <c r="DJ10" s="81">
        <f t="shared" si="27"/>
        <v>1302507</v>
      </c>
    </row>
    <row r="11" spans="1:114" s="8" customFormat="1" ht="12" customHeight="1">
      <c r="A11" s="8" t="s">
        <v>200</v>
      </c>
      <c r="B11" s="80" t="s">
        <v>213</v>
      </c>
      <c r="C11" s="8" t="s">
        <v>214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191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191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191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200</v>
      </c>
      <c r="B12" s="80" t="s">
        <v>216</v>
      </c>
      <c r="C12" s="8" t="s">
        <v>217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191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191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191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200</v>
      </c>
      <c r="B13" s="80" t="s">
        <v>220</v>
      </c>
      <c r="C13" s="8" t="s">
        <v>221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191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191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191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200</v>
      </c>
      <c r="B14" s="80" t="s">
        <v>222</v>
      </c>
      <c r="C14" s="8" t="s">
        <v>223</v>
      </c>
      <c r="D14" s="81">
        <f>SUM(E14,+L14)</f>
        <v>3842452</v>
      </c>
      <c r="E14" s="81">
        <f>SUM(F14:I14)+K14</f>
        <v>2082229</v>
      </c>
      <c r="F14" s="81">
        <v>2082229</v>
      </c>
      <c r="G14" s="81">
        <v>0</v>
      </c>
      <c r="H14" s="81">
        <v>0</v>
      </c>
      <c r="I14" s="81">
        <v>0</v>
      </c>
      <c r="J14" s="89" t="s">
        <v>191</v>
      </c>
      <c r="K14" s="81">
        <v>0</v>
      </c>
      <c r="L14" s="81">
        <v>1760223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191</v>
      </c>
      <c r="T14" s="81">
        <v>0</v>
      </c>
      <c r="U14" s="81">
        <v>0</v>
      </c>
      <c r="V14" s="81">
        <v>3842452</v>
      </c>
      <c r="W14" s="81">
        <v>2082229</v>
      </c>
      <c r="X14" s="81">
        <v>2082229</v>
      </c>
      <c r="Y14" s="81">
        <v>0</v>
      </c>
      <c r="Z14" s="81">
        <v>0</v>
      </c>
      <c r="AA14" s="81">
        <v>0</v>
      </c>
      <c r="AB14" s="89" t="s">
        <v>191</v>
      </c>
      <c r="AC14" s="81">
        <v>0</v>
      </c>
      <c r="AD14" s="81">
        <v>1760223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3803007</v>
      </c>
      <c r="AN14" s="81">
        <f>SUM(AO14:AR14)</f>
        <v>1835</v>
      </c>
      <c r="AO14" s="81">
        <v>1835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3801172</v>
      </c>
      <c r="AY14" s="81">
        <v>2433246</v>
      </c>
      <c r="AZ14" s="81">
        <v>45527</v>
      </c>
      <c r="BA14" s="81">
        <v>1322399</v>
      </c>
      <c r="BB14" s="81">
        <v>0</v>
      </c>
      <c r="BC14" s="81">
        <f>組合分担金内訳!E14</f>
        <v>0</v>
      </c>
      <c r="BD14" s="81">
        <v>0</v>
      </c>
      <c r="BE14" s="81">
        <v>39445</v>
      </c>
      <c r="BF14" s="81">
        <f>SUM(AE14,+AM14,+BE14)</f>
        <v>3842452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3803007</v>
      </c>
      <c r="CR14" s="81">
        <f t="shared" si="9"/>
        <v>1835</v>
      </c>
      <c r="CS14" s="81">
        <f t="shared" si="10"/>
        <v>1835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3801172</v>
      </c>
      <c r="DC14" s="81">
        <f t="shared" si="20"/>
        <v>2433246</v>
      </c>
      <c r="DD14" s="81">
        <f t="shared" si="21"/>
        <v>45527</v>
      </c>
      <c r="DE14" s="81">
        <f t="shared" si="22"/>
        <v>1322399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39445</v>
      </c>
      <c r="DJ14" s="81">
        <f t="shared" si="27"/>
        <v>3842452</v>
      </c>
    </row>
    <row r="15" spans="1:114" s="8" customFormat="1" ht="12" customHeight="1">
      <c r="A15" s="8" t="s">
        <v>226</v>
      </c>
      <c r="B15" s="80" t="s">
        <v>228</v>
      </c>
      <c r="C15" s="8" t="s">
        <v>230</v>
      </c>
      <c r="D15" s="81">
        <f>SUM(E15,+L15)</f>
        <v>570424</v>
      </c>
      <c r="E15" s="81">
        <f>SUM(F15:I15)+K15</f>
        <v>287169</v>
      </c>
      <c r="F15" s="81">
        <v>287169</v>
      </c>
      <c r="G15" s="81">
        <v>0</v>
      </c>
      <c r="H15" s="81">
        <v>0</v>
      </c>
      <c r="I15" s="81">
        <v>0</v>
      </c>
      <c r="J15" s="89" t="s">
        <v>191</v>
      </c>
      <c r="K15" s="81">
        <v>0</v>
      </c>
      <c r="L15" s="81">
        <v>283255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191</v>
      </c>
      <c r="T15" s="81">
        <v>0</v>
      </c>
      <c r="U15" s="81">
        <v>0</v>
      </c>
      <c r="V15" s="81">
        <v>570424</v>
      </c>
      <c r="W15" s="81">
        <v>287169</v>
      </c>
      <c r="X15" s="81">
        <v>287169</v>
      </c>
      <c r="Y15" s="81">
        <v>0</v>
      </c>
      <c r="Z15" s="81">
        <v>0</v>
      </c>
      <c r="AA15" s="81">
        <v>0</v>
      </c>
      <c r="AB15" s="89" t="s">
        <v>191</v>
      </c>
      <c r="AC15" s="81">
        <v>0</v>
      </c>
      <c r="AD15" s="81">
        <v>283255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1809</v>
      </c>
      <c r="BD15" s="81">
        <v>0</v>
      </c>
      <c r="BE15" s="81">
        <v>568615</v>
      </c>
      <c r="BF15" s="81">
        <f>SUM(AE15,+AM15,+BE15)</f>
        <v>568615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1809</v>
      </c>
      <c r="DH15" s="81">
        <f t="shared" si="25"/>
        <v>0</v>
      </c>
      <c r="DI15" s="81">
        <f t="shared" si="26"/>
        <v>568615</v>
      </c>
      <c r="DJ15" s="81">
        <f t="shared" si="27"/>
        <v>568615</v>
      </c>
    </row>
    <row r="16" spans="1:114" s="8" customFormat="1" ht="12" customHeight="1">
      <c r="A16" s="8" t="s">
        <v>226</v>
      </c>
      <c r="B16" s="80" t="s">
        <v>234</v>
      </c>
      <c r="C16" s="8" t="s">
        <v>235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191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191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191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226</v>
      </c>
      <c r="B17" s="80" t="s">
        <v>238</v>
      </c>
      <c r="C17" s="8" t="s">
        <v>239</v>
      </c>
      <c r="D17" s="81">
        <f>SUM(E17,+L17)</f>
        <v>694166</v>
      </c>
      <c r="E17" s="81">
        <f>SUM(F17:I17)+K17</f>
        <v>161153</v>
      </c>
      <c r="F17" s="81">
        <v>161153</v>
      </c>
      <c r="G17" s="81">
        <v>0</v>
      </c>
      <c r="H17" s="81">
        <v>0</v>
      </c>
      <c r="I17" s="81">
        <v>0</v>
      </c>
      <c r="J17" s="89" t="s">
        <v>191</v>
      </c>
      <c r="K17" s="81">
        <v>0</v>
      </c>
      <c r="L17" s="81">
        <v>533013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191</v>
      </c>
      <c r="T17" s="81">
        <v>0</v>
      </c>
      <c r="U17" s="81">
        <v>0</v>
      </c>
      <c r="V17" s="81">
        <v>694166</v>
      </c>
      <c r="W17" s="81">
        <v>161153</v>
      </c>
      <c r="X17" s="81">
        <v>161153</v>
      </c>
      <c r="Y17" s="81">
        <v>0</v>
      </c>
      <c r="Z17" s="81">
        <v>0</v>
      </c>
      <c r="AA17" s="81">
        <v>0</v>
      </c>
      <c r="AB17" s="89" t="s">
        <v>191</v>
      </c>
      <c r="AC17" s="81">
        <v>0</v>
      </c>
      <c r="AD17" s="81">
        <v>533013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694166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1276</v>
      </c>
      <c r="AT17" s="81">
        <v>0</v>
      </c>
      <c r="AU17" s="81">
        <v>1276</v>
      </c>
      <c r="AV17" s="81">
        <v>0</v>
      </c>
      <c r="AW17" s="81">
        <v>0</v>
      </c>
      <c r="AX17" s="81">
        <f>SUM(AY17:BB17)</f>
        <v>692890</v>
      </c>
      <c r="AY17" s="81">
        <v>0</v>
      </c>
      <c r="AZ17" s="81">
        <v>0</v>
      </c>
      <c r="BA17" s="81">
        <v>692890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694166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694166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1276</v>
      </c>
      <c r="CX17" s="81">
        <f t="shared" si="15"/>
        <v>0</v>
      </c>
      <c r="CY17" s="81">
        <f t="shared" si="16"/>
        <v>1276</v>
      </c>
      <c r="CZ17" s="81">
        <f t="shared" si="17"/>
        <v>0</v>
      </c>
      <c r="DA17" s="81">
        <f t="shared" si="18"/>
        <v>0</v>
      </c>
      <c r="DB17" s="81">
        <f t="shared" si="19"/>
        <v>692890</v>
      </c>
      <c r="DC17" s="81">
        <f t="shared" si="20"/>
        <v>0</v>
      </c>
      <c r="DD17" s="81">
        <f t="shared" si="21"/>
        <v>0</v>
      </c>
      <c r="DE17" s="81">
        <f t="shared" si="22"/>
        <v>692890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694166</v>
      </c>
    </row>
    <row r="18" spans="1:114" s="8" customFormat="1" ht="12" customHeight="1">
      <c r="A18" s="8" t="s">
        <v>200</v>
      </c>
      <c r="B18" s="80" t="s">
        <v>240</v>
      </c>
      <c r="C18" s="8" t="s">
        <v>241</v>
      </c>
      <c r="D18" s="81">
        <f>SUM(E18,+L18)</f>
        <v>190372</v>
      </c>
      <c r="E18" s="81">
        <f>SUM(F18:I18)+K18</f>
        <v>95186</v>
      </c>
      <c r="F18" s="81">
        <v>95186</v>
      </c>
      <c r="G18" s="81">
        <v>0</v>
      </c>
      <c r="H18" s="81">
        <v>0</v>
      </c>
      <c r="I18" s="81">
        <v>0</v>
      </c>
      <c r="J18" s="89" t="s">
        <v>191</v>
      </c>
      <c r="K18" s="81">
        <v>0</v>
      </c>
      <c r="L18" s="81">
        <v>95186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191</v>
      </c>
      <c r="T18" s="81">
        <v>0</v>
      </c>
      <c r="U18" s="81">
        <v>0</v>
      </c>
      <c r="V18" s="81">
        <v>190372</v>
      </c>
      <c r="W18" s="81">
        <v>95186</v>
      </c>
      <c r="X18" s="81">
        <v>95186</v>
      </c>
      <c r="Y18" s="81">
        <v>0</v>
      </c>
      <c r="Z18" s="81">
        <v>0</v>
      </c>
      <c r="AA18" s="81">
        <v>0</v>
      </c>
      <c r="AB18" s="89" t="s">
        <v>191</v>
      </c>
      <c r="AC18" s="81">
        <v>0</v>
      </c>
      <c r="AD18" s="81">
        <v>95186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190372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190372</v>
      </c>
      <c r="AY18" s="81">
        <v>172276</v>
      </c>
      <c r="AZ18" s="81">
        <v>0</v>
      </c>
      <c r="BA18" s="81">
        <v>13374</v>
      </c>
      <c r="BB18" s="81">
        <v>4722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190372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190372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190372</v>
      </c>
      <c r="DC18" s="81">
        <f t="shared" si="20"/>
        <v>172276</v>
      </c>
      <c r="DD18" s="81">
        <f t="shared" si="21"/>
        <v>0</v>
      </c>
      <c r="DE18" s="81">
        <f t="shared" si="22"/>
        <v>13374</v>
      </c>
      <c r="DF18" s="81">
        <f t="shared" si="23"/>
        <v>4722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190372</v>
      </c>
    </row>
    <row r="19" spans="1:114" s="8" customFormat="1" ht="12" customHeight="1">
      <c r="A19" s="8" t="s">
        <v>226</v>
      </c>
      <c r="B19" s="80" t="s">
        <v>243</v>
      </c>
      <c r="C19" s="8" t="s">
        <v>244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191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191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191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200</v>
      </c>
      <c r="B20" s="80" t="s">
        <v>245</v>
      </c>
      <c r="C20" s="8" t="s">
        <v>246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191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191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191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226</v>
      </c>
      <c r="B21" s="80" t="s">
        <v>247</v>
      </c>
      <c r="C21" s="8" t="s">
        <v>248</v>
      </c>
      <c r="D21" s="81">
        <f>SUM(E21,+L21)</f>
        <v>822771</v>
      </c>
      <c r="E21" s="81">
        <f>SUM(F21:I21)+K21</f>
        <v>413063</v>
      </c>
      <c r="F21" s="81">
        <v>413063</v>
      </c>
      <c r="G21" s="81">
        <v>0</v>
      </c>
      <c r="H21" s="81">
        <v>0</v>
      </c>
      <c r="I21" s="81">
        <v>0</v>
      </c>
      <c r="J21" s="89" t="s">
        <v>191</v>
      </c>
      <c r="K21" s="81">
        <v>0</v>
      </c>
      <c r="L21" s="81">
        <v>409708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191</v>
      </c>
      <c r="T21" s="81">
        <v>0</v>
      </c>
      <c r="U21" s="81">
        <v>0</v>
      </c>
      <c r="V21" s="81">
        <v>822771</v>
      </c>
      <c r="W21" s="81">
        <v>413063</v>
      </c>
      <c r="X21" s="81">
        <v>413063</v>
      </c>
      <c r="Y21" s="81">
        <v>0</v>
      </c>
      <c r="Z21" s="81">
        <v>0</v>
      </c>
      <c r="AA21" s="81">
        <v>0</v>
      </c>
      <c r="AB21" s="89" t="s">
        <v>191</v>
      </c>
      <c r="AC21" s="81">
        <v>0</v>
      </c>
      <c r="AD21" s="81">
        <v>409708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822771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769958</v>
      </c>
      <c r="AY21" s="81">
        <v>0</v>
      </c>
      <c r="AZ21" s="81">
        <v>0</v>
      </c>
      <c r="BA21" s="81">
        <v>769958</v>
      </c>
      <c r="BB21" s="81">
        <v>0</v>
      </c>
      <c r="BC21" s="81">
        <f>組合分担金内訳!E21</f>
        <v>0</v>
      </c>
      <c r="BD21" s="81">
        <v>52813</v>
      </c>
      <c r="BE21" s="81">
        <v>0</v>
      </c>
      <c r="BF21" s="81">
        <f>SUM(AE21,+AM21,+BE21)</f>
        <v>822771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822771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769958</v>
      </c>
      <c r="DC21" s="81">
        <f t="shared" si="20"/>
        <v>0</v>
      </c>
      <c r="DD21" s="81">
        <f t="shared" si="21"/>
        <v>0</v>
      </c>
      <c r="DE21" s="81">
        <f t="shared" si="22"/>
        <v>769958</v>
      </c>
      <c r="DF21" s="81">
        <f t="shared" si="23"/>
        <v>0</v>
      </c>
      <c r="DG21" s="81">
        <f t="shared" si="24"/>
        <v>0</v>
      </c>
      <c r="DH21" s="81">
        <f t="shared" si="25"/>
        <v>52813</v>
      </c>
      <c r="DI21" s="81">
        <f t="shared" si="26"/>
        <v>0</v>
      </c>
      <c r="DJ21" s="81">
        <f t="shared" si="27"/>
        <v>822771</v>
      </c>
    </row>
    <row r="22" spans="1:114" s="8" customFormat="1" ht="12" customHeight="1">
      <c r="A22" s="8" t="s">
        <v>200</v>
      </c>
      <c r="B22" s="80" t="s">
        <v>250</v>
      </c>
      <c r="C22" s="8" t="s">
        <v>251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191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191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191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200</v>
      </c>
      <c r="B23" s="80" t="s">
        <v>254</v>
      </c>
      <c r="C23" s="8" t="s">
        <v>255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191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191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191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200</v>
      </c>
      <c r="B24" s="80" t="s">
        <v>258</v>
      </c>
      <c r="C24" s="8" t="s">
        <v>259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191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191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191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226</v>
      </c>
      <c r="B25" s="80" t="s">
        <v>261</v>
      </c>
      <c r="C25" s="8" t="s">
        <v>262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191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191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191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226</v>
      </c>
      <c r="B26" s="80" t="s">
        <v>265</v>
      </c>
      <c r="C26" s="8" t="s">
        <v>266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191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191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191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226</v>
      </c>
      <c r="B27" s="80" t="s">
        <v>268</v>
      </c>
      <c r="C27" s="8" t="s">
        <v>269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191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191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191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200</v>
      </c>
      <c r="B28" s="80" t="s">
        <v>271</v>
      </c>
      <c r="C28" s="8" t="s">
        <v>272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191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191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191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200</v>
      </c>
      <c r="B29" s="80" t="s">
        <v>274</v>
      </c>
      <c r="C29" s="8" t="s">
        <v>275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191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191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191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200</v>
      </c>
      <c r="B30" s="80" t="s">
        <v>279</v>
      </c>
      <c r="C30" s="8" t="s">
        <v>280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191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191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191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200</v>
      </c>
      <c r="B31" s="80" t="s">
        <v>283</v>
      </c>
      <c r="C31" s="8" t="s">
        <v>284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191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191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191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200</v>
      </c>
      <c r="B32" s="80" t="s">
        <v>287</v>
      </c>
      <c r="C32" s="8" t="s">
        <v>288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191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191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191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200</v>
      </c>
      <c r="B33" s="80" t="s">
        <v>290</v>
      </c>
      <c r="C33" s="8" t="s">
        <v>291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191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191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191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200</v>
      </c>
      <c r="B34" s="80" t="s">
        <v>293</v>
      </c>
      <c r="C34" s="8" t="s">
        <v>294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191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191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191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297</v>
      </c>
      <c r="B35" s="80" t="s">
        <v>298</v>
      </c>
      <c r="C35" s="8" t="s">
        <v>299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191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191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191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200</v>
      </c>
      <c r="B36" s="80" t="s">
        <v>301</v>
      </c>
      <c r="C36" s="8" t="s">
        <v>302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191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191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191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200</v>
      </c>
      <c r="B37" s="80" t="s">
        <v>304</v>
      </c>
      <c r="C37" s="8" t="s">
        <v>305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191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191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191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200</v>
      </c>
      <c r="B38" s="80" t="s">
        <v>308</v>
      </c>
      <c r="C38" s="8" t="s">
        <v>309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191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191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191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273</v>
      </c>
      <c r="B39" s="80" t="s">
        <v>312</v>
      </c>
      <c r="C39" s="8" t="s">
        <v>313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191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191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191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200</v>
      </c>
      <c r="B40" s="80" t="s">
        <v>320</v>
      </c>
      <c r="C40" s="8" t="s">
        <v>321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9" t="s">
        <v>191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191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 t="s">
        <v>191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0</v>
      </c>
    </row>
    <row r="41" spans="1:114" s="8" customFormat="1" ht="12" customHeight="1">
      <c r="A41" s="8" t="s">
        <v>226</v>
      </c>
      <c r="B41" s="80" t="s">
        <v>324</v>
      </c>
      <c r="C41" s="8" t="s">
        <v>325</v>
      </c>
      <c r="D41" s="81">
        <f>SUM(E41,+L41)</f>
        <v>0</v>
      </c>
      <c r="E41" s="81">
        <f>SUM(F41:I41)+K41</f>
        <v>0</v>
      </c>
      <c r="F41" s="81">
        <v>0</v>
      </c>
      <c r="G41" s="81">
        <v>0</v>
      </c>
      <c r="H41" s="81">
        <v>0</v>
      </c>
      <c r="I41" s="81">
        <v>0</v>
      </c>
      <c r="J41" s="89" t="s">
        <v>191</v>
      </c>
      <c r="K41" s="81">
        <v>0</v>
      </c>
      <c r="L41" s="81">
        <v>0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9" t="s">
        <v>191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 t="s">
        <v>191</v>
      </c>
      <c r="AC41" s="81">
        <v>0</v>
      </c>
      <c r="AD41" s="81">
        <v>0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f>組合分担金内訳!D41</f>
        <v>0</v>
      </c>
      <c r="AM41" s="81">
        <f>SUM(AN41,AS41,AW41,AX41,BD41)</f>
        <v>0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f>組合分担金内訳!E41</f>
        <v>0</v>
      </c>
      <c r="BD41" s="81">
        <v>0</v>
      </c>
      <c r="BE41" s="81">
        <v>0</v>
      </c>
      <c r="BF41" s="81">
        <f>SUM(AE41,+AM41,+BE41)</f>
        <v>0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f>組合分担金内訳!G41</f>
        <v>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f>組合分担金内訳!H41</f>
        <v>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1">
        <f t="shared" si="7"/>
        <v>0</v>
      </c>
      <c r="CQ41" s="81">
        <f t="shared" si="8"/>
        <v>0</v>
      </c>
      <c r="CR41" s="81">
        <f t="shared" si="9"/>
        <v>0</v>
      </c>
      <c r="CS41" s="81">
        <f t="shared" si="10"/>
        <v>0</v>
      </c>
      <c r="CT41" s="81">
        <f t="shared" si="11"/>
        <v>0</v>
      </c>
      <c r="CU41" s="81">
        <f t="shared" si="12"/>
        <v>0</v>
      </c>
      <c r="CV41" s="81">
        <f t="shared" si="13"/>
        <v>0</v>
      </c>
      <c r="CW41" s="81">
        <f t="shared" si="14"/>
        <v>0</v>
      </c>
      <c r="CX41" s="81">
        <f t="shared" si="15"/>
        <v>0</v>
      </c>
      <c r="CY41" s="81">
        <f t="shared" si="16"/>
        <v>0</v>
      </c>
      <c r="CZ41" s="81">
        <f t="shared" si="17"/>
        <v>0</v>
      </c>
      <c r="DA41" s="81">
        <f t="shared" si="18"/>
        <v>0</v>
      </c>
      <c r="DB41" s="81">
        <f t="shared" si="19"/>
        <v>0</v>
      </c>
      <c r="DC41" s="81">
        <f t="shared" si="20"/>
        <v>0</v>
      </c>
      <c r="DD41" s="81">
        <f t="shared" si="21"/>
        <v>0</v>
      </c>
      <c r="DE41" s="81">
        <f t="shared" si="22"/>
        <v>0</v>
      </c>
      <c r="DF41" s="81">
        <f t="shared" si="23"/>
        <v>0</v>
      </c>
      <c r="DG41" s="81">
        <f t="shared" si="24"/>
        <v>0</v>
      </c>
      <c r="DH41" s="81">
        <f t="shared" si="25"/>
        <v>0</v>
      </c>
      <c r="DI41" s="81">
        <f t="shared" si="26"/>
        <v>0</v>
      </c>
      <c r="DJ41" s="81">
        <f t="shared" si="27"/>
        <v>0</v>
      </c>
    </row>
    <row r="42" spans="1:114" s="8" customFormat="1" ht="12" customHeight="1">
      <c r="A42" s="8" t="s">
        <v>326</v>
      </c>
      <c r="B42" s="80" t="s">
        <v>327</v>
      </c>
      <c r="C42" s="8" t="s">
        <v>328</v>
      </c>
      <c r="D42" s="81">
        <f>SUM(E42,+L42)</f>
        <v>0</v>
      </c>
      <c r="E42" s="81">
        <f>SUM(F42:I42)+K42</f>
        <v>0</v>
      </c>
      <c r="F42" s="81">
        <v>0</v>
      </c>
      <c r="G42" s="81">
        <v>0</v>
      </c>
      <c r="H42" s="81">
        <v>0</v>
      </c>
      <c r="I42" s="81">
        <v>0</v>
      </c>
      <c r="J42" s="89" t="s">
        <v>191</v>
      </c>
      <c r="K42" s="81">
        <v>0</v>
      </c>
      <c r="L42" s="81">
        <v>0</v>
      </c>
      <c r="M42" s="81">
        <f>SUM(N42,+U42)</f>
        <v>0</v>
      </c>
      <c r="N42" s="81">
        <f>SUM(O42:R42)+T42</f>
        <v>0</v>
      </c>
      <c r="O42" s="81">
        <v>0</v>
      </c>
      <c r="P42" s="81">
        <v>0</v>
      </c>
      <c r="Q42" s="81">
        <v>0</v>
      </c>
      <c r="R42" s="81">
        <v>0</v>
      </c>
      <c r="S42" s="89" t="s">
        <v>191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 t="s">
        <v>191</v>
      </c>
      <c r="AC42" s="81">
        <v>0</v>
      </c>
      <c r="AD42" s="81">
        <v>0</v>
      </c>
      <c r="AE42" s="81">
        <f>SUM(AF42,+AK42)</f>
        <v>0</v>
      </c>
      <c r="AF42" s="81">
        <f>SUM(AG42:AJ42)</f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f>組合分担金内訳!D42</f>
        <v>0</v>
      </c>
      <c r="AM42" s="81">
        <f>SUM(AN42,AS42,AW42,AX42,BD42)</f>
        <v>0</v>
      </c>
      <c r="AN42" s="81">
        <f>SUM(AO42:AR42)</f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f>SUM(AT42:AV42)</f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f>SUM(AY42:BB42)</f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f>組合分担金内訳!E42</f>
        <v>0</v>
      </c>
      <c r="BD42" s="81">
        <v>0</v>
      </c>
      <c r="BE42" s="81">
        <v>0</v>
      </c>
      <c r="BF42" s="81">
        <f>SUM(AE42,+AM42,+BE42)</f>
        <v>0</v>
      </c>
      <c r="BG42" s="81">
        <f>SUM(BH42,+BM42)</f>
        <v>0</v>
      </c>
      <c r="BH42" s="81">
        <f>SUM(BI42:BL42)</f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f>組合分担金内訳!G42</f>
        <v>0</v>
      </c>
      <c r="BO42" s="81">
        <f>SUM(BP42,BU42,BY42,BZ42,CF42)</f>
        <v>0</v>
      </c>
      <c r="BP42" s="81">
        <f>SUM(BQ42:BT42)</f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f>SUM(BV42:BX42)</f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f>SUM(CA42:CD42)</f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f>組合分担金内訳!H42</f>
        <v>0</v>
      </c>
      <c r="CF42" s="81">
        <v>0</v>
      </c>
      <c r="CG42" s="81">
        <v>0</v>
      </c>
      <c r="CH42" s="81">
        <f>SUM(BG42,+BO42,+CG42)</f>
        <v>0</v>
      </c>
      <c r="CI42" s="81">
        <f t="shared" si="0"/>
        <v>0</v>
      </c>
      <c r="CJ42" s="81">
        <f t="shared" si="1"/>
        <v>0</v>
      </c>
      <c r="CK42" s="81">
        <f t="shared" si="2"/>
        <v>0</v>
      </c>
      <c r="CL42" s="81">
        <f t="shared" si="3"/>
        <v>0</v>
      </c>
      <c r="CM42" s="81">
        <f t="shared" si="4"/>
        <v>0</v>
      </c>
      <c r="CN42" s="81">
        <f t="shared" si="5"/>
        <v>0</v>
      </c>
      <c r="CO42" s="81">
        <f t="shared" si="6"/>
        <v>0</v>
      </c>
      <c r="CP42" s="81">
        <f t="shared" si="7"/>
        <v>0</v>
      </c>
      <c r="CQ42" s="81">
        <f t="shared" si="8"/>
        <v>0</v>
      </c>
      <c r="CR42" s="81">
        <f t="shared" si="9"/>
        <v>0</v>
      </c>
      <c r="CS42" s="81">
        <f t="shared" si="10"/>
        <v>0</v>
      </c>
      <c r="CT42" s="81">
        <f t="shared" si="11"/>
        <v>0</v>
      </c>
      <c r="CU42" s="81">
        <f t="shared" si="12"/>
        <v>0</v>
      </c>
      <c r="CV42" s="81">
        <f t="shared" si="13"/>
        <v>0</v>
      </c>
      <c r="CW42" s="81">
        <f t="shared" si="14"/>
        <v>0</v>
      </c>
      <c r="CX42" s="81">
        <f t="shared" si="15"/>
        <v>0</v>
      </c>
      <c r="CY42" s="81">
        <f t="shared" si="16"/>
        <v>0</v>
      </c>
      <c r="CZ42" s="81">
        <f t="shared" si="17"/>
        <v>0</v>
      </c>
      <c r="DA42" s="81">
        <f t="shared" si="18"/>
        <v>0</v>
      </c>
      <c r="DB42" s="81">
        <f t="shared" si="19"/>
        <v>0</v>
      </c>
      <c r="DC42" s="81">
        <f t="shared" si="20"/>
        <v>0</v>
      </c>
      <c r="DD42" s="81">
        <f t="shared" si="21"/>
        <v>0</v>
      </c>
      <c r="DE42" s="81">
        <f t="shared" si="22"/>
        <v>0</v>
      </c>
      <c r="DF42" s="81">
        <f t="shared" si="23"/>
        <v>0</v>
      </c>
      <c r="DG42" s="81">
        <f t="shared" si="24"/>
        <v>0</v>
      </c>
      <c r="DH42" s="81">
        <f t="shared" si="25"/>
        <v>0</v>
      </c>
      <c r="DI42" s="81">
        <f t="shared" si="26"/>
        <v>0</v>
      </c>
      <c r="DJ42" s="81">
        <f t="shared" si="27"/>
        <v>0</v>
      </c>
    </row>
    <row r="43" spans="1:114" s="8" customFormat="1" ht="12" customHeight="1">
      <c r="A43" s="8" t="s">
        <v>226</v>
      </c>
      <c r="B43" s="80" t="s">
        <v>331</v>
      </c>
      <c r="C43" s="8" t="s">
        <v>332</v>
      </c>
      <c r="D43" s="81">
        <f>SUM(E43,+L43)</f>
        <v>0</v>
      </c>
      <c r="E43" s="81">
        <f>SUM(F43:I43)+K43</f>
        <v>0</v>
      </c>
      <c r="F43" s="81">
        <v>0</v>
      </c>
      <c r="G43" s="81">
        <v>0</v>
      </c>
      <c r="H43" s="81">
        <v>0</v>
      </c>
      <c r="I43" s="81">
        <v>0</v>
      </c>
      <c r="J43" s="89" t="s">
        <v>191</v>
      </c>
      <c r="K43" s="81">
        <v>0</v>
      </c>
      <c r="L43" s="81">
        <v>0</v>
      </c>
      <c r="M43" s="81">
        <f>SUM(N43,+U43)</f>
        <v>0</v>
      </c>
      <c r="N43" s="81">
        <f>SUM(O43:R43)+T43</f>
        <v>0</v>
      </c>
      <c r="O43" s="81">
        <v>0</v>
      </c>
      <c r="P43" s="81">
        <v>0</v>
      </c>
      <c r="Q43" s="81">
        <v>0</v>
      </c>
      <c r="R43" s="81">
        <v>0</v>
      </c>
      <c r="S43" s="89" t="s">
        <v>191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 t="s">
        <v>191</v>
      </c>
      <c r="AC43" s="81">
        <v>0</v>
      </c>
      <c r="AD43" s="81">
        <v>0</v>
      </c>
      <c r="AE43" s="81">
        <f>SUM(AF43,+AK43)</f>
        <v>0</v>
      </c>
      <c r="AF43" s="81">
        <f>SUM(AG43:AJ43)</f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f>組合分担金内訳!D43</f>
        <v>0</v>
      </c>
      <c r="AM43" s="81">
        <f>SUM(AN43,AS43,AW43,AX43,BD43)</f>
        <v>0</v>
      </c>
      <c r="AN43" s="81">
        <f>SUM(AO43:AR43)</f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f>SUM(AT43:AV43)</f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f>SUM(AY43:BB43)</f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f>組合分担金内訳!E43</f>
        <v>0</v>
      </c>
      <c r="BD43" s="81">
        <v>0</v>
      </c>
      <c r="BE43" s="81">
        <v>0</v>
      </c>
      <c r="BF43" s="81">
        <f>SUM(AE43,+AM43,+BE43)</f>
        <v>0</v>
      </c>
      <c r="BG43" s="81">
        <f>SUM(BH43,+BM43)</f>
        <v>0</v>
      </c>
      <c r="BH43" s="81">
        <f>SUM(BI43:BL43)</f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f>組合分担金内訳!G43</f>
        <v>0</v>
      </c>
      <c r="BO43" s="81">
        <f>SUM(BP43,BU43,BY43,BZ43,CF43)</f>
        <v>0</v>
      </c>
      <c r="BP43" s="81">
        <f>SUM(BQ43:BT43)</f>
        <v>0</v>
      </c>
      <c r="BQ43" s="81">
        <v>0</v>
      </c>
      <c r="BR43" s="81">
        <v>0</v>
      </c>
      <c r="BS43" s="81">
        <v>0</v>
      </c>
      <c r="BT43" s="81">
        <v>0</v>
      </c>
      <c r="BU43" s="81">
        <f>SUM(BV43:BX43)</f>
        <v>0</v>
      </c>
      <c r="BV43" s="81">
        <v>0</v>
      </c>
      <c r="BW43" s="81">
        <v>0</v>
      </c>
      <c r="BX43" s="81">
        <v>0</v>
      </c>
      <c r="BY43" s="81">
        <v>0</v>
      </c>
      <c r="BZ43" s="81">
        <f>SUM(CA43:CD43)</f>
        <v>0</v>
      </c>
      <c r="CA43" s="81">
        <v>0</v>
      </c>
      <c r="CB43" s="81">
        <v>0</v>
      </c>
      <c r="CC43" s="81">
        <v>0</v>
      </c>
      <c r="CD43" s="81">
        <v>0</v>
      </c>
      <c r="CE43" s="81">
        <f>組合分担金内訳!H43</f>
        <v>0</v>
      </c>
      <c r="CF43" s="81">
        <v>0</v>
      </c>
      <c r="CG43" s="81">
        <v>0</v>
      </c>
      <c r="CH43" s="81">
        <f>SUM(BG43,+BO43,+CG43)</f>
        <v>0</v>
      </c>
      <c r="CI43" s="81">
        <f t="shared" si="0"/>
        <v>0</v>
      </c>
      <c r="CJ43" s="81">
        <f t="shared" si="1"/>
        <v>0</v>
      </c>
      <c r="CK43" s="81">
        <f t="shared" si="2"/>
        <v>0</v>
      </c>
      <c r="CL43" s="81">
        <f t="shared" si="3"/>
        <v>0</v>
      </c>
      <c r="CM43" s="81">
        <f t="shared" si="4"/>
        <v>0</v>
      </c>
      <c r="CN43" s="81">
        <f t="shared" si="5"/>
        <v>0</v>
      </c>
      <c r="CO43" s="81">
        <f t="shared" si="6"/>
        <v>0</v>
      </c>
      <c r="CP43" s="81">
        <f t="shared" si="7"/>
        <v>0</v>
      </c>
      <c r="CQ43" s="81">
        <f t="shared" si="8"/>
        <v>0</v>
      </c>
      <c r="CR43" s="81">
        <f t="shared" si="9"/>
        <v>0</v>
      </c>
      <c r="CS43" s="81">
        <f t="shared" si="10"/>
        <v>0</v>
      </c>
      <c r="CT43" s="81">
        <f t="shared" si="11"/>
        <v>0</v>
      </c>
      <c r="CU43" s="81">
        <f t="shared" si="12"/>
        <v>0</v>
      </c>
      <c r="CV43" s="81">
        <f t="shared" si="13"/>
        <v>0</v>
      </c>
      <c r="CW43" s="81">
        <f t="shared" si="14"/>
        <v>0</v>
      </c>
      <c r="CX43" s="81">
        <f t="shared" si="15"/>
        <v>0</v>
      </c>
      <c r="CY43" s="81">
        <f t="shared" si="16"/>
        <v>0</v>
      </c>
      <c r="CZ43" s="81">
        <f t="shared" si="17"/>
        <v>0</v>
      </c>
      <c r="DA43" s="81">
        <f t="shared" si="18"/>
        <v>0</v>
      </c>
      <c r="DB43" s="81">
        <f t="shared" si="19"/>
        <v>0</v>
      </c>
      <c r="DC43" s="81">
        <f t="shared" si="20"/>
        <v>0</v>
      </c>
      <c r="DD43" s="81">
        <f t="shared" si="21"/>
        <v>0</v>
      </c>
      <c r="DE43" s="81">
        <f t="shared" si="22"/>
        <v>0</v>
      </c>
      <c r="DF43" s="81">
        <f t="shared" si="23"/>
        <v>0</v>
      </c>
      <c r="DG43" s="81">
        <f t="shared" si="24"/>
        <v>0</v>
      </c>
      <c r="DH43" s="81">
        <f t="shared" si="25"/>
        <v>0</v>
      </c>
      <c r="DI43" s="81">
        <f t="shared" si="26"/>
        <v>0</v>
      </c>
      <c r="DJ43" s="81">
        <f t="shared" si="27"/>
        <v>0</v>
      </c>
    </row>
    <row r="44" spans="1:114" s="8" customFormat="1" ht="12" customHeight="1">
      <c r="A44" s="8" t="s">
        <v>335</v>
      </c>
      <c r="B44" s="80" t="s">
        <v>336</v>
      </c>
      <c r="C44" s="8" t="s">
        <v>337</v>
      </c>
      <c r="D44" s="81">
        <f>SUM(E44,+L44)</f>
        <v>0</v>
      </c>
      <c r="E44" s="81">
        <f>SUM(F44:I44)+K44</f>
        <v>0</v>
      </c>
      <c r="F44" s="81">
        <v>0</v>
      </c>
      <c r="G44" s="81">
        <v>0</v>
      </c>
      <c r="H44" s="81">
        <v>0</v>
      </c>
      <c r="I44" s="81">
        <v>0</v>
      </c>
      <c r="J44" s="89" t="s">
        <v>191</v>
      </c>
      <c r="K44" s="81">
        <v>0</v>
      </c>
      <c r="L44" s="81">
        <v>0</v>
      </c>
      <c r="M44" s="81">
        <f>SUM(N44,+U44)</f>
        <v>0</v>
      </c>
      <c r="N44" s="81">
        <f>SUM(O44:R44)+T44</f>
        <v>0</v>
      </c>
      <c r="O44" s="81">
        <v>0</v>
      </c>
      <c r="P44" s="81">
        <v>0</v>
      </c>
      <c r="Q44" s="81">
        <v>0</v>
      </c>
      <c r="R44" s="81">
        <v>0</v>
      </c>
      <c r="S44" s="89" t="s">
        <v>191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 t="s">
        <v>191</v>
      </c>
      <c r="AC44" s="81">
        <v>0</v>
      </c>
      <c r="AD44" s="81">
        <v>0</v>
      </c>
      <c r="AE44" s="81">
        <f>SUM(AF44,+AK44)</f>
        <v>0</v>
      </c>
      <c r="AF44" s="81">
        <f>SUM(AG44:AJ44)</f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f>組合分担金内訳!D44</f>
        <v>0</v>
      </c>
      <c r="AM44" s="81">
        <f>SUM(AN44,AS44,AW44,AX44,BD44)</f>
        <v>0</v>
      </c>
      <c r="AN44" s="81">
        <f>SUM(AO44:AR44)</f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f>SUM(AT44:AV44)</f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f>SUM(AY44:BB44)</f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f>組合分担金内訳!E44</f>
        <v>0</v>
      </c>
      <c r="BD44" s="81">
        <v>0</v>
      </c>
      <c r="BE44" s="81">
        <v>0</v>
      </c>
      <c r="BF44" s="81">
        <f>SUM(AE44,+AM44,+BE44)</f>
        <v>0</v>
      </c>
      <c r="BG44" s="81">
        <f>SUM(BH44,+BM44)</f>
        <v>0</v>
      </c>
      <c r="BH44" s="81">
        <f>SUM(BI44:BL44)</f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f>組合分担金内訳!G44</f>
        <v>0</v>
      </c>
      <c r="BO44" s="81">
        <f>SUM(BP44,BU44,BY44,BZ44,CF44)</f>
        <v>0</v>
      </c>
      <c r="BP44" s="81">
        <f>SUM(BQ44:BT44)</f>
        <v>0</v>
      </c>
      <c r="BQ44" s="81">
        <v>0</v>
      </c>
      <c r="BR44" s="81">
        <v>0</v>
      </c>
      <c r="BS44" s="81">
        <v>0</v>
      </c>
      <c r="BT44" s="81">
        <v>0</v>
      </c>
      <c r="BU44" s="81">
        <f>SUM(BV44:BX44)</f>
        <v>0</v>
      </c>
      <c r="BV44" s="81">
        <v>0</v>
      </c>
      <c r="BW44" s="81">
        <v>0</v>
      </c>
      <c r="BX44" s="81">
        <v>0</v>
      </c>
      <c r="BY44" s="81">
        <v>0</v>
      </c>
      <c r="BZ44" s="81">
        <f>SUM(CA44:CD44)</f>
        <v>0</v>
      </c>
      <c r="CA44" s="81">
        <v>0</v>
      </c>
      <c r="CB44" s="81">
        <v>0</v>
      </c>
      <c r="CC44" s="81">
        <v>0</v>
      </c>
      <c r="CD44" s="81">
        <v>0</v>
      </c>
      <c r="CE44" s="81">
        <f>組合分担金内訳!H44</f>
        <v>0</v>
      </c>
      <c r="CF44" s="81">
        <v>0</v>
      </c>
      <c r="CG44" s="81">
        <v>0</v>
      </c>
      <c r="CH44" s="81">
        <f>SUM(BG44,+BO44,+CG44)</f>
        <v>0</v>
      </c>
      <c r="CI44" s="81">
        <f t="shared" si="0"/>
        <v>0</v>
      </c>
      <c r="CJ44" s="81">
        <f t="shared" si="1"/>
        <v>0</v>
      </c>
      <c r="CK44" s="81">
        <f t="shared" si="2"/>
        <v>0</v>
      </c>
      <c r="CL44" s="81">
        <f t="shared" si="3"/>
        <v>0</v>
      </c>
      <c r="CM44" s="81">
        <f t="shared" si="4"/>
        <v>0</v>
      </c>
      <c r="CN44" s="81">
        <f t="shared" si="5"/>
        <v>0</v>
      </c>
      <c r="CO44" s="81">
        <f t="shared" si="6"/>
        <v>0</v>
      </c>
      <c r="CP44" s="81">
        <f t="shared" si="7"/>
        <v>0</v>
      </c>
      <c r="CQ44" s="81">
        <f t="shared" si="8"/>
        <v>0</v>
      </c>
      <c r="CR44" s="81">
        <f t="shared" si="9"/>
        <v>0</v>
      </c>
      <c r="CS44" s="81">
        <f t="shared" si="10"/>
        <v>0</v>
      </c>
      <c r="CT44" s="81">
        <f t="shared" si="11"/>
        <v>0</v>
      </c>
      <c r="CU44" s="81">
        <f t="shared" si="12"/>
        <v>0</v>
      </c>
      <c r="CV44" s="81">
        <f t="shared" si="13"/>
        <v>0</v>
      </c>
      <c r="CW44" s="81">
        <f t="shared" si="14"/>
        <v>0</v>
      </c>
      <c r="CX44" s="81">
        <f t="shared" si="15"/>
        <v>0</v>
      </c>
      <c r="CY44" s="81">
        <f t="shared" si="16"/>
        <v>0</v>
      </c>
      <c r="CZ44" s="81">
        <f t="shared" si="17"/>
        <v>0</v>
      </c>
      <c r="DA44" s="81">
        <f t="shared" si="18"/>
        <v>0</v>
      </c>
      <c r="DB44" s="81">
        <f t="shared" si="19"/>
        <v>0</v>
      </c>
      <c r="DC44" s="81">
        <f t="shared" si="20"/>
        <v>0</v>
      </c>
      <c r="DD44" s="81">
        <f t="shared" si="21"/>
        <v>0</v>
      </c>
      <c r="DE44" s="81">
        <f t="shared" si="22"/>
        <v>0</v>
      </c>
      <c r="DF44" s="81">
        <f t="shared" si="23"/>
        <v>0</v>
      </c>
      <c r="DG44" s="81">
        <f t="shared" si="24"/>
        <v>0</v>
      </c>
      <c r="DH44" s="81">
        <f t="shared" si="25"/>
        <v>0</v>
      </c>
      <c r="DI44" s="81">
        <f t="shared" si="26"/>
        <v>0</v>
      </c>
      <c r="DJ44" s="81">
        <f t="shared" si="27"/>
        <v>0</v>
      </c>
    </row>
    <row r="45" spans="1:114" s="8" customFormat="1" ht="12" customHeight="1">
      <c r="A45" s="8" t="s">
        <v>226</v>
      </c>
      <c r="B45" s="80" t="s">
        <v>341</v>
      </c>
      <c r="C45" s="8" t="s">
        <v>342</v>
      </c>
      <c r="D45" s="81">
        <f>SUM(E45,+L45)</f>
        <v>0</v>
      </c>
      <c r="E45" s="81">
        <f>SUM(F45:I45)+K45</f>
        <v>0</v>
      </c>
      <c r="F45" s="81">
        <v>0</v>
      </c>
      <c r="G45" s="81">
        <v>0</v>
      </c>
      <c r="H45" s="81">
        <v>0</v>
      </c>
      <c r="I45" s="81">
        <v>0</v>
      </c>
      <c r="J45" s="89" t="s">
        <v>191</v>
      </c>
      <c r="K45" s="81">
        <v>0</v>
      </c>
      <c r="L45" s="81">
        <v>0</v>
      </c>
      <c r="M45" s="81">
        <f>SUM(N45,+U45)</f>
        <v>0</v>
      </c>
      <c r="N45" s="81">
        <f>SUM(O45:R45)+T45</f>
        <v>0</v>
      </c>
      <c r="O45" s="81">
        <v>0</v>
      </c>
      <c r="P45" s="81">
        <v>0</v>
      </c>
      <c r="Q45" s="81">
        <v>0</v>
      </c>
      <c r="R45" s="81">
        <v>0</v>
      </c>
      <c r="S45" s="89" t="s">
        <v>191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 t="s">
        <v>191</v>
      </c>
      <c r="AC45" s="81">
        <v>0</v>
      </c>
      <c r="AD45" s="81">
        <v>0</v>
      </c>
      <c r="AE45" s="81">
        <f>SUM(AF45,+AK45)</f>
        <v>0</v>
      </c>
      <c r="AF45" s="81">
        <f>SUM(AG45:AJ45)</f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f>組合分担金内訳!D45</f>
        <v>0</v>
      </c>
      <c r="AM45" s="81">
        <f>SUM(AN45,AS45,AW45,AX45,BD45)</f>
        <v>0</v>
      </c>
      <c r="AN45" s="81">
        <f>SUM(AO45:AR45)</f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f>SUM(AT45:AV45)</f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f>SUM(AY45:BB45)</f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f>組合分担金内訳!E45</f>
        <v>0</v>
      </c>
      <c r="BD45" s="81">
        <v>0</v>
      </c>
      <c r="BE45" s="81">
        <v>0</v>
      </c>
      <c r="BF45" s="81">
        <f>SUM(AE45,+AM45,+BE45)</f>
        <v>0</v>
      </c>
      <c r="BG45" s="81">
        <f>SUM(BH45,+BM45)</f>
        <v>0</v>
      </c>
      <c r="BH45" s="81">
        <f>SUM(BI45:BL45)</f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f>組合分担金内訳!G45</f>
        <v>0</v>
      </c>
      <c r="BO45" s="81">
        <f>SUM(BP45,BU45,BY45,BZ45,CF45)</f>
        <v>0</v>
      </c>
      <c r="BP45" s="81">
        <f>SUM(BQ45:BT45)</f>
        <v>0</v>
      </c>
      <c r="BQ45" s="81">
        <v>0</v>
      </c>
      <c r="BR45" s="81">
        <v>0</v>
      </c>
      <c r="BS45" s="81">
        <v>0</v>
      </c>
      <c r="BT45" s="81">
        <v>0</v>
      </c>
      <c r="BU45" s="81">
        <f>SUM(BV45:BX45)</f>
        <v>0</v>
      </c>
      <c r="BV45" s="81">
        <v>0</v>
      </c>
      <c r="BW45" s="81">
        <v>0</v>
      </c>
      <c r="BX45" s="81">
        <v>0</v>
      </c>
      <c r="BY45" s="81">
        <v>0</v>
      </c>
      <c r="BZ45" s="81">
        <f>SUM(CA45:CD45)</f>
        <v>0</v>
      </c>
      <c r="CA45" s="81">
        <v>0</v>
      </c>
      <c r="CB45" s="81">
        <v>0</v>
      </c>
      <c r="CC45" s="81">
        <v>0</v>
      </c>
      <c r="CD45" s="81">
        <v>0</v>
      </c>
      <c r="CE45" s="81">
        <f>組合分担金内訳!H45</f>
        <v>0</v>
      </c>
      <c r="CF45" s="81">
        <v>0</v>
      </c>
      <c r="CG45" s="81">
        <v>0</v>
      </c>
      <c r="CH45" s="81">
        <f>SUM(BG45,+BO45,+CG45)</f>
        <v>0</v>
      </c>
      <c r="CI45" s="81">
        <f t="shared" si="0"/>
        <v>0</v>
      </c>
      <c r="CJ45" s="81">
        <f t="shared" si="1"/>
        <v>0</v>
      </c>
      <c r="CK45" s="81">
        <f t="shared" si="2"/>
        <v>0</v>
      </c>
      <c r="CL45" s="81">
        <f t="shared" si="3"/>
        <v>0</v>
      </c>
      <c r="CM45" s="81">
        <f t="shared" si="4"/>
        <v>0</v>
      </c>
      <c r="CN45" s="81">
        <f t="shared" si="5"/>
        <v>0</v>
      </c>
      <c r="CO45" s="81">
        <f t="shared" si="6"/>
        <v>0</v>
      </c>
      <c r="CP45" s="81">
        <f t="shared" si="7"/>
        <v>0</v>
      </c>
      <c r="CQ45" s="81">
        <f t="shared" si="8"/>
        <v>0</v>
      </c>
      <c r="CR45" s="81">
        <f t="shared" si="9"/>
        <v>0</v>
      </c>
      <c r="CS45" s="81">
        <f t="shared" si="10"/>
        <v>0</v>
      </c>
      <c r="CT45" s="81">
        <f t="shared" si="11"/>
        <v>0</v>
      </c>
      <c r="CU45" s="81">
        <f t="shared" si="12"/>
        <v>0</v>
      </c>
      <c r="CV45" s="81">
        <f t="shared" si="13"/>
        <v>0</v>
      </c>
      <c r="CW45" s="81">
        <f t="shared" si="14"/>
        <v>0</v>
      </c>
      <c r="CX45" s="81">
        <f t="shared" si="15"/>
        <v>0</v>
      </c>
      <c r="CY45" s="81">
        <f t="shared" si="16"/>
        <v>0</v>
      </c>
      <c r="CZ45" s="81">
        <f t="shared" si="17"/>
        <v>0</v>
      </c>
      <c r="DA45" s="81">
        <f t="shared" si="18"/>
        <v>0</v>
      </c>
      <c r="DB45" s="81">
        <f t="shared" si="19"/>
        <v>0</v>
      </c>
      <c r="DC45" s="81">
        <f t="shared" si="20"/>
        <v>0</v>
      </c>
      <c r="DD45" s="81">
        <f t="shared" si="21"/>
        <v>0</v>
      </c>
      <c r="DE45" s="81">
        <f t="shared" si="22"/>
        <v>0</v>
      </c>
      <c r="DF45" s="81">
        <f t="shared" si="23"/>
        <v>0</v>
      </c>
      <c r="DG45" s="81">
        <f t="shared" si="24"/>
        <v>0</v>
      </c>
      <c r="DH45" s="81">
        <f t="shared" si="25"/>
        <v>0</v>
      </c>
      <c r="DI45" s="81">
        <f t="shared" si="26"/>
        <v>0</v>
      </c>
      <c r="DJ45" s="81">
        <f t="shared" si="27"/>
        <v>0</v>
      </c>
    </row>
    <row r="46" spans="1:114" s="8" customFormat="1" ht="12" customHeight="1">
      <c r="A46" s="8" t="s">
        <v>200</v>
      </c>
      <c r="B46" s="80" t="s">
        <v>345</v>
      </c>
      <c r="C46" s="8" t="s">
        <v>346</v>
      </c>
      <c r="D46" s="81">
        <f>SUM(E46,+L46)</f>
        <v>0</v>
      </c>
      <c r="E46" s="81">
        <f>SUM(F46:I46)+K46</f>
        <v>0</v>
      </c>
      <c r="F46" s="81">
        <v>0</v>
      </c>
      <c r="G46" s="81">
        <v>0</v>
      </c>
      <c r="H46" s="81">
        <v>0</v>
      </c>
      <c r="I46" s="81">
        <v>0</v>
      </c>
      <c r="J46" s="89" t="s">
        <v>191</v>
      </c>
      <c r="K46" s="81">
        <v>0</v>
      </c>
      <c r="L46" s="81">
        <v>0</v>
      </c>
      <c r="M46" s="81">
        <f>SUM(N46,+U46)</f>
        <v>0</v>
      </c>
      <c r="N46" s="81">
        <f>SUM(O46:R46)+T46</f>
        <v>0</v>
      </c>
      <c r="O46" s="81">
        <v>0</v>
      </c>
      <c r="P46" s="81">
        <v>0</v>
      </c>
      <c r="Q46" s="81">
        <v>0</v>
      </c>
      <c r="R46" s="81">
        <v>0</v>
      </c>
      <c r="S46" s="89" t="s">
        <v>191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 t="s">
        <v>191</v>
      </c>
      <c r="AC46" s="81">
        <v>0</v>
      </c>
      <c r="AD46" s="81">
        <v>0</v>
      </c>
      <c r="AE46" s="81">
        <f>SUM(AF46,+AK46)</f>
        <v>0</v>
      </c>
      <c r="AF46" s="81">
        <f>SUM(AG46:AJ46)</f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f>組合分担金内訳!D46</f>
        <v>0</v>
      </c>
      <c r="AM46" s="81">
        <f>SUM(AN46,AS46,AW46,AX46,BD46)</f>
        <v>0</v>
      </c>
      <c r="AN46" s="81">
        <f>SUM(AO46:AR46)</f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f>SUM(AT46:AV46)</f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f>SUM(AY46:BB46)</f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f>組合分担金内訳!E46</f>
        <v>0</v>
      </c>
      <c r="BD46" s="81">
        <v>0</v>
      </c>
      <c r="BE46" s="81">
        <v>0</v>
      </c>
      <c r="BF46" s="81">
        <f>SUM(AE46,+AM46,+BE46)</f>
        <v>0</v>
      </c>
      <c r="BG46" s="81">
        <f>SUM(BH46,+BM46)</f>
        <v>0</v>
      </c>
      <c r="BH46" s="81">
        <f>SUM(BI46:BL46)</f>
        <v>0</v>
      </c>
      <c r="BI46" s="81">
        <v>0</v>
      </c>
      <c r="BJ46" s="81">
        <v>0</v>
      </c>
      <c r="BK46" s="81">
        <v>0</v>
      </c>
      <c r="BL46" s="81">
        <v>0</v>
      </c>
      <c r="BM46" s="81">
        <v>0</v>
      </c>
      <c r="BN46" s="81">
        <f>組合分担金内訳!G46</f>
        <v>0</v>
      </c>
      <c r="BO46" s="81">
        <f>SUM(BP46,BU46,BY46,BZ46,CF46)</f>
        <v>0</v>
      </c>
      <c r="BP46" s="81">
        <f>SUM(BQ46:BT46)</f>
        <v>0</v>
      </c>
      <c r="BQ46" s="81">
        <v>0</v>
      </c>
      <c r="BR46" s="81">
        <v>0</v>
      </c>
      <c r="BS46" s="81">
        <v>0</v>
      </c>
      <c r="BT46" s="81">
        <v>0</v>
      </c>
      <c r="BU46" s="81">
        <f>SUM(BV46:BX46)</f>
        <v>0</v>
      </c>
      <c r="BV46" s="81">
        <v>0</v>
      </c>
      <c r="BW46" s="81">
        <v>0</v>
      </c>
      <c r="BX46" s="81">
        <v>0</v>
      </c>
      <c r="BY46" s="81">
        <v>0</v>
      </c>
      <c r="BZ46" s="81">
        <f>SUM(CA46:CD46)</f>
        <v>0</v>
      </c>
      <c r="CA46" s="81">
        <v>0</v>
      </c>
      <c r="CB46" s="81">
        <v>0</v>
      </c>
      <c r="CC46" s="81">
        <v>0</v>
      </c>
      <c r="CD46" s="81">
        <v>0</v>
      </c>
      <c r="CE46" s="81">
        <f>組合分担金内訳!H46</f>
        <v>0</v>
      </c>
      <c r="CF46" s="81">
        <v>0</v>
      </c>
      <c r="CG46" s="81">
        <v>0</v>
      </c>
      <c r="CH46" s="81">
        <f>SUM(BG46,+BO46,+CG46)</f>
        <v>0</v>
      </c>
      <c r="CI46" s="81">
        <f t="shared" si="0"/>
        <v>0</v>
      </c>
      <c r="CJ46" s="81">
        <f t="shared" si="1"/>
        <v>0</v>
      </c>
      <c r="CK46" s="81">
        <f t="shared" si="2"/>
        <v>0</v>
      </c>
      <c r="CL46" s="81">
        <f t="shared" si="3"/>
        <v>0</v>
      </c>
      <c r="CM46" s="81">
        <f t="shared" si="4"/>
        <v>0</v>
      </c>
      <c r="CN46" s="81">
        <f t="shared" si="5"/>
        <v>0</v>
      </c>
      <c r="CO46" s="81">
        <f t="shared" si="6"/>
        <v>0</v>
      </c>
      <c r="CP46" s="81">
        <f t="shared" si="7"/>
        <v>0</v>
      </c>
      <c r="CQ46" s="81">
        <f t="shared" si="8"/>
        <v>0</v>
      </c>
      <c r="CR46" s="81">
        <f t="shared" si="9"/>
        <v>0</v>
      </c>
      <c r="CS46" s="81">
        <f t="shared" si="10"/>
        <v>0</v>
      </c>
      <c r="CT46" s="81">
        <f t="shared" si="11"/>
        <v>0</v>
      </c>
      <c r="CU46" s="81">
        <f t="shared" si="12"/>
        <v>0</v>
      </c>
      <c r="CV46" s="81">
        <f t="shared" si="13"/>
        <v>0</v>
      </c>
      <c r="CW46" s="81">
        <f t="shared" si="14"/>
        <v>0</v>
      </c>
      <c r="CX46" s="81">
        <f t="shared" si="15"/>
        <v>0</v>
      </c>
      <c r="CY46" s="81">
        <f t="shared" si="16"/>
        <v>0</v>
      </c>
      <c r="CZ46" s="81">
        <f t="shared" si="17"/>
        <v>0</v>
      </c>
      <c r="DA46" s="81">
        <f t="shared" si="18"/>
        <v>0</v>
      </c>
      <c r="DB46" s="81">
        <f t="shared" si="19"/>
        <v>0</v>
      </c>
      <c r="DC46" s="81">
        <f t="shared" si="20"/>
        <v>0</v>
      </c>
      <c r="DD46" s="81">
        <f t="shared" si="21"/>
        <v>0</v>
      </c>
      <c r="DE46" s="81">
        <f t="shared" si="22"/>
        <v>0</v>
      </c>
      <c r="DF46" s="81">
        <f t="shared" si="23"/>
        <v>0</v>
      </c>
      <c r="DG46" s="81">
        <f t="shared" si="24"/>
        <v>0</v>
      </c>
      <c r="DH46" s="81">
        <f t="shared" si="25"/>
        <v>0</v>
      </c>
      <c r="DI46" s="81">
        <f t="shared" si="26"/>
        <v>0</v>
      </c>
      <c r="DJ46" s="81">
        <f t="shared" si="27"/>
        <v>0</v>
      </c>
    </row>
    <row r="47" spans="1:114" s="8" customFormat="1" ht="12" customHeight="1">
      <c r="A47" s="8" t="s">
        <v>273</v>
      </c>
      <c r="B47" s="80" t="s">
        <v>351</v>
      </c>
      <c r="C47" s="8" t="s">
        <v>352</v>
      </c>
      <c r="D47" s="81">
        <f>SUM(E47,+L47)</f>
        <v>0</v>
      </c>
      <c r="E47" s="81">
        <f>SUM(F47:I47)+K47</f>
        <v>0</v>
      </c>
      <c r="F47" s="81">
        <v>0</v>
      </c>
      <c r="G47" s="81">
        <v>0</v>
      </c>
      <c r="H47" s="81">
        <v>0</v>
      </c>
      <c r="I47" s="81">
        <v>0</v>
      </c>
      <c r="J47" s="89" t="s">
        <v>191</v>
      </c>
      <c r="K47" s="81">
        <v>0</v>
      </c>
      <c r="L47" s="81">
        <v>0</v>
      </c>
      <c r="M47" s="81">
        <f>SUM(N47,+U47)</f>
        <v>0</v>
      </c>
      <c r="N47" s="81">
        <f>SUM(O47:R47)+T47</f>
        <v>0</v>
      </c>
      <c r="O47" s="81">
        <v>0</v>
      </c>
      <c r="P47" s="81">
        <v>0</v>
      </c>
      <c r="Q47" s="81">
        <v>0</v>
      </c>
      <c r="R47" s="81">
        <v>0</v>
      </c>
      <c r="S47" s="89" t="s">
        <v>191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 t="s">
        <v>191</v>
      </c>
      <c r="AC47" s="81">
        <v>0</v>
      </c>
      <c r="AD47" s="81">
        <v>0</v>
      </c>
      <c r="AE47" s="81">
        <f>SUM(AF47,+AK47)</f>
        <v>0</v>
      </c>
      <c r="AF47" s="81">
        <f>SUM(AG47:AJ47)</f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f>組合分担金内訳!D47</f>
        <v>0</v>
      </c>
      <c r="AM47" s="81">
        <f>SUM(AN47,AS47,AW47,AX47,BD47)</f>
        <v>0</v>
      </c>
      <c r="AN47" s="81">
        <f>SUM(AO47:AR47)</f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f>SUM(AT47:AV47)</f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f>SUM(AY47:BB47)</f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f>組合分担金内訳!E47</f>
        <v>0</v>
      </c>
      <c r="BD47" s="81">
        <v>0</v>
      </c>
      <c r="BE47" s="81">
        <v>0</v>
      </c>
      <c r="BF47" s="81">
        <f>SUM(AE47,+AM47,+BE47)</f>
        <v>0</v>
      </c>
      <c r="BG47" s="81">
        <f>SUM(BH47,+BM47)</f>
        <v>0</v>
      </c>
      <c r="BH47" s="81">
        <f>SUM(BI47:BL47)</f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1">
        <f>組合分担金内訳!G47</f>
        <v>0</v>
      </c>
      <c r="BO47" s="81">
        <f>SUM(BP47,BU47,BY47,BZ47,CF47)</f>
        <v>0</v>
      </c>
      <c r="BP47" s="81">
        <f>SUM(BQ47:BT47)</f>
        <v>0</v>
      </c>
      <c r="BQ47" s="81">
        <v>0</v>
      </c>
      <c r="BR47" s="81">
        <v>0</v>
      </c>
      <c r="BS47" s="81">
        <v>0</v>
      </c>
      <c r="BT47" s="81">
        <v>0</v>
      </c>
      <c r="BU47" s="81">
        <f>SUM(BV47:BX47)</f>
        <v>0</v>
      </c>
      <c r="BV47" s="81">
        <v>0</v>
      </c>
      <c r="BW47" s="81">
        <v>0</v>
      </c>
      <c r="BX47" s="81">
        <v>0</v>
      </c>
      <c r="BY47" s="81">
        <v>0</v>
      </c>
      <c r="BZ47" s="81">
        <f>SUM(CA47:CD47)</f>
        <v>0</v>
      </c>
      <c r="CA47" s="81">
        <v>0</v>
      </c>
      <c r="CB47" s="81">
        <v>0</v>
      </c>
      <c r="CC47" s="81">
        <v>0</v>
      </c>
      <c r="CD47" s="81">
        <v>0</v>
      </c>
      <c r="CE47" s="81">
        <f>組合分担金内訳!H47</f>
        <v>0</v>
      </c>
      <c r="CF47" s="81">
        <v>0</v>
      </c>
      <c r="CG47" s="81">
        <v>0</v>
      </c>
      <c r="CH47" s="81">
        <f>SUM(BG47,+BO47,+CG47)</f>
        <v>0</v>
      </c>
      <c r="CI47" s="81">
        <f t="shared" si="0"/>
        <v>0</v>
      </c>
      <c r="CJ47" s="81">
        <f t="shared" si="1"/>
        <v>0</v>
      </c>
      <c r="CK47" s="81">
        <f t="shared" si="2"/>
        <v>0</v>
      </c>
      <c r="CL47" s="81">
        <f t="shared" si="3"/>
        <v>0</v>
      </c>
      <c r="CM47" s="81">
        <f t="shared" si="4"/>
        <v>0</v>
      </c>
      <c r="CN47" s="81">
        <f t="shared" si="5"/>
        <v>0</v>
      </c>
      <c r="CO47" s="81">
        <f t="shared" si="6"/>
        <v>0</v>
      </c>
      <c r="CP47" s="81">
        <f t="shared" si="7"/>
        <v>0</v>
      </c>
      <c r="CQ47" s="81">
        <f t="shared" si="8"/>
        <v>0</v>
      </c>
      <c r="CR47" s="81">
        <f t="shared" si="9"/>
        <v>0</v>
      </c>
      <c r="CS47" s="81">
        <f t="shared" si="10"/>
        <v>0</v>
      </c>
      <c r="CT47" s="81">
        <f t="shared" si="11"/>
        <v>0</v>
      </c>
      <c r="CU47" s="81">
        <f t="shared" si="12"/>
        <v>0</v>
      </c>
      <c r="CV47" s="81">
        <f t="shared" si="13"/>
        <v>0</v>
      </c>
      <c r="CW47" s="81">
        <f t="shared" si="14"/>
        <v>0</v>
      </c>
      <c r="CX47" s="81">
        <f t="shared" si="15"/>
        <v>0</v>
      </c>
      <c r="CY47" s="81">
        <f t="shared" si="16"/>
        <v>0</v>
      </c>
      <c r="CZ47" s="81">
        <f t="shared" si="17"/>
        <v>0</v>
      </c>
      <c r="DA47" s="81">
        <f t="shared" si="18"/>
        <v>0</v>
      </c>
      <c r="DB47" s="81">
        <f t="shared" si="19"/>
        <v>0</v>
      </c>
      <c r="DC47" s="81">
        <f t="shared" si="20"/>
        <v>0</v>
      </c>
      <c r="DD47" s="81">
        <f t="shared" si="21"/>
        <v>0</v>
      </c>
      <c r="DE47" s="81">
        <f t="shared" si="22"/>
        <v>0</v>
      </c>
      <c r="DF47" s="81">
        <f t="shared" si="23"/>
        <v>0</v>
      </c>
      <c r="DG47" s="81">
        <f t="shared" si="24"/>
        <v>0</v>
      </c>
      <c r="DH47" s="81">
        <f t="shared" si="25"/>
        <v>0</v>
      </c>
      <c r="DI47" s="81">
        <f t="shared" si="26"/>
        <v>0</v>
      </c>
      <c r="DJ47" s="81">
        <f t="shared" si="27"/>
        <v>0</v>
      </c>
    </row>
    <row r="48" spans="1:114" s="8" customFormat="1" ht="12" customHeight="1">
      <c r="A48" s="8" t="s">
        <v>273</v>
      </c>
      <c r="B48" s="80" t="s">
        <v>354</v>
      </c>
      <c r="C48" s="8" t="s">
        <v>355</v>
      </c>
      <c r="D48" s="81">
        <f>SUM(E48,+L48)</f>
        <v>0</v>
      </c>
      <c r="E48" s="81">
        <f>SUM(F48:I48)+K48</f>
        <v>0</v>
      </c>
      <c r="F48" s="81">
        <v>0</v>
      </c>
      <c r="G48" s="81">
        <v>0</v>
      </c>
      <c r="H48" s="81">
        <v>0</v>
      </c>
      <c r="I48" s="81">
        <v>0</v>
      </c>
      <c r="J48" s="89" t="s">
        <v>191</v>
      </c>
      <c r="K48" s="81">
        <v>0</v>
      </c>
      <c r="L48" s="81">
        <v>0</v>
      </c>
      <c r="M48" s="81">
        <f>SUM(N48,+U48)</f>
        <v>0</v>
      </c>
      <c r="N48" s="81">
        <f>SUM(O48:R48)+T48</f>
        <v>0</v>
      </c>
      <c r="O48" s="81">
        <v>0</v>
      </c>
      <c r="P48" s="81">
        <v>0</v>
      </c>
      <c r="Q48" s="81">
        <v>0</v>
      </c>
      <c r="R48" s="81">
        <v>0</v>
      </c>
      <c r="S48" s="89" t="s">
        <v>191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 t="s">
        <v>191</v>
      </c>
      <c r="AC48" s="81">
        <v>0</v>
      </c>
      <c r="AD48" s="81">
        <v>0</v>
      </c>
      <c r="AE48" s="81">
        <f>SUM(AF48,+AK48)</f>
        <v>0</v>
      </c>
      <c r="AF48" s="81">
        <f>SUM(AG48:AJ48)</f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f>組合分担金内訳!D48</f>
        <v>0</v>
      </c>
      <c r="AM48" s="81">
        <f>SUM(AN48,AS48,AW48,AX48,BD48)</f>
        <v>0</v>
      </c>
      <c r="AN48" s="81">
        <f>SUM(AO48:AR48)</f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f>SUM(AT48:AV48)</f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f>SUM(AY48:BB48)</f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f>組合分担金内訳!E48</f>
        <v>0</v>
      </c>
      <c r="BD48" s="81">
        <v>0</v>
      </c>
      <c r="BE48" s="81">
        <v>0</v>
      </c>
      <c r="BF48" s="81">
        <f>SUM(AE48,+AM48,+BE48)</f>
        <v>0</v>
      </c>
      <c r="BG48" s="81">
        <f>SUM(BH48,+BM48)</f>
        <v>0</v>
      </c>
      <c r="BH48" s="81">
        <f>SUM(BI48:BL48)</f>
        <v>0</v>
      </c>
      <c r="BI48" s="81">
        <v>0</v>
      </c>
      <c r="BJ48" s="81">
        <v>0</v>
      </c>
      <c r="BK48" s="81">
        <v>0</v>
      </c>
      <c r="BL48" s="81">
        <v>0</v>
      </c>
      <c r="BM48" s="81">
        <v>0</v>
      </c>
      <c r="BN48" s="81">
        <f>組合分担金内訳!G48</f>
        <v>0</v>
      </c>
      <c r="BO48" s="81">
        <f>SUM(BP48,BU48,BY48,BZ48,CF48)</f>
        <v>0</v>
      </c>
      <c r="BP48" s="81">
        <f>SUM(BQ48:BT48)</f>
        <v>0</v>
      </c>
      <c r="BQ48" s="81">
        <v>0</v>
      </c>
      <c r="BR48" s="81">
        <v>0</v>
      </c>
      <c r="BS48" s="81">
        <v>0</v>
      </c>
      <c r="BT48" s="81">
        <v>0</v>
      </c>
      <c r="BU48" s="81">
        <f>SUM(BV48:BX48)</f>
        <v>0</v>
      </c>
      <c r="BV48" s="81">
        <v>0</v>
      </c>
      <c r="BW48" s="81">
        <v>0</v>
      </c>
      <c r="BX48" s="81">
        <v>0</v>
      </c>
      <c r="BY48" s="81">
        <v>0</v>
      </c>
      <c r="BZ48" s="81">
        <f>SUM(CA48:CD48)</f>
        <v>0</v>
      </c>
      <c r="CA48" s="81">
        <v>0</v>
      </c>
      <c r="CB48" s="81">
        <v>0</v>
      </c>
      <c r="CC48" s="81">
        <v>0</v>
      </c>
      <c r="CD48" s="81">
        <v>0</v>
      </c>
      <c r="CE48" s="81">
        <f>組合分担金内訳!H48</f>
        <v>0</v>
      </c>
      <c r="CF48" s="81">
        <v>0</v>
      </c>
      <c r="CG48" s="81">
        <v>0</v>
      </c>
      <c r="CH48" s="81">
        <f>SUM(BG48,+BO48,+CG48)</f>
        <v>0</v>
      </c>
      <c r="CI48" s="81">
        <f t="shared" si="0"/>
        <v>0</v>
      </c>
      <c r="CJ48" s="81">
        <f t="shared" si="1"/>
        <v>0</v>
      </c>
      <c r="CK48" s="81">
        <f t="shared" si="2"/>
        <v>0</v>
      </c>
      <c r="CL48" s="81">
        <f t="shared" si="3"/>
        <v>0</v>
      </c>
      <c r="CM48" s="81">
        <f t="shared" si="4"/>
        <v>0</v>
      </c>
      <c r="CN48" s="81">
        <f t="shared" si="5"/>
        <v>0</v>
      </c>
      <c r="CO48" s="81">
        <f t="shared" si="6"/>
        <v>0</v>
      </c>
      <c r="CP48" s="81">
        <f t="shared" si="7"/>
        <v>0</v>
      </c>
      <c r="CQ48" s="81">
        <f t="shared" si="8"/>
        <v>0</v>
      </c>
      <c r="CR48" s="81">
        <f t="shared" si="9"/>
        <v>0</v>
      </c>
      <c r="CS48" s="81">
        <f t="shared" si="10"/>
        <v>0</v>
      </c>
      <c r="CT48" s="81">
        <f t="shared" si="11"/>
        <v>0</v>
      </c>
      <c r="CU48" s="81">
        <f t="shared" si="12"/>
        <v>0</v>
      </c>
      <c r="CV48" s="81">
        <f t="shared" si="13"/>
        <v>0</v>
      </c>
      <c r="CW48" s="81">
        <f t="shared" si="14"/>
        <v>0</v>
      </c>
      <c r="CX48" s="81">
        <f t="shared" si="15"/>
        <v>0</v>
      </c>
      <c r="CY48" s="81">
        <f t="shared" si="16"/>
        <v>0</v>
      </c>
      <c r="CZ48" s="81">
        <f t="shared" si="17"/>
        <v>0</v>
      </c>
      <c r="DA48" s="81">
        <f t="shared" si="18"/>
        <v>0</v>
      </c>
      <c r="DB48" s="81">
        <f t="shared" si="19"/>
        <v>0</v>
      </c>
      <c r="DC48" s="81">
        <f t="shared" si="20"/>
        <v>0</v>
      </c>
      <c r="DD48" s="81">
        <f t="shared" si="21"/>
        <v>0</v>
      </c>
      <c r="DE48" s="81">
        <f t="shared" si="22"/>
        <v>0</v>
      </c>
      <c r="DF48" s="81">
        <f t="shared" si="23"/>
        <v>0</v>
      </c>
      <c r="DG48" s="81">
        <f t="shared" si="24"/>
        <v>0</v>
      </c>
      <c r="DH48" s="81">
        <f t="shared" si="25"/>
        <v>0</v>
      </c>
      <c r="DI48" s="81">
        <f t="shared" si="26"/>
        <v>0</v>
      </c>
      <c r="DJ48" s="81">
        <f t="shared" si="27"/>
        <v>0</v>
      </c>
    </row>
    <row r="49" spans="1:114" s="8" customFormat="1" ht="12" customHeight="1">
      <c r="A49" s="8" t="s">
        <v>200</v>
      </c>
      <c r="B49" s="80" t="s">
        <v>357</v>
      </c>
      <c r="C49" s="8" t="s">
        <v>358</v>
      </c>
      <c r="D49" s="81">
        <f>SUM(E49,+L49)</f>
        <v>0</v>
      </c>
      <c r="E49" s="81">
        <f>SUM(F49:I49)+K49</f>
        <v>0</v>
      </c>
      <c r="F49" s="81">
        <v>0</v>
      </c>
      <c r="G49" s="81">
        <v>0</v>
      </c>
      <c r="H49" s="81">
        <v>0</v>
      </c>
      <c r="I49" s="81">
        <v>0</v>
      </c>
      <c r="J49" s="89" t="s">
        <v>191</v>
      </c>
      <c r="K49" s="81">
        <v>0</v>
      </c>
      <c r="L49" s="81">
        <v>0</v>
      </c>
      <c r="M49" s="81">
        <f>SUM(N49,+U49)</f>
        <v>0</v>
      </c>
      <c r="N49" s="81">
        <f>SUM(O49:R49)+T49</f>
        <v>0</v>
      </c>
      <c r="O49" s="81">
        <v>0</v>
      </c>
      <c r="P49" s="81">
        <v>0</v>
      </c>
      <c r="Q49" s="81">
        <v>0</v>
      </c>
      <c r="R49" s="81">
        <v>0</v>
      </c>
      <c r="S49" s="89" t="s">
        <v>191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 t="s">
        <v>191</v>
      </c>
      <c r="AC49" s="81">
        <v>0</v>
      </c>
      <c r="AD49" s="81">
        <v>0</v>
      </c>
      <c r="AE49" s="81">
        <f>SUM(AF49,+AK49)</f>
        <v>0</v>
      </c>
      <c r="AF49" s="81">
        <f>SUM(AG49:AJ49)</f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f>組合分担金内訳!D49</f>
        <v>0</v>
      </c>
      <c r="AM49" s="81">
        <f>SUM(AN49,AS49,AW49,AX49,BD49)</f>
        <v>0</v>
      </c>
      <c r="AN49" s="81">
        <f>SUM(AO49:AR49)</f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f>SUM(AT49:AV49)</f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f>SUM(AY49:BB49)</f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f>組合分担金内訳!E49</f>
        <v>0</v>
      </c>
      <c r="BD49" s="81">
        <v>0</v>
      </c>
      <c r="BE49" s="81">
        <v>0</v>
      </c>
      <c r="BF49" s="81">
        <f>SUM(AE49,+AM49,+BE49)</f>
        <v>0</v>
      </c>
      <c r="BG49" s="81">
        <f>SUM(BH49,+BM49)</f>
        <v>0</v>
      </c>
      <c r="BH49" s="81">
        <f>SUM(BI49:BL49)</f>
        <v>0</v>
      </c>
      <c r="BI49" s="81">
        <v>0</v>
      </c>
      <c r="BJ49" s="81">
        <v>0</v>
      </c>
      <c r="BK49" s="81">
        <v>0</v>
      </c>
      <c r="BL49" s="81">
        <v>0</v>
      </c>
      <c r="BM49" s="81">
        <v>0</v>
      </c>
      <c r="BN49" s="81">
        <f>組合分担金内訳!G49</f>
        <v>0</v>
      </c>
      <c r="BO49" s="81">
        <f>SUM(BP49,BU49,BY49,BZ49,CF49)</f>
        <v>0</v>
      </c>
      <c r="BP49" s="81">
        <f>SUM(BQ49:BT49)</f>
        <v>0</v>
      </c>
      <c r="BQ49" s="81">
        <v>0</v>
      </c>
      <c r="BR49" s="81">
        <v>0</v>
      </c>
      <c r="BS49" s="81">
        <v>0</v>
      </c>
      <c r="BT49" s="81">
        <v>0</v>
      </c>
      <c r="BU49" s="81">
        <f>SUM(BV49:BX49)</f>
        <v>0</v>
      </c>
      <c r="BV49" s="81">
        <v>0</v>
      </c>
      <c r="BW49" s="81">
        <v>0</v>
      </c>
      <c r="BX49" s="81">
        <v>0</v>
      </c>
      <c r="BY49" s="81">
        <v>0</v>
      </c>
      <c r="BZ49" s="81">
        <f>SUM(CA49:CD49)</f>
        <v>0</v>
      </c>
      <c r="CA49" s="81">
        <v>0</v>
      </c>
      <c r="CB49" s="81">
        <v>0</v>
      </c>
      <c r="CC49" s="81">
        <v>0</v>
      </c>
      <c r="CD49" s="81">
        <v>0</v>
      </c>
      <c r="CE49" s="81">
        <f>組合分担金内訳!H49</f>
        <v>0</v>
      </c>
      <c r="CF49" s="81">
        <v>0</v>
      </c>
      <c r="CG49" s="81">
        <v>0</v>
      </c>
      <c r="CH49" s="81">
        <f>SUM(BG49,+BO49,+CG49)</f>
        <v>0</v>
      </c>
      <c r="CI49" s="81">
        <f t="shared" si="0"/>
        <v>0</v>
      </c>
      <c r="CJ49" s="81">
        <f t="shared" si="1"/>
        <v>0</v>
      </c>
      <c r="CK49" s="81">
        <f t="shared" si="2"/>
        <v>0</v>
      </c>
      <c r="CL49" s="81">
        <f t="shared" si="3"/>
        <v>0</v>
      </c>
      <c r="CM49" s="81">
        <f t="shared" si="4"/>
        <v>0</v>
      </c>
      <c r="CN49" s="81">
        <f t="shared" si="5"/>
        <v>0</v>
      </c>
      <c r="CO49" s="81">
        <f t="shared" si="6"/>
        <v>0</v>
      </c>
      <c r="CP49" s="81">
        <f t="shared" si="7"/>
        <v>0</v>
      </c>
      <c r="CQ49" s="81">
        <f t="shared" si="8"/>
        <v>0</v>
      </c>
      <c r="CR49" s="81">
        <f t="shared" si="9"/>
        <v>0</v>
      </c>
      <c r="CS49" s="81">
        <f t="shared" si="10"/>
        <v>0</v>
      </c>
      <c r="CT49" s="81">
        <f t="shared" si="11"/>
        <v>0</v>
      </c>
      <c r="CU49" s="81">
        <f t="shared" si="12"/>
        <v>0</v>
      </c>
      <c r="CV49" s="81">
        <f t="shared" si="13"/>
        <v>0</v>
      </c>
      <c r="CW49" s="81">
        <f t="shared" si="14"/>
        <v>0</v>
      </c>
      <c r="CX49" s="81">
        <f t="shared" si="15"/>
        <v>0</v>
      </c>
      <c r="CY49" s="81">
        <f t="shared" si="16"/>
        <v>0</v>
      </c>
      <c r="CZ49" s="81">
        <f t="shared" si="17"/>
        <v>0</v>
      </c>
      <c r="DA49" s="81">
        <f t="shared" si="18"/>
        <v>0</v>
      </c>
      <c r="DB49" s="81">
        <f t="shared" si="19"/>
        <v>0</v>
      </c>
      <c r="DC49" s="81">
        <f t="shared" si="20"/>
        <v>0</v>
      </c>
      <c r="DD49" s="81">
        <f t="shared" si="21"/>
        <v>0</v>
      </c>
      <c r="DE49" s="81">
        <f t="shared" si="22"/>
        <v>0</v>
      </c>
      <c r="DF49" s="81">
        <f t="shared" si="23"/>
        <v>0</v>
      </c>
      <c r="DG49" s="81">
        <f t="shared" si="24"/>
        <v>0</v>
      </c>
      <c r="DH49" s="81">
        <f t="shared" si="25"/>
        <v>0</v>
      </c>
      <c r="DI49" s="81">
        <f t="shared" si="26"/>
        <v>0</v>
      </c>
      <c r="DJ49" s="81">
        <f t="shared" si="27"/>
        <v>0</v>
      </c>
    </row>
    <row r="50" spans="1:114" s="8" customFormat="1" ht="12" customHeight="1">
      <c r="A50" s="8" t="s">
        <v>200</v>
      </c>
      <c r="B50" s="80" t="s">
        <v>361</v>
      </c>
      <c r="C50" s="8" t="s">
        <v>362</v>
      </c>
      <c r="D50" s="81">
        <f>SUM(E50,+L50)</f>
        <v>0</v>
      </c>
      <c r="E50" s="81">
        <f>SUM(F50:I50)+K50</f>
        <v>0</v>
      </c>
      <c r="F50" s="81">
        <v>0</v>
      </c>
      <c r="G50" s="81">
        <v>0</v>
      </c>
      <c r="H50" s="81">
        <v>0</v>
      </c>
      <c r="I50" s="81">
        <v>0</v>
      </c>
      <c r="J50" s="89" t="s">
        <v>191</v>
      </c>
      <c r="K50" s="81">
        <v>0</v>
      </c>
      <c r="L50" s="81">
        <v>0</v>
      </c>
      <c r="M50" s="81">
        <f>SUM(N50,+U50)</f>
        <v>0</v>
      </c>
      <c r="N50" s="81">
        <f>SUM(O50:R50)+T50</f>
        <v>0</v>
      </c>
      <c r="O50" s="81">
        <v>0</v>
      </c>
      <c r="P50" s="81">
        <v>0</v>
      </c>
      <c r="Q50" s="81">
        <v>0</v>
      </c>
      <c r="R50" s="81">
        <v>0</v>
      </c>
      <c r="S50" s="89" t="s">
        <v>191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 t="s">
        <v>191</v>
      </c>
      <c r="AC50" s="81">
        <v>0</v>
      </c>
      <c r="AD50" s="81">
        <v>0</v>
      </c>
      <c r="AE50" s="81">
        <f>SUM(AF50,+AK50)</f>
        <v>0</v>
      </c>
      <c r="AF50" s="81">
        <f>SUM(AG50:AJ50)</f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f>組合分担金内訳!D50</f>
        <v>0</v>
      </c>
      <c r="AM50" s="81">
        <f>SUM(AN50,AS50,AW50,AX50,BD50)</f>
        <v>0</v>
      </c>
      <c r="AN50" s="81">
        <f>SUM(AO50:AR50)</f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f>SUM(AT50:AV50)</f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f>SUM(AY50:BB50)</f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f>組合分担金内訳!E50</f>
        <v>0</v>
      </c>
      <c r="BD50" s="81">
        <v>0</v>
      </c>
      <c r="BE50" s="81">
        <v>0</v>
      </c>
      <c r="BF50" s="81">
        <f>SUM(AE50,+AM50,+BE50)</f>
        <v>0</v>
      </c>
      <c r="BG50" s="81">
        <f>SUM(BH50,+BM50)</f>
        <v>0</v>
      </c>
      <c r="BH50" s="81">
        <f>SUM(BI50:BL50)</f>
        <v>0</v>
      </c>
      <c r="BI50" s="81">
        <v>0</v>
      </c>
      <c r="BJ50" s="81">
        <v>0</v>
      </c>
      <c r="BK50" s="81">
        <v>0</v>
      </c>
      <c r="BL50" s="81">
        <v>0</v>
      </c>
      <c r="BM50" s="81">
        <v>0</v>
      </c>
      <c r="BN50" s="81">
        <f>組合分担金内訳!G50</f>
        <v>0</v>
      </c>
      <c r="BO50" s="81">
        <f>SUM(BP50,BU50,BY50,BZ50,CF50)</f>
        <v>0</v>
      </c>
      <c r="BP50" s="81">
        <f>SUM(BQ50:BT50)</f>
        <v>0</v>
      </c>
      <c r="BQ50" s="81">
        <v>0</v>
      </c>
      <c r="BR50" s="81">
        <v>0</v>
      </c>
      <c r="BS50" s="81">
        <v>0</v>
      </c>
      <c r="BT50" s="81">
        <v>0</v>
      </c>
      <c r="BU50" s="81">
        <f>SUM(BV50:BX50)</f>
        <v>0</v>
      </c>
      <c r="BV50" s="81">
        <v>0</v>
      </c>
      <c r="BW50" s="81">
        <v>0</v>
      </c>
      <c r="BX50" s="81">
        <v>0</v>
      </c>
      <c r="BY50" s="81">
        <v>0</v>
      </c>
      <c r="BZ50" s="81">
        <f>SUM(CA50:CD50)</f>
        <v>0</v>
      </c>
      <c r="CA50" s="81">
        <v>0</v>
      </c>
      <c r="CB50" s="81">
        <v>0</v>
      </c>
      <c r="CC50" s="81">
        <v>0</v>
      </c>
      <c r="CD50" s="81">
        <v>0</v>
      </c>
      <c r="CE50" s="81">
        <f>組合分担金内訳!H50</f>
        <v>0</v>
      </c>
      <c r="CF50" s="81">
        <v>0</v>
      </c>
      <c r="CG50" s="81">
        <v>0</v>
      </c>
      <c r="CH50" s="81">
        <f>SUM(BG50,+BO50,+CG50)</f>
        <v>0</v>
      </c>
      <c r="CI50" s="81">
        <f t="shared" si="0"/>
        <v>0</v>
      </c>
      <c r="CJ50" s="81">
        <f t="shared" si="1"/>
        <v>0</v>
      </c>
      <c r="CK50" s="81">
        <f t="shared" si="2"/>
        <v>0</v>
      </c>
      <c r="CL50" s="81">
        <f t="shared" si="3"/>
        <v>0</v>
      </c>
      <c r="CM50" s="81">
        <f t="shared" si="4"/>
        <v>0</v>
      </c>
      <c r="CN50" s="81">
        <f t="shared" si="5"/>
        <v>0</v>
      </c>
      <c r="CO50" s="81">
        <f t="shared" si="6"/>
        <v>0</v>
      </c>
      <c r="CP50" s="81">
        <f t="shared" si="7"/>
        <v>0</v>
      </c>
      <c r="CQ50" s="81">
        <f t="shared" si="8"/>
        <v>0</v>
      </c>
      <c r="CR50" s="81">
        <f t="shared" si="9"/>
        <v>0</v>
      </c>
      <c r="CS50" s="81">
        <f t="shared" si="10"/>
        <v>0</v>
      </c>
      <c r="CT50" s="81">
        <f t="shared" si="11"/>
        <v>0</v>
      </c>
      <c r="CU50" s="81">
        <f t="shared" si="12"/>
        <v>0</v>
      </c>
      <c r="CV50" s="81">
        <f t="shared" si="13"/>
        <v>0</v>
      </c>
      <c r="CW50" s="81">
        <f t="shared" si="14"/>
        <v>0</v>
      </c>
      <c r="CX50" s="81">
        <f t="shared" si="15"/>
        <v>0</v>
      </c>
      <c r="CY50" s="81">
        <f t="shared" si="16"/>
        <v>0</v>
      </c>
      <c r="CZ50" s="81">
        <f t="shared" si="17"/>
        <v>0</v>
      </c>
      <c r="DA50" s="81">
        <f t="shared" si="18"/>
        <v>0</v>
      </c>
      <c r="DB50" s="81">
        <f t="shared" si="19"/>
        <v>0</v>
      </c>
      <c r="DC50" s="81">
        <f t="shared" si="20"/>
        <v>0</v>
      </c>
      <c r="DD50" s="81">
        <f t="shared" si="21"/>
        <v>0</v>
      </c>
      <c r="DE50" s="81">
        <f t="shared" si="22"/>
        <v>0</v>
      </c>
      <c r="DF50" s="81">
        <f t="shared" si="23"/>
        <v>0</v>
      </c>
      <c r="DG50" s="81">
        <f t="shared" si="24"/>
        <v>0</v>
      </c>
      <c r="DH50" s="81">
        <f t="shared" si="25"/>
        <v>0</v>
      </c>
      <c r="DI50" s="81">
        <f t="shared" si="26"/>
        <v>0</v>
      </c>
      <c r="DJ50" s="81">
        <f t="shared" si="27"/>
        <v>0</v>
      </c>
    </row>
    <row r="51" spans="1:114" s="8" customFormat="1" ht="12" customHeight="1">
      <c r="A51" s="8" t="s">
        <v>200</v>
      </c>
      <c r="B51" s="80" t="s">
        <v>367</v>
      </c>
      <c r="C51" s="8" t="s">
        <v>368</v>
      </c>
      <c r="D51" s="81">
        <f>SUM(E51,+L51)</f>
        <v>0</v>
      </c>
      <c r="E51" s="81">
        <f>SUM(F51:I51)+K51</f>
        <v>0</v>
      </c>
      <c r="F51" s="81">
        <v>0</v>
      </c>
      <c r="G51" s="81">
        <v>0</v>
      </c>
      <c r="H51" s="81">
        <v>0</v>
      </c>
      <c r="I51" s="81">
        <v>0</v>
      </c>
      <c r="J51" s="89" t="s">
        <v>191</v>
      </c>
      <c r="K51" s="81">
        <v>0</v>
      </c>
      <c r="L51" s="81">
        <v>0</v>
      </c>
      <c r="M51" s="81">
        <f>SUM(N51,+U51)</f>
        <v>0</v>
      </c>
      <c r="N51" s="81">
        <f>SUM(O51:R51)+T51</f>
        <v>0</v>
      </c>
      <c r="O51" s="81">
        <v>0</v>
      </c>
      <c r="P51" s="81">
        <v>0</v>
      </c>
      <c r="Q51" s="81">
        <v>0</v>
      </c>
      <c r="R51" s="81">
        <v>0</v>
      </c>
      <c r="S51" s="89" t="s">
        <v>191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 t="s">
        <v>191</v>
      </c>
      <c r="AC51" s="81">
        <v>0</v>
      </c>
      <c r="AD51" s="81">
        <v>0</v>
      </c>
      <c r="AE51" s="81">
        <f>SUM(AF51,+AK51)</f>
        <v>0</v>
      </c>
      <c r="AF51" s="81">
        <f>SUM(AG51:AJ51)</f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f>組合分担金内訳!D51</f>
        <v>0</v>
      </c>
      <c r="AM51" s="81">
        <f>SUM(AN51,AS51,AW51,AX51,BD51)</f>
        <v>0</v>
      </c>
      <c r="AN51" s="81">
        <f>SUM(AO51:AR51)</f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f>SUM(AT51:AV51)</f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f>SUM(AY51:BB51)</f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f>組合分担金内訳!E51</f>
        <v>0</v>
      </c>
      <c r="BD51" s="81">
        <v>0</v>
      </c>
      <c r="BE51" s="81">
        <v>0</v>
      </c>
      <c r="BF51" s="81">
        <f>SUM(AE51,+AM51,+BE51)</f>
        <v>0</v>
      </c>
      <c r="BG51" s="81">
        <f>SUM(BH51,+BM51)</f>
        <v>0</v>
      </c>
      <c r="BH51" s="81">
        <f>SUM(BI51:BL51)</f>
        <v>0</v>
      </c>
      <c r="BI51" s="81">
        <v>0</v>
      </c>
      <c r="BJ51" s="81">
        <v>0</v>
      </c>
      <c r="BK51" s="81">
        <v>0</v>
      </c>
      <c r="BL51" s="81">
        <v>0</v>
      </c>
      <c r="BM51" s="81">
        <v>0</v>
      </c>
      <c r="BN51" s="81">
        <f>組合分担金内訳!G51</f>
        <v>0</v>
      </c>
      <c r="BO51" s="81">
        <f>SUM(BP51,BU51,BY51,BZ51,CF51)</f>
        <v>0</v>
      </c>
      <c r="BP51" s="81">
        <f>SUM(BQ51:BT51)</f>
        <v>0</v>
      </c>
      <c r="BQ51" s="81">
        <v>0</v>
      </c>
      <c r="BR51" s="81">
        <v>0</v>
      </c>
      <c r="BS51" s="81">
        <v>0</v>
      </c>
      <c r="BT51" s="81">
        <v>0</v>
      </c>
      <c r="BU51" s="81">
        <f>SUM(BV51:BX51)</f>
        <v>0</v>
      </c>
      <c r="BV51" s="81">
        <v>0</v>
      </c>
      <c r="BW51" s="81">
        <v>0</v>
      </c>
      <c r="BX51" s="81">
        <v>0</v>
      </c>
      <c r="BY51" s="81">
        <v>0</v>
      </c>
      <c r="BZ51" s="81">
        <f>SUM(CA51:CD51)</f>
        <v>0</v>
      </c>
      <c r="CA51" s="81">
        <v>0</v>
      </c>
      <c r="CB51" s="81">
        <v>0</v>
      </c>
      <c r="CC51" s="81">
        <v>0</v>
      </c>
      <c r="CD51" s="81">
        <v>0</v>
      </c>
      <c r="CE51" s="81">
        <f>組合分担金内訳!H51</f>
        <v>0</v>
      </c>
      <c r="CF51" s="81">
        <v>0</v>
      </c>
      <c r="CG51" s="81">
        <v>0</v>
      </c>
      <c r="CH51" s="81">
        <f>SUM(BG51,+BO51,+CG51)</f>
        <v>0</v>
      </c>
      <c r="CI51" s="81">
        <f t="shared" si="0"/>
        <v>0</v>
      </c>
      <c r="CJ51" s="81">
        <f t="shared" si="1"/>
        <v>0</v>
      </c>
      <c r="CK51" s="81">
        <f t="shared" si="2"/>
        <v>0</v>
      </c>
      <c r="CL51" s="81">
        <f t="shared" si="3"/>
        <v>0</v>
      </c>
      <c r="CM51" s="81">
        <f t="shared" si="4"/>
        <v>0</v>
      </c>
      <c r="CN51" s="81">
        <f t="shared" si="5"/>
        <v>0</v>
      </c>
      <c r="CO51" s="81">
        <f t="shared" si="6"/>
        <v>0</v>
      </c>
      <c r="CP51" s="81">
        <f t="shared" si="7"/>
        <v>0</v>
      </c>
      <c r="CQ51" s="81">
        <f t="shared" si="8"/>
        <v>0</v>
      </c>
      <c r="CR51" s="81">
        <f t="shared" si="9"/>
        <v>0</v>
      </c>
      <c r="CS51" s="81">
        <f t="shared" si="10"/>
        <v>0</v>
      </c>
      <c r="CT51" s="81">
        <f t="shared" si="11"/>
        <v>0</v>
      </c>
      <c r="CU51" s="81">
        <f t="shared" si="12"/>
        <v>0</v>
      </c>
      <c r="CV51" s="81">
        <f t="shared" si="13"/>
        <v>0</v>
      </c>
      <c r="CW51" s="81">
        <f t="shared" si="14"/>
        <v>0</v>
      </c>
      <c r="CX51" s="81">
        <f t="shared" si="15"/>
        <v>0</v>
      </c>
      <c r="CY51" s="81">
        <f t="shared" si="16"/>
        <v>0</v>
      </c>
      <c r="CZ51" s="81">
        <f t="shared" si="17"/>
        <v>0</v>
      </c>
      <c r="DA51" s="81">
        <f t="shared" si="18"/>
        <v>0</v>
      </c>
      <c r="DB51" s="81">
        <f t="shared" si="19"/>
        <v>0</v>
      </c>
      <c r="DC51" s="81">
        <f t="shared" si="20"/>
        <v>0</v>
      </c>
      <c r="DD51" s="81">
        <f t="shared" si="21"/>
        <v>0</v>
      </c>
      <c r="DE51" s="81">
        <f t="shared" si="22"/>
        <v>0</v>
      </c>
      <c r="DF51" s="81">
        <f t="shared" si="23"/>
        <v>0</v>
      </c>
      <c r="DG51" s="81">
        <f t="shared" si="24"/>
        <v>0</v>
      </c>
      <c r="DH51" s="81">
        <f t="shared" si="25"/>
        <v>0</v>
      </c>
      <c r="DI51" s="81">
        <f t="shared" si="26"/>
        <v>0</v>
      </c>
      <c r="DJ51" s="81">
        <f t="shared" si="27"/>
        <v>0</v>
      </c>
    </row>
    <row r="52" spans="1:114" s="8" customFormat="1" ht="12" customHeight="1">
      <c r="A52" s="8" t="s">
        <v>273</v>
      </c>
      <c r="B52" s="80" t="s">
        <v>373</v>
      </c>
      <c r="C52" s="8" t="s">
        <v>374</v>
      </c>
      <c r="D52" s="81">
        <f>SUM(E52,+L52)</f>
        <v>0</v>
      </c>
      <c r="E52" s="81">
        <f>SUM(F52:I52)+K52</f>
        <v>0</v>
      </c>
      <c r="F52" s="81">
        <v>0</v>
      </c>
      <c r="G52" s="81">
        <v>0</v>
      </c>
      <c r="H52" s="81">
        <v>0</v>
      </c>
      <c r="I52" s="81">
        <v>0</v>
      </c>
      <c r="J52" s="89" t="s">
        <v>191</v>
      </c>
      <c r="K52" s="81">
        <v>0</v>
      </c>
      <c r="L52" s="81">
        <v>0</v>
      </c>
      <c r="M52" s="81">
        <f>SUM(N52,+U52)</f>
        <v>0</v>
      </c>
      <c r="N52" s="81">
        <f>SUM(O52:R52)+T52</f>
        <v>0</v>
      </c>
      <c r="O52" s="81">
        <v>0</v>
      </c>
      <c r="P52" s="81">
        <v>0</v>
      </c>
      <c r="Q52" s="81">
        <v>0</v>
      </c>
      <c r="R52" s="81">
        <v>0</v>
      </c>
      <c r="S52" s="89" t="s">
        <v>191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 t="s">
        <v>191</v>
      </c>
      <c r="AC52" s="81">
        <v>0</v>
      </c>
      <c r="AD52" s="81">
        <v>0</v>
      </c>
      <c r="AE52" s="81">
        <f>SUM(AF52,+AK52)</f>
        <v>0</v>
      </c>
      <c r="AF52" s="81">
        <f>SUM(AG52:AJ52)</f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f>組合分担金内訳!D52</f>
        <v>0</v>
      </c>
      <c r="AM52" s="81">
        <f>SUM(AN52,AS52,AW52,AX52,BD52)</f>
        <v>0</v>
      </c>
      <c r="AN52" s="81">
        <f>SUM(AO52:AR52)</f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f>SUM(AT52:AV52)</f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f>SUM(AY52:BB52)</f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f>組合分担金内訳!E52</f>
        <v>0</v>
      </c>
      <c r="BD52" s="81">
        <v>0</v>
      </c>
      <c r="BE52" s="81">
        <v>0</v>
      </c>
      <c r="BF52" s="81">
        <f>SUM(AE52,+AM52,+BE52)</f>
        <v>0</v>
      </c>
      <c r="BG52" s="81">
        <f>SUM(BH52,+BM52)</f>
        <v>0</v>
      </c>
      <c r="BH52" s="81">
        <f>SUM(BI52:BL52)</f>
        <v>0</v>
      </c>
      <c r="BI52" s="81">
        <v>0</v>
      </c>
      <c r="BJ52" s="81">
        <v>0</v>
      </c>
      <c r="BK52" s="81">
        <v>0</v>
      </c>
      <c r="BL52" s="81">
        <v>0</v>
      </c>
      <c r="BM52" s="81">
        <v>0</v>
      </c>
      <c r="BN52" s="81">
        <f>組合分担金内訳!G52</f>
        <v>0</v>
      </c>
      <c r="BO52" s="81">
        <f>SUM(BP52,BU52,BY52,BZ52,CF52)</f>
        <v>0</v>
      </c>
      <c r="BP52" s="81">
        <f>SUM(BQ52:BT52)</f>
        <v>0</v>
      </c>
      <c r="BQ52" s="81">
        <v>0</v>
      </c>
      <c r="BR52" s="81">
        <v>0</v>
      </c>
      <c r="BS52" s="81">
        <v>0</v>
      </c>
      <c r="BT52" s="81">
        <v>0</v>
      </c>
      <c r="BU52" s="81">
        <f>SUM(BV52:BX52)</f>
        <v>0</v>
      </c>
      <c r="BV52" s="81">
        <v>0</v>
      </c>
      <c r="BW52" s="81">
        <v>0</v>
      </c>
      <c r="BX52" s="81">
        <v>0</v>
      </c>
      <c r="BY52" s="81">
        <v>0</v>
      </c>
      <c r="BZ52" s="81">
        <f>SUM(CA52:CD52)</f>
        <v>0</v>
      </c>
      <c r="CA52" s="81">
        <v>0</v>
      </c>
      <c r="CB52" s="81">
        <v>0</v>
      </c>
      <c r="CC52" s="81">
        <v>0</v>
      </c>
      <c r="CD52" s="81">
        <v>0</v>
      </c>
      <c r="CE52" s="81">
        <f>組合分担金内訳!H52</f>
        <v>0</v>
      </c>
      <c r="CF52" s="81">
        <v>0</v>
      </c>
      <c r="CG52" s="81">
        <v>0</v>
      </c>
      <c r="CH52" s="81">
        <f>SUM(BG52,+BO52,+CG52)</f>
        <v>0</v>
      </c>
      <c r="CI52" s="81">
        <f t="shared" si="0"/>
        <v>0</v>
      </c>
      <c r="CJ52" s="81">
        <f t="shared" si="1"/>
        <v>0</v>
      </c>
      <c r="CK52" s="81">
        <f t="shared" si="2"/>
        <v>0</v>
      </c>
      <c r="CL52" s="81">
        <f t="shared" si="3"/>
        <v>0</v>
      </c>
      <c r="CM52" s="81">
        <f t="shared" si="4"/>
        <v>0</v>
      </c>
      <c r="CN52" s="81">
        <f t="shared" si="5"/>
        <v>0</v>
      </c>
      <c r="CO52" s="81">
        <f t="shared" si="6"/>
        <v>0</v>
      </c>
      <c r="CP52" s="81">
        <f t="shared" si="7"/>
        <v>0</v>
      </c>
      <c r="CQ52" s="81">
        <f t="shared" si="8"/>
        <v>0</v>
      </c>
      <c r="CR52" s="81">
        <f t="shared" si="9"/>
        <v>0</v>
      </c>
      <c r="CS52" s="81">
        <f t="shared" si="10"/>
        <v>0</v>
      </c>
      <c r="CT52" s="81">
        <f t="shared" si="11"/>
        <v>0</v>
      </c>
      <c r="CU52" s="81">
        <f t="shared" si="12"/>
        <v>0</v>
      </c>
      <c r="CV52" s="81">
        <f t="shared" si="13"/>
        <v>0</v>
      </c>
      <c r="CW52" s="81">
        <f t="shared" si="14"/>
        <v>0</v>
      </c>
      <c r="CX52" s="81">
        <f t="shared" si="15"/>
        <v>0</v>
      </c>
      <c r="CY52" s="81">
        <f t="shared" si="16"/>
        <v>0</v>
      </c>
      <c r="CZ52" s="81">
        <f t="shared" si="17"/>
        <v>0</v>
      </c>
      <c r="DA52" s="81">
        <f t="shared" si="18"/>
        <v>0</v>
      </c>
      <c r="DB52" s="81">
        <f t="shared" si="19"/>
        <v>0</v>
      </c>
      <c r="DC52" s="81">
        <f t="shared" si="20"/>
        <v>0</v>
      </c>
      <c r="DD52" s="81">
        <f t="shared" si="21"/>
        <v>0</v>
      </c>
      <c r="DE52" s="81">
        <f t="shared" si="22"/>
        <v>0</v>
      </c>
      <c r="DF52" s="81">
        <f t="shared" si="23"/>
        <v>0</v>
      </c>
      <c r="DG52" s="81">
        <f t="shared" si="24"/>
        <v>0</v>
      </c>
      <c r="DH52" s="81">
        <f t="shared" si="25"/>
        <v>0</v>
      </c>
      <c r="DI52" s="81">
        <f t="shared" si="26"/>
        <v>0</v>
      </c>
      <c r="DJ52" s="81">
        <f t="shared" si="27"/>
        <v>0</v>
      </c>
    </row>
    <row r="53" spans="1:114" s="8" customFormat="1" ht="12" customHeight="1">
      <c r="A53" s="8" t="s">
        <v>273</v>
      </c>
      <c r="B53" s="80" t="s">
        <v>376</v>
      </c>
      <c r="C53" s="8" t="s">
        <v>377</v>
      </c>
      <c r="D53" s="81">
        <f>SUM(E53,+L53)</f>
        <v>0</v>
      </c>
      <c r="E53" s="81">
        <f>SUM(F53:I53)+K53</f>
        <v>0</v>
      </c>
      <c r="F53" s="81">
        <v>0</v>
      </c>
      <c r="G53" s="81">
        <v>0</v>
      </c>
      <c r="H53" s="81">
        <v>0</v>
      </c>
      <c r="I53" s="81">
        <v>0</v>
      </c>
      <c r="J53" s="89" t="s">
        <v>191</v>
      </c>
      <c r="K53" s="81">
        <v>0</v>
      </c>
      <c r="L53" s="81">
        <v>0</v>
      </c>
      <c r="M53" s="81">
        <f>SUM(N53,+U53)</f>
        <v>0</v>
      </c>
      <c r="N53" s="81">
        <f>SUM(O53:R53)+T53</f>
        <v>0</v>
      </c>
      <c r="O53" s="81">
        <v>0</v>
      </c>
      <c r="P53" s="81">
        <v>0</v>
      </c>
      <c r="Q53" s="81">
        <v>0</v>
      </c>
      <c r="R53" s="81">
        <v>0</v>
      </c>
      <c r="S53" s="89" t="s">
        <v>191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 t="s">
        <v>191</v>
      </c>
      <c r="AC53" s="81">
        <v>0</v>
      </c>
      <c r="AD53" s="81">
        <v>0</v>
      </c>
      <c r="AE53" s="81">
        <f>SUM(AF53,+AK53)</f>
        <v>0</v>
      </c>
      <c r="AF53" s="81">
        <f>SUM(AG53:AJ53)</f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f>組合分担金内訳!D53</f>
        <v>0</v>
      </c>
      <c r="AM53" s="81">
        <f>SUM(AN53,AS53,AW53,AX53,BD53)</f>
        <v>0</v>
      </c>
      <c r="AN53" s="81">
        <f>SUM(AO53:AR53)</f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f>SUM(AT53:AV53)</f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f>SUM(AY53:BB53)</f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f>組合分担金内訳!E53</f>
        <v>0</v>
      </c>
      <c r="BD53" s="81">
        <v>0</v>
      </c>
      <c r="BE53" s="81">
        <v>0</v>
      </c>
      <c r="BF53" s="81">
        <f>SUM(AE53,+AM53,+BE53)</f>
        <v>0</v>
      </c>
      <c r="BG53" s="81">
        <f>SUM(BH53,+BM53)</f>
        <v>0</v>
      </c>
      <c r="BH53" s="81">
        <f>SUM(BI53:BL53)</f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f>組合分担金内訳!G53</f>
        <v>0</v>
      </c>
      <c r="BO53" s="81">
        <f>SUM(BP53,BU53,BY53,BZ53,CF53)</f>
        <v>0</v>
      </c>
      <c r="BP53" s="81">
        <f>SUM(BQ53:BT53)</f>
        <v>0</v>
      </c>
      <c r="BQ53" s="81">
        <v>0</v>
      </c>
      <c r="BR53" s="81">
        <v>0</v>
      </c>
      <c r="BS53" s="81">
        <v>0</v>
      </c>
      <c r="BT53" s="81">
        <v>0</v>
      </c>
      <c r="BU53" s="81">
        <f>SUM(BV53:BX53)</f>
        <v>0</v>
      </c>
      <c r="BV53" s="81">
        <v>0</v>
      </c>
      <c r="BW53" s="81">
        <v>0</v>
      </c>
      <c r="BX53" s="81">
        <v>0</v>
      </c>
      <c r="BY53" s="81">
        <v>0</v>
      </c>
      <c r="BZ53" s="81">
        <f>SUM(CA53:CD53)</f>
        <v>0</v>
      </c>
      <c r="CA53" s="81">
        <v>0</v>
      </c>
      <c r="CB53" s="81">
        <v>0</v>
      </c>
      <c r="CC53" s="81">
        <v>0</v>
      </c>
      <c r="CD53" s="81">
        <v>0</v>
      </c>
      <c r="CE53" s="81">
        <f>組合分担金内訳!H53</f>
        <v>0</v>
      </c>
      <c r="CF53" s="81">
        <v>0</v>
      </c>
      <c r="CG53" s="81">
        <v>0</v>
      </c>
      <c r="CH53" s="81">
        <f>SUM(BG53,+BO53,+CG53)</f>
        <v>0</v>
      </c>
      <c r="CI53" s="81">
        <f t="shared" si="0"/>
        <v>0</v>
      </c>
      <c r="CJ53" s="81">
        <f t="shared" si="1"/>
        <v>0</v>
      </c>
      <c r="CK53" s="81">
        <f t="shared" si="2"/>
        <v>0</v>
      </c>
      <c r="CL53" s="81">
        <f t="shared" si="3"/>
        <v>0</v>
      </c>
      <c r="CM53" s="81">
        <f t="shared" si="4"/>
        <v>0</v>
      </c>
      <c r="CN53" s="81">
        <f t="shared" si="5"/>
        <v>0</v>
      </c>
      <c r="CO53" s="81">
        <f t="shared" si="6"/>
        <v>0</v>
      </c>
      <c r="CP53" s="81">
        <f t="shared" si="7"/>
        <v>0</v>
      </c>
      <c r="CQ53" s="81">
        <f t="shared" si="8"/>
        <v>0</v>
      </c>
      <c r="CR53" s="81">
        <f t="shared" si="9"/>
        <v>0</v>
      </c>
      <c r="CS53" s="81">
        <f t="shared" si="10"/>
        <v>0</v>
      </c>
      <c r="CT53" s="81">
        <f t="shared" si="11"/>
        <v>0</v>
      </c>
      <c r="CU53" s="81">
        <f t="shared" si="12"/>
        <v>0</v>
      </c>
      <c r="CV53" s="81">
        <f t="shared" si="13"/>
        <v>0</v>
      </c>
      <c r="CW53" s="81">
        <f t="shared" si="14"/>
        <v>0</v>
      </c>
      <c r="CX53" s="81">
        <f t="shared" si="15"/>
        <v>0</v>
      </c>
      <c r="CY53" s="81">
        <f t="shared" si="16"/>
        <v>0</v>
      </c>
      <c r="CZ53" s="81">
        <f t="shared" si="17"/>
        <v>0</v>
      </c>
      <c r="DA53" s="81">
        <f t="shared" si="18"/>
        <v>0</v>
      </c>
      <c r="DB53" s="81">
        <f t="shared" si="19"/>
        <v>0</v>
      </c>
      <c r="DC53" s="81">
        <f t="shared" si="20"/>
        <v>0</v>
      </c>
      <c r="DD53" s="81">
        <f t="shared" si="21"/>
        <v>0</v>
      </c>
      <c r="DE53" s="81">
        <f t="shared" si="22"/>
        <v>0</v>
      </c>
      <c r="DF53" s="81">
        <f t="shared" si="23"/>
        <v>0</v>
      </c>
      <c r="DG53" s="81">
        <f t="shared" si="24"/>
        <v>0</v>
      </c>
      <c r="DH53" s="81">
        <f t="shared" si="25"/>
        <v>0</v>
      </c>
      <c r="DI53" s="81">
        <f t="shared" si="26"/>
        <v>0</v>
      </c>
      <c r="DJ53" s="81">
        <f t="shared" si="27"/>
        <v>0</v>
      </c>
    </row>
    <row r="54" spans="1:114" s="8" customFormat="1" ht="12" customHeight="1">
      <c r="A54" s="8" t="s">
        <v>226</v>
      </c>
      <c r="B54" s="80" t="s">
        <v>380</v>
      </c>
      <c r="C54" s="8" t="s">
        <v>381</v>
      </c>
      <c r="D54" s="81">
        <f>SUM(E54,+L54)</f>
        <v>0</v>
      </c>
      <c r="E54" s="81">
        <f>SUM(F54:I54)+K54</f>
        <v>0</v>
      </c>
      <c r="F54" s="81">
        <v>0</v>
      </c>
      <c r="G54" s="81">
        <v>0</v>
      </c>
      <c r="H54" s="81">
        <v>0</v>
      </c>
      <c r="I54" s="81">
        <v>0</v>
      </c>
      <c r="J54" s="89" t="s">
        <v>191</v>
      </c>
      <c r="K54" s="81">
        <v>0</v>
      </c>
      <c r="L54" s="81">
        <v>0</v>
      </c>
      <c r="M54" s="81">
        <f>SUM(N54,+U54)</f>
        <v>0</v>
      </c>
      <c r="N54" s="81">
        <f>SUM(O54:R54)+T54</f>
        <v>0</v>
      </c>
      <c r="O54" s="81">
        <v>0</v>
      </c>
      <c r="P54" s="81">
        <v>0</v>
      </c>
      <c r="Q54" s="81">
        <v>0</v>
      </c>
      <c r="R54" s="81">
        <v>0</v>
      </c>
      <c r="S54" s="89" t="s">
        <v>191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 t="s">
        <v>191</v>
      </c>
      <c r="AC54" s="81">
        <v>0</v>
      </c>
      <c r="AD54" s="81">
        <v>0</v>
      </c>
      <c r="AE54" s="81">
        <f>SUM(AF54,+AK54)</f>
        <v>0</v>
      </c>
      <c r="AF54" s="81">
        <f>SUM(AG54:AJ54)</f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f>組合分担金内訳!D54</f>
        <v>0</v>
      </c>
      <c r="AM54" s="81">
        <f>SUM(AN54,AS54,AW54,AX54,BD54)</f>
        <v>0</v>
      </c>
      <c r="AN54" s="81">
        <f>SUM(AO54:AR54)</f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f>SUM(AT54:AV54)</f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f>SUM(AY54:BB54)</f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f>組合分担金内訳!E54</f>
        <v>0</v>
      </c>
      <c r="BD54" s="81">
        <v>0</v>
      </c>
      <c r="BE54" s="81">
        <v>0</v>
      </c>
      <c r="BF54" s="81">
        <f>SUM(AE54,+AM54,+BE54)</f>
        <v>0</v>
      </c>
      <c r="BG54" s="81">
        <f>SUM(BH54,+BM54)</f>
        <v>0</v>
      </c>
      <c r="BH54" s="81">
        <f>SUM(BI54:BL54)</f>
        <v>0</v>
      </c>
      <c r="BI54" s="81">
        <v>0</v>
      </c>
      <c r="BJ54" s="81">
        <v>0</v>
      </c>
      <c r="BK54" s="81">
        <v>0</v>
      </c>
      <c r="BL54" s="81">
        <v>0</v>
      </c>
      <c r="BM54" s="81">
        <v>0</v>
      </c>
      <c r="BN54" s="81">
        <f>組合分担金内訳!G54</f>
        <v>0</v>
      </c>
      <c r="BO54" s="81">
        <f>SUM(BP54,BU54,BY54,BZ54,CF54)</f>
        <v>0</v>
      </c>
      <c r="BP54" s="81">
        <f>SUM(BQ54:BT54)</f>
        <v>0</v>
      </c>
      <c r="BQ54" s="81">
        <v>0</v>
      </c>
      <c r="BR54" s="81">
        <v>0</v>
      </c>
      <c r="BS54" s="81">
        <v>0</v>
      </c>
      <c r="BT54" s="81">
        <v>0</v>
      </c>
      <c r="BU54" s="81">
        <f>SUM(BV54:BX54)</f>
        <v>0</v>
      </c>
      <c r="BV54" s="81">
        <v>0</v>
      </c>
      <c r="BW54" s="81">
        <v>0</v>
      </c>
      <c r="BX54" s="81">
        <v>0</v>
      </c>
      <c r="BY54" s="81">
        <v>0</v>
      </c>
      <c r="BZ54" s="81">
        <f>SUM(CA54:CD54)</f>
        <v>0</v>
      </c>
      <c r="CA54" s="81">
        <v>0</v>
      </c>
      <c r="CB54" s="81">
        <v>0</v>
      </c>
      <c r="CC54" s="81">
        <v>0</v>
      </c>
      <c r="CD54" s="81">
        <v>0</v>
      </c>
      <c r="CE54" s="81">
        <f>組合分担金内訳!H54</f>
        <v>0</v>
      </c>
      <c r="CF54" s="81">
        <v>0</v>
      </c>
      <c r="CG54" s="81">
        <v>0</v>
      </c>
      <c r="CH54" s="81">
        <f>SUM(BG54,+BO54,+CG54)</f>
        <v>0</v>
      </c>
      <c r="CI54" s="81">
        <f t="shared" si="0"/>
        <v>0</v>
      </c>
      <c r="CJ54" s="81">
        <f t="shared" si="1"/>
        <v>0</v>
      </c>
      <c r="CK54" s="81">
        <f t="shared" si="2"/>
        <v>0</v>
      </c>
      <c r="CL54" s="81">
        <f t="shared" si="3"/>
        <v>0</v>
      </c>
      <c r="CM54" s="81">
        <f t="shared" si="4"/>
        <v>0</v>
      </c>
      <c r="CN54" s="81">
        <f t="shared" si="5"/>
        <v>0</v>
      </c>
      <c r="CO54" s="81">
        <f t="shared" si="6"/>
        <v>0</v>
      </c>
      <c r="CP54" s="81">
        <f t="shared" si="7"/>
        <v>0</v>
      </c>
      <c r="CQ54" s="81">
        <f t="shared" si="8"/>
        <v>0</v>
      </c>
      <c r="CR54" s="81">
        <f t="shared" si="9"/>
        <v>0</v>
      </c>
      <c r="CS54" s="81">
        <f t="shared" si="10"/>
        <v>0</v>
      </c>
      <c r="CT54" s="81">
        <f t="shared" si="11"/>
        <v>0</v>
      </c>
      <c r="CU54" s="81">
        <f t="shared" si="12"/>
        <v>0</v>
      </c>
      <c r="CV54" s="81">
        <f t="shared" si="13"/>
        <v>0</v>
      </c>
      <c r="CW54" s="81">
        <f t="shared" si="14"/>
        <v>0</v>
      </c>
      <c r="CX54" s="81">
        <f t="shared" si="15"/>
        <v>0</v>
      </c>
      <c r="CY54" s="81">
        <f t="shared" si="16"/>
        <v>0</v>
      </c>
      <c r="CZ54" s="81">
        <f t="shared" si="17"/>
        <v>0</v>
      </c>
      <c r="DA54" s="81">
        <f t="shared" si="18"/>
        <v>0</v>
      </c>
      <c r="DB54" s="81">
        <f t="shared" si="19"/>
        <v>0</v>
      </c>
      <c r="DC54" s="81">
        <f t="shared" si="20"/>
        <v>0</v>
      </c>
      <c r="DD54" s="81">
        <f t="shared" si="21"/>
        <v>0</v>
      </c>
      <c r="DE54" s="81">
        <f t="shared" si="22"/>
        <v>0</v>
      </c>
      <c r="DF54" s="81">
        <f t="shared" si="23"/>
        <v>0</v>
      </c>
      <c r="DG54" s="81">
        <f t="shared" si="24"/>
        <v>0</v>
      </c>
      <c r="DH54" s="81">
        <f t="shared" si="25"/>
        <v>0</v>
      </c>
      <c r="DI54" s="81">
        <f t="shared" si="26"/>
        <v>0</v>
      </c>
      <c r="DJ54" s="81">
        <f t="shared" si="27"/>
        <v>0</v>
      </c>
    </row>
    <row r="55" spans="1:114" s="8" customFormat="1" ht="12" customHeight="1">
      <c r="A55" s="8" t="s">
        <v>200</v>
      </c>
      <c r="B55" s="80" t="s">
        <v>382</v>
      </c>
      <c r="C55" s="8" t="s">
        <v>383</v>
      </c>
      <c r="D55" s="81">
        <f>SUM(E55,+L55)</f>
        <v>0</v>
      </c>
      <c r="E55" s="81">
        <f>SUM(F55:I55)+K55</f>
        <v>0</v>
      </c>
      <c r="F55" s="81">
        <v>0</v>
      </c>
      <c r="G55" s="81">
        <v>0</v>
      </c>
      <c r="H55" s="81">
        <v>0</v>
      </c>
      <c r="I55" s="81">
        <v>0</v>
      </c>
      <c r="J55" s="89" t="s">
        <v>191</v>
      </c>
      <c r="K55" s="81">
        <v>0</v>
      </c>
      <c r="L55" s="81">
        <v>0</v>
      </c>
      <c r="M55" s="81">
        <f>SUM(N55,+U55)</f>
        <v>0</v>
      </c>
      <c r="N55" s="81">
        <f>SUM(O55:R55)+T55</f>
        <v>0</v>
      </c>
      <c r="O55" s="81">
        <v>0</v>
      </c>
      <c r="P55" s="81">
        <v>0</v>
      </c>
      <c r="Q55" s="81">
        <v>0</v>
      </c>
      <c r="R55" s="81">
        <v>0</v>
      </c>
      <c r="S55" s="89" t="s">
        <v>191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 t="s">
        <v>191</v>
      </c>
      <c r="AC55" s="81">
        <v>0</v>
      </c>
      <c r="AD55" s="81">
        <v>0</v>
      </c>
      <c r="AE55" s="81">
        <f>SUM(AF55,+AK55)</f>
        <v>0</v>
      </c>
      <c r="AF55" s="81">
        <f>SUM(AG55:AJ55)</f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f>組合分担金内訳!D55</f>
        <v>0</v>
      </c>
      <c r="AM55" s="81">
        <f>SUM(AN55,AS55,AW55,AX55,BD55)</f>
        <v>0</v>
      </c>
      <c r="AN55" s="81">
        <f>SUM(AO55:AR55)</f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f>SUM(AT55:AV55)</f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f>SUM(AY55:BB55)</f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f>組合分担金内訳!E55</f>
        <v>0</v>
      </c>
      <c r="BD55" s="81">
        <v>0</v>
      </c>
      <c r="BE55" s="81">
        <v>0</v>
      </c>
      <c r="BF55" s="81">
        <f>SUM(AE55,+AM55,+BE55)</f>
        <v>0</v>
      </c>
      <c r="BG55" s="81">
        <f>SUM(BH55,+BM55)</f>
        <v>0</v>
      </c>
      <c r="BH55" s="81">
        <f>SUM(BI55:BL55)</f>
        <v>0</v>
      </c>
      <c r="BI55" s="81">
        <v>0</v>
      </c>
      <c r="BJ55" s="81">
        <v>0</v>
      </c>
      <c r="BK55" s="81">
        <v>0</v>
      </c>
      <c r="BL55" s="81">
        <v>0</v>
      </c>
      <c r="BM55" s="81">
        <v>0</v>
      </c>
      <c r="BN55" s="81">
        <f>組合分担金内訳!G55</f>
        <v>0</v>
      </c>
      <c r="BO55" s="81">
        <f>SUM(BP55,BU55,BY55,BZ55,CF55)</f>
        <v>0</v>
      </c>
      <c r="BP55" s="81">
        <f>SUM(BQ55:BT55)</f>
        <v>0</v>
      </c>
      <c r="BQ55" s="81">
        <v>0</v>
      </c>
      <c r="BR55" s="81">
        <v>0</v>
      </c>
      <c r="BS55" s="81">
        <v>0</v>
      </c>
      <c r="BT55" s="81">
        <v>0</v>
      </c>
      <c r="BU55" s="81">
        <f>SUM(BV55:BX55)</f>
        <v>0</v>
      </c>
      <c r="BV55" s="81">
        <v>0</v>
      </c>
      <c r="BW55" s="81">
        <v>0</v>
      </c>
      <c r="BX55" s="81">
        <v>0</v>
      </c>
      <c r="BY55" s="81">
        <v>0</v>
      </c>
      <c r="BZ55" s="81">
        <f>SUM(CA55:CD55)</f>
        <v>0</v>
      </c>
      <c r="CA55" s="81">
        <v>0</v>
      </c>
      <c r="CB55" s="81">
        <v>0</v>
      </c>
      <c r="CC55" s="81">
        <v>0</v>
      </c>
      <c r="CD55" s="81">
        <v>0</v>
      </c>
      <c r="CE55" s="81">
        <f>組合分担金内訳!H55</f>
        <v>0</v>
      </c>
      <c r="CF55" s="81">
        <v>0</v>
      </c>
      <c r="CG55" s="81">
        <v>0</v>
      </c>
      <c r="CH55" s="81">
        <f>SUM(BG55,+BO55,+CG55)</f>
        <v>0</v>
      </c>
      <c r="CI55" s="81">
        <f t="shared" si="0"/>
        <v>0</v>
      </c>
      <c r="CJ55" s="81">
        <f t="shared" si="1"/>
        <v>0</v>
      </c>
      <c r="CK55" s="81">
        <f t="shared" si="2"/>
        <v>0</v>
      </c>
      <c r="CL55" s="81">
        <f t="shared" si="3"/>
        <v>0</v>
      </c>
      <c r="CM55" s="81">
        <f t="shared" si="4"/>
        <v>0</v>
      </c>
      <c r="CN55" s="81">
        <f t="shared" si="5"/>
        <v>0</v>
      </c>
      <c r="CO55" s="81">
        <f t="shared" si="6"/>
        <v>0</v>
      </c>
      <c r="CP55" s="81">
        <f t="shared" si="7"/>
        <v>0</v>
      </c>
      <c r="CQ55" s="81">
        <f t="shared" si="8"/>
        <v>0</v>
      </c>
      <c r="CR55" s="81">
        <f t="shared" si="9"/>
        <v>0</v>
      </c>
      <c r="CS55" s="81">
        <f t="shared" si="10"/>
        <v>0</v>
      </c>
      <c r="CT55" s="81">
        <f t="shared" si="11"/>
        <v>0</v>
      </c>
      <c r="CU55" s="81">
        <f t="shared" si="12"/>
        <v>0</v>
      </c>
      <c r="CV55" s="81">
        <f t="shared" si="13"/>
        <v>0</v>
      </c>
      <c r="CW55" s="81">
        <f t="shared" si="14"/>
        <v>0</v>
      </c>
      <c r="CX55" s="81">
        <f t="shared" si="15"/>
        <v>0</v>
      </c>
      <c r="CY55" s="81">
        <f t="shared" si="16"/>
        <v>0</v>
      </c>
      <c r="CZ55" s="81">
        <f t="shared" si="17"/>
        <v>0</v>
      </c>
      <c r="DA55" s="81">
        <f t="shared" si="18"/>
        <v>0</v>
      </c>
      <c r="DB55" s="81">
        <f t="shared" si="19"/>
        <v>0</v>
      </c>
      <c r="DC55" s="81">
        <f t="shared" si="20"/>
        <v>0</v>
      </c>
      <c r="DD55" s="81">
        <f t="shared" si="21"/>
        <v>0</v>
      </c>
      <c r="DE55" s="81">
        <f t="shared" si="22"/>
        <v>0</v>
      </c>
      <c r="DF55" s="81">
        <f t="shared" si="23"/>
        <v>0</v>
      </c>
      <c r="DG55" s="81">
        <f t="shared" si="24"/>
        <v>0</v>
      </c>
      <c r="DH55" s="81">
        <f t="shared" si="25"/>
        <v>0</v>
      </c>
      <c r="DI55" s="81">
        <f t="shared" si="26"/>
        <v>0</v>
      </c>
      <c r="DJ55" s="81">
        <f t="shared" si="27"/>
        <v>0</v>
      </c>
    </row>
    <row r="56" spans="1:114" s="8" customFormat="1" ht="12" customHeight="1">
      <c r="A56" s="8" t="s">
        <v>200</v>
      </c>
      <c r="B56" s="80" t="s">
        <v>386</v>
      </c>
      <c r="C56" s="8" t="s">
        <v>387</v>
      </c>
      <c r="D56" s="81">
        <f>SUM(E56,+L56)</f>
        <v>0</v>
      </c>
      <c r="E56" s="81">
        <f>SUM(F56:I56)+K56</f>
        <v>0</v>
      </c>
      <c r="F56" s="81">
        <v>0</v>
      </c>
      <c r="G56" s="81">
        <v>0</v>
      </c>
      <c r="H56" s="81">
        <v>0</v>
      </c>
      <c r="I56" s="81">
        <v>0</v>
      </c>
      <c r="J56" s="89" t="s">
        <v>191</v>
      </c>
      <c r="K56" s="81">
        <v>0</v>
      </c>
      <c r="L56" s="81">
        <v>0</v>
      </c>
      <c r="M56" s="81">
        <f>SUM(N56,+U56)</f>
        <v>0</v>
      </c>
      <c r="N56" s="81">
        <f>SUM(O56:R56)+T56</f>
        <v>0</v>
      </c>
      <c r="O56" s="81">
        <v>0</v>
      </c>
      <c r="P56" s="81">
        <v>0</v>
      </c>
      <c r="Q56" s="81">
        <v>0</v>
      </c>
      <c r="R56" s="81">
        <v>0</v>
      </c>
      <c r="S56" s="89" t="s">
        <v>191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 t="s">
        <v>191</v>
      </c>
      <c r="AC56" s="81">
        <v>0</v>
      </c>
      <c r="AD56" s="81">
        <v>0</v>
      </c>
      <c r="AE56" s="81">
        <f>SUM(AF56,+AK56)</f>
        <v>0</v>
      </c>
      <c r="AF56" s="81">
        <f>SUM(AG56:AJ56)</f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f>組合分担金内訳!D56</f>
        <v>0</v>
      </c>
      <c r="AM56" s="81">
        <f>SUM(AN56,AS56,AW56,AX56,BD56)</f>
        <v>0</v>
      </c>
      <c r="AN56" s="81">
        <f>SUM(AO56:AR56)</f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f>SUM(AT56:AV56)</f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f>SUM(AY56:BB56)</f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f>組合分担金内訳!E56</f>
        <v>0</v>
      </c>
      <c r="BD56" s="81">
        <v>0</v>
      </c>
      <c r="BE56" s="81">
        <v>0</v>
      </c>
      <c r="BF56" s="81">
        <f>SUM(AE56,+AM56,+BE56)</f>
        <v>0</v>
      </c>
      <c r="BG56" s="81">
        <f>SUM(BH56,+BM56)</f>
        <v>0</v>
      </c>
      <c r="BH56" s="81">
        <f>SUM(BI56:BL56)</f>
        <v>0</v>
      </c>
      <c r="BI56" s="81">
        <v>0</v>
      </c>
      <c r="BJ56" s="81">
        <v>0</v>
      </c>
      <c r="BK56" s="81">
        <v>0</v>
      </c>
      <c r="BL56" s="81">
        <v>0</v>
      </c>
      <c r="BM56" s="81">
        <v>0</v>
      </c>
      <c r="BN56" s="81">
        <f>組合分担金内訳!G56</f>
        <v>0</v>
      </c>
      <c r="BO56" s="81">
        <f>SUM(BP56,BU56,BY56,BZ56,CF56)</f>
        <v>0</v>
      </c>
      <c r="BP56" s="81">
        <f>SUM(BQ56:BT56)</f>
        <v>0</v>
      </c>
      <c r="BQ56" s="81">
        <v>0</v>
      </c>
      <c r="BR56" s="81">
        <v>0</v>
      </c>
      <c r="BS56" s="81">
        <v>0</v>
      </c>
      <c r="BT56" s="81">
        <v>0</v>
      </c>
      <c r="BU56" s="81">
        <f>SUM(BV56:BX56)</f>
        <v>0</v>
      </c>
      <c r="BV56" s="81">
        <v>0</v>
      </c>
      <c r="BW56" s="81">
        <v>0</v>
      </c>
      <c r="BX56" s="81">
        <v>0</v>
      </c>
      <c r="BY56" s="81">
        <v>0</v>
      </c>
      <c r="BZ56" s="81">
        <f>SUM(CA56:CD56)</f>
        <v>0</v>
      </c>
      <c r="CA56" s="81">
        <v>0</v>
      </c>
      <c r="CB56" s="81">
        <v>0</v>
      </c>
      <c r="CC56" s="81">
        <v>0</v>
      </c>
      <c r="CD56" s="81">
        <v>0</v>
      </c>
      <c r="CE56" s="81">
        <f>組合分担金内訳!H56</f>
        <v>0</v>
      </c>
      <c r="CF56" s="81">
        <v>0</v>
      </c>
      <c r="CG56" s="81">
        <v>0</v>
      </c>
      <c r="CH56" s="81">
        <f>SUM(BG56,+BO56,+CG56)</f>
        <v>0</v>
      </c>
      <c r="CI56" s="81">
        <f t="shared" si="0"/>
        <v>0</v>
      </c>
      <c r="CJ56" s="81">
        <f t="shared" si="1"/>
        <v>0</v>
      </c>
      <c r="CK56" s="81">
        <f t="shared" si="2"/>
        <v>0</v>
      </c>
      <c r="CL56" s="81">
        <f t="shared" si="3"/>
        <v>0</v>
      </c>
      <c r="CM56" s="81">
        <f t="shared" si="4"/>
        <v>0</v>
      </c>
      <c r="CN56" s="81">
        <f t="shared" si="5"/>
        <v>0</v>
      </c>
      <c r="CO56" s="81">
        <f t="shared" si="6"/>
        <v>0</v>
      </c>
      <c r="CP56" s="81">
        <f t="shared" si="7"/>
        <v>0</v>
      </c>
      <c r="CQ56" s="81">
        <f t="shared" si="8"/>
        <v>0</v>
      </c>
      <c r="CR56" s="81">
        <f t="shared" si="9"/>
        <v>0</v>
      </c>
      <c r="CS56" s="81">
        <f t="shared" si="10"/>
        <v>0</v>
      </c>
      <c r="CT56" s="81">
        <f t="shared" si="11"/>
        <v>0</v>
      </c>
      <c r="CU56" s="81">
        <f t="shared" si="12"/>
        <v>0</v>
      </c>
      <c r="CV56" s="81">
        <f t="shared" si="13"/>
        <v>0</v>
      </c>
      <c r="CW56" s="81">
        <f t="shared" si="14"/>
        <v>0</v>
      </c>
      <c r="CX56" s="81">
        <f t="shared" si="15"/>
        <v>0</v>
      </c>
      <c r="CY56" s="81">
        <f t="shared" si="16"/>
        <v>0</v>
      </c>
      <c r="CZ56" s="81">
        <f t="shared" si="17"/>
        <v>0</v>
      </c>
      <c r="DA56" s="81">
        <f t="shared" si="18"/>
        <v>0</v>
      </c>
      <c r="DB56" s="81">
        <f t="shared" si="19"/>
        <v>0</v>
      </c>
      <c r="DC56" s="81">
        <f t="shared" si="20"/>
        <v>0</v>
      </c>
      <c r="DD56" s="81">
        <f t="shared" si="21"/>
        <v>0</v>
      </c>
      <c r="DE56" s="81">
        <f t="shared" si="22"/>
        <v>0</v>
      </c>
      <c r="DF56" s="81">
        <f t="shared" si="23"/>
        <v>0</v>
      </c>
      <c r="DG56" s="81">
        <f t="shared" si="24"/>
        <v>0</v>
      </c>
      <c r="DH56" s="81">
        <f t="shared" si="25"/>
        <v>0</v>
      </c>
      <c r="DI56" s="81">
        <f t="shared" si="26"/>
        <v>0</v>
      </c>
      <c r="DJ56" s="81">
        <f t="shared" si="27"/>
        <v>0</v>
      </c>
    </row>
    <row r="57" spans="1:114" s="8" customFormat="1" ht="12" customHeight="1">
      <c r="A57" s="8" t="s">
        <v>322</v>
      </c>
      <c r="B57" s="80" t="s">
        <v>390</v>
      </c>
      <c r="C57" s="8" t="s">
        <v>391</v>
      </c>
      <c r="D57" s="81">
        <f>SUM(E57,+L57)</f>
        <v>0</v>
      </c>
      <c r="E57" s="81">
        <f>SUM(F57:I57)+K57</f>
        <v>0</v>
      </c>
      <c r="F57" s="81">
        <v>0</v>
      </c>
      <c r="G57" s="81">
        <v>0</v>
      </c>
      <c r="H57" s="81">
        <v>0</v>
      </c>
      <c r="I57" s="81">
        <v>0</v>
      </c>
      <c r="J57" s="89" t="s">
        <v>191</v>
      </c>
      <c r="K57" s="81">
        <v>0</v>
      </c>
      <c r="L57" s="81">
        <v>0</v>
      </c>
      <c r="M57" s="81">
        <f>SUM(N57,+U57)</f>
        <v>0</v>
      </c>
      <c r="N57" s="81">
        <f>SUM(O57:R57)+T57</f>
        <v>0</v>
      </c>
      <c r="O57" s="81">
        <v>0</v>
      </c>
      <c r="P57" s="81">
        <v>0</v>
      </c>
      <c r="Q57" s="81">
        <v>0</v>
      </c>
      <c r="R57" s="81">
        <v>0</v>
      </c>
      <c r="S57" s="89" t="s">
        <v>191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 t="s">
        <v>191</v>
      </c>
      <c r="AC57" s="81">
        <v>0</v>
      </c>
      <c r="AD57" s="81">
        <v>0</v>
      </c>
      <c r="AE57" s="81">
        <f>SUM(AF57,+AK57)</f>
        <v>0</v>
      </c>
      <c r="AF57" s="81">
        <f>SUM(AG57:AJ57)</f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f>組合分担金内訳!D57</f>
        <v>0</v>
      </c>
      <c r="AM57" s="81">
        <f>SUM(AN57,AS57,AW57,AX57,BD57)</f>
        <v>0</v>
      </c>
      <c r="AN57" s="81">
        <f>SUM(AO57:AR57)</f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f>SUM(AT57:AV57)</f>
        <v>0</v>
      </c>
      <c r="AT57" s="81">
        <v>0</v>
      </c>
      <c r="AU57" s="81">
        <v>0</v>
      </c>
      <c r="AV57" s="81">
        <v>0</v>
      </c>
      <c r="AW57" s="81">
        <v>0</v>
      </c>
      <c r="AX57" s="81">
        <f>SUM(AY57:BB57)</f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f>組合分担金内訳!E57</f>
        <v>0</v>
      </c>
      <c r="BD57" s="81">
        <v>0</v>
      </c>
      <c r="BE57" s="81">
        <v>0</v>
      </c>
      <c r="BF57" s="81">
        <f>SUM(AE57,+AM57,+BE57)</f>
        <v>0</v>
      </c>
      <c r="BG57" s="81">
        <f>SUM(BH57,+BM57)</f>
        <v>0</v>
      </c>
      <c r="BH57" s="81">
        <f>SUM(BI57:BL57)</f>
        <v>0</v>
      </c>
      <c r="BI57" s="81">
        <v>0</v>
      </c>
      <c r="BJ57" s="81">
        <v>0</v>
      </c>
      <c r="BK57" s="81">
        <v>0</v>
      </c>
      <c r="BL57" s="81">
        <v>0</v>
      </c>
      <c r="BM57" s="81">
        <v>0</v>
      </c>
      <c r="BN57" s="81">
        <f>組合分担金内訳!G57</f>
        <v>0</v>
      </c>
      <c r="BO57" s="81">
        <f>SUM(BP57,BU57,BY57,BZ57,CF57)</f>
        <v>0</v>
      </c>
      <c r="BP57" s="81">
        <f>SUM(BQ57:BT57)</f>
        <v>0</v>
      </c>
      <c r="BQ57" s="81">
        <v>0</v>
      </c>
      <c r="BR57" s="81">
        <v>0</v>
      </c>
      <c r="BS57" s="81">
        <v>0</v>
      </c>
      <c r="BT57" s="81">
        <v>0</v>
      </c>
      <c r="BU57" s="81">
        <f>SUM(BV57:BX57)</f>
        <v>0</v>
      </c>
      <c r="BV57" s="81">
        <v>0</v>
      </c>
      <c r="BW57" s="81">
        <v>0</v>
      </c>
      <c r="BX57" s="81">
        <v>0</v>
      </c>
      <c r="BY57" s="81">
        <v>0</v>
      </c>
      <c r="BZ57" s="81">
        <f>SUM(CA57:CD57)</f>
        <v>0</v>
      </c>
      <c r="CA57" s="81">
        <v>0</v>
      </c>
      <c r="CB57" s="81">
        <v>0</v>
      </c>
      <c r="CC57" s="81">
        <v>0</v>
      </c>
      <c r="CD57" s="81">
        <v>0</v>
      </c>
      <c r="CE57" s="81">
        <f>組合分担金内訳!H57</f>
        <v>0</v>
      </c>
      <c r="CF57" s="81">
        <v>0</v>
      </c>
      <c r="CG57" s="81">
        <v>0</v>
      </c>
      <c r="CH57" s="81">
        <f>SUM(BG57,+BO57,+CG57)</f>
        <v>0</v>
      </c>
      <c r="CI57" s="81">
        <f t="shared" si="0"/>
        <v>0</v>
      </c>
      <c r="CJ57" s="81">
        <f t="shared" si="1"/>
        <v>0</v>
      </c>
      <c r="CK57" s="81">
        <f t="shared" si="2"/>
        <v>0</v>
      </c>
      <c r="CL57" s="81">
        <f t="shared" si="3"/>
        <v>0</v>
      </c>
      <c r="CM57" s="81">
        <f t="shared" si="4"/>
        <v>0</v>
      </c>
      <c r="CN57" s="81">
        <f t="shared" si="5"/>
        <v>0</v>
      </c>
      <c r="CO57" s="81">
        <f t="shared" si="6"/>
        <v>0</v>
      </c>
      <c r="CP57" s="81">
        <f t="shared" si="7"/>
        <v>0</v>
      </c>
      <c r="CQ57" s="81">
        <f t="shared" si="8"/>
        <v>0</v>
      </c>
      <c r="CR57" s="81">
        <f t="shared" si="9"/>
        <v>0</v>
      </c>
      <c r="CS57" s="81">
        <f t="shared" si="10"/>
        <v>0</v>
      </c>
      <c r="CT57" s="81">
        <f t="shared" si="11"/>
        <v>0</v>
      </c>
      <c r="CU57" s="81">
        <f t="shared" si="12"/>
        <v>0</v>
      </c>
      <c r="CV57" s="81">
        <f t="shared" si="13"/>
        <v>0</v>
      </c>
      <c r="CW57" s="81">
        <f t="shared" si="14"/>
        <v>0</v>
      </c>
      <c r="CX57" s="81">
        <f t="shared" si="15"/>
        <v>0</v>
      </c>
      <c r="CY57" s="81">
        <f t="shared" si="16"/>
        <v>0</v>
      </c>
      <c r="CZ57" s="81">
        <f t="shared" si="17"/>
        <v>0</v>
      </c>
      <c r="DA57" s="81">
        <f t="shared" si="18"/>
        <v>0</v>
      </c>
      <c r="DB57" s="81">
        <f t="shared" si="19"/>
        <v>0</v>
      </c>
      <c r="DC57" s="81">
        <f t="shared" si="20"/>
        <v>0</v>
      </c>
      <c r="DD57" s="81">
        <f t="shared" si="21"/>
        <v>0</v>
      </c>
      <c r="DE57" s="81">
        <f t="shared" si="22"/>
        <v>0</v>
      </c>
      <c r="DF57" s="81">
        <f t="shared" si="23"/>
        <v>0</v>
      </c>
      <c r="DG57" s="81">
        <f t="shared" si="24"/>
        <v>0</v>
      </c>
      <c r="DH57" s="81">
        <f t="shared" si="25"/>
        <v>0</v>
      </c>
      <c r="DI57" s="81">
        <f t="shared" si="26"/>
        <v>0</v>
      </c>
      <c r="DJ57" s="81">
        <f t="shared" si="27"/>
        <v>0</v>
      </c>
    </row>
    <row r="58" spans="1:114" s="8" customFormat="1" ht="12" customHeight="1">
      <c r="A58" s="8" t="s">
        <v>326</v>
      </c>
      <c r="B58" s="80" t="s">
        <v>396</v>
      </c>
      <c r="C58" s="8" t="s">
        <v>397</v>
      </c>
      <c r="D58" s="81">
        <f>SUM(E58,+L58)</f>
        <v>0</v>
      </c>
      <c r="E58" s="81">
        <f>SUM(F58:I58)+K58</f>
        <v>0</v>
      </c>
      <c r="F58" s="81">
        <v>0</v>
      </c>
      <c r="G58" s="81">
        <v>0</v>
      </c>
      <c r="H58" s="81">
        <v>0</v>
      </c>
      <c r="I58" s="81">
        <v>0</v>
      </c>
      <c r="J58" s="89" t="s">
        <v>191</v>
      </c>
      <c r="K58" s="81">
        <v>0</v>
      </c>
      <c r="L58" s="81">
        <v>0</v>
      </c>
      <c r="M58" s="81">
        <f>SUM(N58,+U58)</f>
        <v>0</v>
      </c>
      <c r="N58" s="81">
        <f>SUM(O58:R58)+T58</f>
        <v>0</v>
      </c>
      <c r="O58" s="81">
        <v>0</v>
      </c>
      <c r="P58" s="81">
        <v>0</v>
      </c>
      <c r="Q58" s="81">
        <v>0</v>
      </c>
      <c r="R58" s="81">
        <v>0</v>
      </c>
      <c r="S58" s="89" t="s">
        <v>191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 t="s">
        <v>191</v>
      </c>
      <c r="AC58" s="81">
        <v>0</v>
      </c>
      <c r="AD58" s="81">
        <v>0</v>
      </c>
      <c r="AE58" s="81">
        <f>SUM(AF58,+AK58)</f>
        <v>0</v>
      </c>
      <c r="AF58" s="81">
        <f>SUM(AG58:AJ58)</f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f>組合分担金内訳!D58</f>
        <v>0</v>
      </c>
      <c r="AM58" s="81">
        <f>SUM(AN58,AS58,AW58,AX58,BD58)</f>
        <v>0</v>
      </c>
      <c r="AN58" s="81">
        <f>SUM(AO58:AR58)</f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f>SUM(AT58:AV58)</f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f>SUM(AY58:BB58)</f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f>組合分担金内訳!E58</f>
        <v>0</v>
      </c>
      <c r="BD58" s="81">
        <v>0</v>
      </c>
      <c r="BE58" s="81">
        <v>0</v>
      </c>
      <c r="BF58" s="81">
        <f>SUM(AE58,+AM58,+BE58)</f>
        <v>0</v>
      </c>
      <c r="BG58" s="81">
        <f>SUM(BH58,+BM58)</f>
        <v>0</v>
      </c>
      <c r="BH58" s="81">
        <f>SUM(BI58:BL58)</f>
        <v>0</v>
      </c>
      <c r="BI58" s="81">
        <v>0</v>
      </c>
      <c r="BJ58" s="81">
        <v>0</v>
      </c>
      <c r="BK58" s="81">
        <v>0</v>
      </c>
      <c r="BL58" s="81">
        <v>0</v>
      </c>
      <c r="BM58" s="81">
        <v>0</v>
      </c>
      <c r="BN58" s="81">
        <f>組合分担金内訳!G58</f>
        <v>0</v>
      </c>
      <c r="BO58" s="81">
        <f>SUM(BP58,BU58,BY58,BZ58,CF58)</f>
        <v>0</v>
      </c>
      <c r="BP58" s="81">
        <f>SUM(BQ58:BT58)</f>
        <v>0</v>
      </c>
      <c r="BQ58" s="81">
        <v>0</v>
      </c>
      <c r="BR58" s="81">
        <v>0</v>
      </c>
      <c r="BS58" s="81">
        <v>0</v>
      </c>
      <c r="BT58" s="81">
        <v>0</v>
      </c>
      <c r="BU58" s="81">
        <f>SUM(BV58:BX58)</f>
        <v>0</v>
      </c>
      <c r="BV58" s="81">
        <v>0</v>
      </c>
      <c r="BW58" s="81">
        <v>0</v>
      </c>
      <c r="BX58" s="81">
        <v>0</v>
      </c>
      <c r="BY58" s="81">
        <v>0</v>
      </c>
      <c r="BZ58" s="81">
        <f>SUM(CA58:CD58)</f>
        <v>0</v>
      </c>
      <c r="CA58" s="81">
        <v>0</v>
      </c>
      <c r="CB58" s="81">
        <v>0</v>
      </c>
      <c r="CC58" s="81">
        <v>0</v>
      </c>
      <c r="CD58" s="81">
        <v>0</v>
      </c>
      <c r="CE58" s="81">
        <f>組合分担金内訳!H58</f>
        <v>0</v>
      </c>
      <c r="CF58" s="81">
        <v>0</v>
      </c>
      <c r="CG58" s="81">
        <v>0</v>
      </c>
      <c r="CH58" s="81">
        <f>SUM(BG58,+BO58,+CG58)</f>
        <v>0</v>
      </c>
      <c r="CI58" s="81">
        <f t="shared" si="0"/>
        <v>0</v>
      </c>
      <c r="CJ58" s="81">
        <f t="shared" si="1"/>
        <v>0</v>
      </c>
      <c r="CK58" s="81">
        <f t="shared" si="2"/>
        <v>0</v>
      </c>
      <c r="CL58" s="81">
        <f t="shared" si="3"/>
        <v>0</v>
      </c>
      <c r="CM58" s="81">
        <f t="shared" si="4"/>
        <v>0</v>
      </c>
      <c r="CN58" s="81">
        <f t="shared" si="5"/>
        <v>0</v>
      </c>
      <c r="CO58" s="81">
        <f t="shared" si="6"/>
        <v>0</v>
      </c>
      <c r="CP58" s="81">
        <f t="shared" si="7"/>
        <v>0</v>
      </c>
      <c r="CQ58" s="81">
        <f t="shared" si="8"/>
        <v>0</v>
      </c>
      <c r="CR58" s="81">
        <f t="shared" si="9"/>
        <v>0</v>
      </c>
      <c r="CS58" s="81">
        <f t="shared" si="10"/>
        <v>0</v>
      </c>
      <c r="CT58" s="81">
        <f t="shared" si="11"/>
        <v>0</v>
      </c>
      <c r="CU58" s="81">
        <f t="shared" si="12"/>
        <v>0</v>
      </c>
      <c r="CV58" s="81">
        <f t="shared" si="13"/>
        <v>0</v>
      </c>
      <c r="CW58" s="81">
        <f t="shared" si="14"/>
        <v>0</v>
      </c>
      <c r="CX58" s="81">
        <f t="shared" si="15"/>
        <v>0</v>
      </c>
      <c r="CY58" s="81">
        <f t="shared" si="16"/>
        <v>0</v>
      </c>
      <c r="CZ58" s="81">
        <f t="shared" si="17"/>
        <v>0</v>
      </c>
      <c r="DA58" s="81">
        <f t="shared" si="18"/>
        <v>0</v>
      </c>
      <c r="DB58" s="81">
        <f t="shared" si="19"/>
        <v>0</v>
      </c>
      <c r="DC58" s="81">
        <f t="shared" si="20"/>
        <v>0</v>
      </c>
      <c r="DD58" s="81">
        <f t="shared" si="21"/>
        <v>0</v>
      </c>
      <c r="DE58" s="81">
        <f t="shared" si="22"/>
        <v>0</v>
      </c>
      <c r="DF58" s="81">
        <f t="shared" si="23"/>
        <v>0</v>
      </c>
      <c r="DG58" s="81">
        <f t="shared" si="24"/>
        <v>0</v>
      </c>
      <c r="DH58" s="81">
        <f t="shared" si="25"/>
        <v>0</v>
      </c>
      <c r="DI58" s="81">
        <f t="shared" si="26"/>
        <v>0</v>
      </c>
      <c r="DJ58" s="81">
        <f t="shared" si="27"/>
        <v>0</v>
      </c>
    </row>
    <row r="59" spans="1:114" s="8" customFormat="1" ht="12" customHeight="1">
      <c r="A59" s="8" t="s">
        <v>200</v>
      </c>
      <c r="B59" s="80" t="s">
        <v>400</v>
      </c>
      <c r="C59" s="8" t="s">
        <v>401</v>
      </c>
      <c r="D59" s="81">
        <f>SUM(E59,+L59)</f>
        <v>0</v>
      </c>
      <c r="E59" s="81">
        <f>SUM(F59:I59)+K59</f>
        <v>0</v>
      </c>
      <c r="F59" s="81">
        <v>0</v>
      </c>
      <c r="G59" s="81">
        <v>0</v>
      </c>
      <c r="H59" s="81">
        <v>0</v>
      </c>
      <c r="I59" s="81">
        <v>0</v>
      </c>
      <c r="J59" s="89" t="s">
        <v>191</v>
      </c>
      <c r="K59" s="81">
        <v>0</v>
      </c>
      <c r="L59" s="81">
        <v>0</v>
      </c>
      <c r="M59" s="81">
        <f>SUM(N59,+U59)</f>
        <v>0</v>
      </c>
      <c r="N59" s="81">
        <f>SUM(O59:R59)+T59</f>
        <v>0</v>
      </c>
      <c r="O59" s="81">
        <v>0</v>
      </c>
      <c r="P59" s="81">
        <v>0</v>
      </c>
      <c r="Q59" s="81">
        <v>0</v>
      </c>
      <c r="R59" s="81">
        <v>0</v>
      </c>
      <c r="S59" s="89" t="s">
        <v>191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 t="s">
        <v>191</v>
      </c>
      <c r="AC59" s="81">
        <v>0</v>
      </c>
      <c r="AD59" s="81">
        <v>0</v>
      </c>
      <c r="AE59" s="81">
        <f>SUM(AF59,+AK59)</f>
        <v>0</v>
      </c>
      <c r="AF59" s="81">
        <f>SUM(AG59:AJ59)</f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f>組合分担金内訳!D59</f>
        <v>0</v>
      </c>
      <c r="AM59" s="81">
        <f>SUM(AN59,AS59,AW59,AX59,BD59)</f>
        <v>0</v>
      </c>
      <c r="AN59" s="81">
        <f>SUM(AO59:AR59)</f>
        <v>0</v>
      </c>
      <c r="AO59" s="81">
        <v>0</v>
      </c>
      <c r="AP59" s="81">
        <v>0</v>
      </c>
      <c r="AQ59" s="81">
        <v>0</v>
      </c>
      <c r="AR59" s="81">
        <v>0</v>
      </c>
      <c r="AS59" s="81">
        <f>SUM(AT59:AV59)</f>
        <v>0</v>
      </c>
      <c r="AT59" s="81">
        <v>0</v>
      </c>
      <c r="AU59" s="81">
        <v>0</v>
      </c>
      <c r="AV59" s="81">
        <v>0</v>
      </c>
      <c r="AW59" s="81">
        <v>0</v>
      </c>
      <c r="AX59" s="81">
        <f>SUM(AY59:BB59)</f>
        <v>0</v>
      </c>
      <c r="AY59" s="81">
        <v>0</v>
      </c>
      <c r="AZ59" s="81">
        <v>0</v>
      </c>
      <c r="BA59" s="81">
        <v>0</v>
      </c>
      <c r="BB59" s="81">
        <v>0</v>
      </c>
      <c r="BC59" s="81">
        <f>組合分担金内訳!E59</f>
        <v>0</v>
      </c>
      <c r="BD59" s="81">
        <v>0</v>
      </c>
      <c r="BE59" s="81">
        <v>0</v>
      </c>
      <c r="BF59" s="81">
        <f>SUM(AE59,+AM59,+BE59)</f>
        <v>0</v>
      </c>
      <c r="BG59" s="81">
        <f>SUM(BH59,+BM59)</f>
        <v>0</v>
      </c>
      <c r="BH59" s="81">
        <f>SUM(BI59:BL59)</f>
        <v>0</v>
      </c>
      <c r="BI59" s="81">
        <v>0</v>
      </c>
      <c r="BJ59" s="81">
        <v>0</v>
      </c>
      <c r="BK59" s="81">
        <v>0</v>
      </c>
      <c r="BL59" s="81">
        <v>0</v>
      </c>
      <c r="BM59" s="81">
        <v>0</v>
      </c>
      <c r="BN59" s="81">
        <f>組合分担金内訳!G59</f>
        <v>0</v>
      </c>
      <c r="BO59" s="81">
        <f>SUM(BP59,BU59,BY59,BZ59,CF59)</f>
        <v>0</v>
      </c>
      <c r="BP59" s="81">
        <f>SUM(BQ59:BT59)</f>
        <v>0</v>
      </c>
      <c r="BQ59" s="81">
        <v>0</v>
      </c>
      <c r="BR59" s="81">
        <v>0</v>
      </c>
      <c r="BS59" s="81">
        <v>0</v>
      </c>
      <c r="BT59" s="81">
        <v>0</v>
      </c>
      <c r="BU59" s="81">
        <f>SUM(BV59:BX59)</f>
        <v>0</v>
      </c>
      <c r="BV59" s="81">
        <v>0</v>
      </c>
      <c r="BW59" s="81">
        <v>0</v>
      </c>
      <c r="BX59" s="81">
        <v>0</v>
      </c>
      <c r="BY59" s="81">
        <v>0</v>
      </c>
      <c r="BZ59" s="81">
        <f>SUM(CA59:CD59)</f>
        <v>0</v>
      </c>
      <c r="CA59" s="81">
        <v>0</v>
      </c>
      <c r="CB59" s="81">
        <v>0</v>
      </c>
      <c r="CC59" s="81">
        <v>0</v>
      </c>
      <c r="CD59" s="81">
        <v>0</v>
      </c>
      <c r="CE59" s="81">
        <f>組合分担金内訳!H59</f>
        <v>0</v>
      </c>
      <c r="CF59" s="81">
        <v>0</v>
      </c>
      <c r="CG59" s="81">
        <v>0</v>
      </c>
      <c r="CH59" s="81">
        <f>SUM(BG59,+BO59,+CG59)</f>
        <v>0</v>
      </c>
      <c r="CI59" s="81">
        <f t="shared" si="0"/>
        <v>0</v>
      </c>
      <c r="CJ59" s="81">
        <f t="shared" si="1"/>
        <v>0</v>
      </c>
      <c r="CK59" s="81">
        <f t="shared" si="2"/>
        <v>0</v>
      </c>
      <c r="CL59" s="81">
        <f t="shared" si="3"/>
        <v>0</v>
      </c>
      <c r="CM59" s="81">
        <f t="shared" si="4"/>
        <v>0</v>
      </c>
      <c r="CN59" s="81">
        <f t="shared" si="5"/>
        <v>0</v>
      </c>
      <c r="CO59" s="81">
        <f t="shared" si="6"/>
        <v>0</v>
      </c>
      <c r="CP59" s="81">
        <f t="shared" si="7"/>
        <v>0</v>
      </c>
      <c r="CQ59" s="81">
        <f t="shared" si="8"/>
        <v>0</v>
      </c>
      <c r="CR59" s="81">
        <f t="shared" si="9"/>
        <v>0</v>
      </c>
      <c r="CS59" s="81">
        <f t="shared" si="10"/>
        <v>0</v>
      </c>
      <c r="CT59" s="81">
        <f t="shared" si="11"/>
        <v>0</v>
      </c>
      <c r="CU59" s="81">
        <f t="shared" si="12"/>
        <v>0</v>
      </c>
      <c r="CV59" s="81">
        <f t="shared" si="13"/>
        <v>0</v>
      </c>
      <c r="CW59" s="81">
        <f t="shared" si="14"/>
        <v>0</v>
      </c>
      <c r="CX59" s="81">
        <f t="shared" si="15"/>
        <v>0</v>
      </c>
      <c r="CY59" s="81">
        <f t="shared" si="16"/>
        <v>0</v>
      </c>
      <c r="CZ59" s="81">
        <f t="shared" si="17"/>
        <v>0</v>
      </c>
      <c r="DA59" s="81">
        <f t="shared" si="18"/>
        <v>0</v>
      </c>
      <c r="DB59" s="81">
        <f t="shared" si="19"/>
        <v>0</v>
      </c>
      <c r="DC59" s="81">
        <f t="shared" si="20"/>
        <v>0</v>
      </c>
      <c r="DD59" s="81">
        <f t="shared" si="21"/>
        <v>0</v>
      </c>
      <c r="DE59" s="81">
        <f t="shared" si="22"/>
        <v>0</v>
      </c>
      <c r="DF59" s="81">
        <f t="shared" si="23"/>
        <v>0</v>
      </c>
      <c r="DG59" s="81">
        <f t="shared" si="24"/>
        <v>0</v>
      </c>
      <c r="DH59" s="81">
        <f t="shared" si="25"/>
        <v>0</v>
      </c>
      <c r="DI59" s="81">
        <f t="shared" si="26"/>
        <v>0</v>
      </c>
      <c r="DJ59" s="81">
        <f t="shared" si="27"/>
        <v>0</v>
      </c>
    </row>
    <row r="60" spans="1:114" s="8" customFormat="1" ht="12" customHeight="1">
      <c r="A60" s="8" t="s">
        <v>200</v>
      </c>
      <c r="B60" s="80" t="s">
        <v>403</v>
      </c>
      <c r="C60" s="8" t="s">
        <v>404</v>
      </c>
      <c r="D60" s="81">
        <f>SUM(E60,+L60)</f>
        <v>34015</v>
      </c>
      <c r="E60" s="81">
        <f>SUM(F60:I60)+K60</f>
        <v>17007</v>
      </c>
      <c r="F60" s="81">
        <v>17007</v>
      </c>
      <c r="G60" s="81">
        <v>0</v>
      </c>
      <c r="H60" s="81">
        <v>0</v>
      </c>
      <c r="I60" s="81">
        <v>0</v>
      </c>
      <c r="J60" s="89" t="s">
        <v>191</v>
      </c>
      <c r="K60" s="81">
        <v>0</v>
      </c>
      <c r="L60" s="81">
        <v>17008</v>
      </c>
      <c r="M60" s="81">
        <f>SUM(N60,+U60)</f>
        <v>0</v>
      </c>
      <c r="N60" s="81">
        <f>SUM(O60:R60)+T60</f>
        <v>0</v>
      </c>
      <c r="O60" s="81">
        <v>0</v>
      </c>
      <c r="P60" s="81">
        <v>0</v>
      </c>
      <c r="Q60" s="81">
        <v>0</v>
      </c>
      <c r="R60" s="81">
        <v>0</v>
      </c>
      <c r="S60" s="89" t="s">
        <v>191</v>
      </c>
      <c r="T60" s="81">
        <v>0</v>
      </c>
      <c r="U60" s="81">
        <v>0</v>
      </c>
      <c r="V60" s="81">
        <v>34015</v>
      </c>
      <c r="W60" s="81">
        <v>17007</v>
      </c>
      <c r="X60" s="81">
        <v>17007</v>
      </c>
      <c r="Y60" s="81">
        <v>0</v>
      </c>
      <c r="Z60" s="81">
        <v>0</v>
      </c>
      <c r="AA60" s="81">
        <v>0</v>
      </c>
      <c r="AB60" s="89" t="s">
        <v>191</v>
      </c>
      <c r="AC60" s="81">
        <v>0</v>
      </c>
      <c r="AD60" s="81">
        <v>17008</v>
      </c>
      <c r="AE60" s="81">
        <f>SUM(AF60,+AK60)</f>
        <v>0</v>
      </c>
      <c r="AF60" s="81">
        <f>SUM(AG60:AJ60)</f>
        <v>0</v>
      </c>
      <c r="AG60" s="81">
        <v>0</v>
      </c>
      <c r="AH60" s="81">
        <v>0</v>
      </c>
      <c r="AI60" s="81">
        <v>0</v>
      </c>
      <c r="AJ60" s="81">
        <v>0</v>
      </c>
      <c r="AK60" s="81">
        <v>0</v>
      </c>
      <c r="AL60" s="81">
        <f>組合分担金内訳!D60</f>
        <v>0</v>
      </c>
      <c r="AM60" s="81">
        <f>SUM(AN60,AS60,AW60,AX60,BD60)</f>
        <v>34015</v>
      </c>
      <c r="AN60" s="81">
        <f>SUM(AO60:AR60)</f>
        <v>0</v>
      </c>
      <c r="AO60" s="81">
        <v>0</v>
      </c>
      <c r="AP60" s="81">
        <v>0</v>
      </c>
      <c r="AQ60" s="81">
        <v>0</v>
      </c>
      <c r="AR60" s="81">
        <v>0</v>
      </c>
      <c r="AS60" s="81">
        <f>SUM(AT60:AV60)</f>
        <v>0</v>
      </c>
      <c r="AT60" s="81">
        <v>0</v>
      </c>
      <c r="AU60" s="81">
        <v>0</v>
      </c>
      <c r="AV60" s="81">
        <v>0</v>
      </c>
      <c r="AW60" s="81">
        <v>0</v>
      </c>
      <c r="AX60" s="81">
        <f>SUM(AY60:BB60)</f>
        <v>34015</v>
      </c>
      <c r="AY60" s="81">
        <v>0</v>
      </c>
      <c r="AZ60" s="81">
        <v>23217</v>
      </c>
      <c r="BA60" s="81">
        <v>10798</v>
      </c>
      <c r="BB60" s="81">
        <v>0</v>
      </c>
      <c r="BC60" s="81">
        <f>組合分担金内訳!E60</f>
        <v>0</v>
      </c>
      <c r="BD60" s="81">
        <v>0</v>
      </c>
      <c r="BE60" s="81">
        <v>0</v>
      </c>
      <c r="BF60" s="81">
        <f>SUM(AE60,+AM60,+BE60)</f>
        <v>34015</v>
      </c>
      <c r="BG60" s="81">
        <f>SUM(BH60,+BM60)</f>
        <v>0</v>
      </c>
      <c r="BH60" s="81">
        <f>SUM(BI60:BL60)</f>
        <v>0</v>
      </c>
      <c r="BI60" s="81">
        <v>0</v>
      </c>
      <c r="BJ60" s="81">
        <v>0</v>
      </c>
      <c r="BK60" s="81">
        <v>0</v>
      </c>
      <c r="BL60" s="81">
        <v>0</v>
      </c>
      <c r="BM60" s="81">
        <v>0</v>
      </c>
      <c r="BN60" s="81">
        <f>組合分担金内訳!G60</f>
        <v>0</v>
      </c>
      <c r="BO60" s="81">
        <f>SUM(BP60,BU60,BY60,BZ60,CF60)</f>
        <v>0</v>
      </c>
      <c r="BP60" s="81">
        <f>SUM(BQ60:BT60)</f>
        <v>0</v>
      </c>
      <c r="BQ60" s="81">
        <v>0</v>
      </c>
      <c r="BR60" s="81">
        <v>0</v>
      </c>
      <c r="BS60" s="81">
        <v>0</v>
      </c>
      <c r="BT60" s="81">
        <v>0</v>
      </c>
      <c r="BU60" s="81">
        <f>SUM(BV60:BX60)</f>
        <v>0</v>
      </c>
      <c r="BV60" s="81">
        <v>0</v>
      </c>
      <c r="BW60" s="81">
        <v>0</v>
      </c>
      <c r="BX60" s="81">
        <v>0</v>
      </c>
      <c r="BY60" s="81">
        <v>0</v>
      </c>
      <c r="BZ60" s="81">
        <f>SUM(CA60:CD60)</f>
        <v>0</v>
      </c>
      <c r="CA60" s="81">
        <v>0</v>
      </c>
      <c r="CB60" s="81">
        <v>0</v>
      </c>
      <c r="CC60" s="81">
        <v>0</v>
      </c>
      <c r="CD60" s="81">
        <v>0</v>
      </c>
      <c r="CE60" s="81">
        <f>組合分担金内訳!H60</f>
        <v>0</v>
      </c>
      <c r="CF60" s="81">
        <v>0</v>
      </c>
      <c r="CG60" s="81">
        <v>0</v>
      </c>
      <c r="CH60" s="81">
        <f>SUM(BG60,+BO60,+CG60)</f>
        <v>0</v>
      </c>
      <c r="CI60" s="81">
        <f t="shared" si="0"/>
        <v>0</v>
      </c>
      <c r="CJ60" s="81">
        <f t="shared" si="1"/>
        <v>0</v>
      </c>
      <c r="CK60" s="81">
        <f t="shared" si="2"/>
        <v>0</v>
      </c>
      <c r="CL60" s="81">
        <f t="shared" si="3"/>
        <v>0</v>
      </c>
      <c r="CM60" s="81">
        <f t="shared" si="4"/>
        <v>0</v>
      </c>
      <c r="CN60" s="81">
        <f t="shared" si="5"/>
        <v>0</v>
      </c>
      <c r="CO60" s="81">
        <f t="shared" si="6"/>
        <v>0</v>
      </c>
      <c r="CP60" s="81">
        <f t="shared" si="7"/>
        <v>0</v>
      </c>
      <c r="CQ60" s="81">
        <f t="shared" si="8"/>
        <v>34015</v>
      </c>
      <c r="CR60" s="81">
        <f t="shared" si="9"/>
        <v>0</v>
      </c>
      <c r="CS60" s="81">
        <f t="shared" si="10"/>
        <v>0</v>
      </c>
      <c r="CT60" s="81">
        <f t="shared" si="11"/>
        <v>0</v>
      </c>
      <c r="CU60" s="81">
        <f t="shared" si="12"/>
        <v>0</v>
      </c>
      <c r="CV60" s="81">
        <f t="shared" si="13"/>
        <v>0</v>
      </c>
      <c r="CW60" s="81">
        <f t="shared" si="14"/>
        <v>0</v>
      </c>
      <c r="CX60" s="81">
        <f t="shared" si="15"/>
        <v>0</v>
      </c>
      <c r="CY60" s="81">
        <f t="shared" si="16"/>
        <v>0</v>
      </c>
      <c r="CZ60" s="81">
        <f t="shared" si="17"/>
        <v>0</v>
      </c>
      <c r="DA60" s="81">
        <f t="shared" si="18"/>
        <v>0</v>
      </c>
      <c r="DB60" s="81">
        <f t="shared" si="19"/>
        <v>34015</v>
      </c>
      <c r="DC60" s="81">
        <f t="shared" si="20"/>
        <v>0</v>
      </c>
      <c r="DD60" s="81">
        <f t="shared" si="21"/>
        <v>23217</v>
      </c>
      <c r="DE60" s="81">
        <f t="shared" si="22"/>
        <v>10798</v>
      </c>
      <c r="DF60" s="81">
        <f t="shared" si="23"/>
        <v>0</v>
      </c>
      <c r="DG60" s="81">
        <f t="shared" si="24"/>
        <v>0</v>
      </c>
      <c r="DH60" s="81">
        <f t="shared" si="25"/>
        <v>0</v>
      </c>
      <c r="DI60" s="81">
        <f t="shared" si="26"/>
        <v>0</v>
      </c>
      <c r="DJ60" s="81">
        <f t="shared" si="27"/>
        <v>34015</v>
      </c>
    </row>
    <row r="61" spans="1:114" s="8" customFormat="1" ht="12" customHeight="1">
      <c r="A61" s="8" t="s">
        <v>407</v>
      </c>
      <c r="B61" s="80" t="s">
        <v>408</v>
      </c>
      <c r="C61" s="8" t="s">
        <v>409</v>
      </c>
      <c r="D61" s="81">
        <f>SUM(E61,+L61)</f>
        <v>0</v>
      </c>
      <c r="E61" s="81">
        <f>SUM(F61:I61)+K61</f>
        <v>0</v>
      </c>
      <c r="F61" s="81">
        <v>0</v>
      </c>
      <c r="G61" s="81">
        <v>0</v>
      </c>
      <c r="H61" s="81">
        <v>0</v>
      </c>
      <c r="I61" s="81">
        <v>0</v>
      </c>
      <c r="J61" s="89" t="s">
        <v>191</v>
      </c>
      <c r="K61" s="81">
        <v>0</v>
      </c>
      <c r="L61" s="81">
        <v>0</v>
      </c>
      <c r="M61" s="81">
        <f>SUM(N61,+U61)</f>
        <v>0</v>
      </c>
      <c r="N61" s="81">
        <f>SUM(O61:R61)+T61</f>
        <v>0</v>
      </c>
      <c r="O61" s="81">
        <v>0</v>
      </c>
      <c r="P61" s="81">
        <v>0</v>
      </c>
      <c r="Q61" s="81">
        <v>0</v>
      </c>
      <c r="R61" s="81">
        <v>0</v>
      </c>
      <c r="S61" s="89" t="s">
        <v>191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 t="s">
        <v>191</v>
      </c>
      <c r="AC61" s="81">
        <v>0</v>
      </c>
      <c r="AD61" s="81">
        <v>0</v>
      </c>
      <c r="AE61" s="81">
        <f>SUM(AF61,+AK61)</f>
        <v>0</v>
      </c>
      <c r="AF61" s="81">
        <f>SUM(AG61:AJ61)</f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f>組合分担金内訳!D61</f>
        <v>0</v>
      </c>
      <c r="AM61" s="81">
        <f>SUM(AN61,AS61,AW61,AX61,BD61)</f>
        <v>0</v>
      </c>
      <c r="AN61" s="81">
        <f>SUM(AO61:AR61)</f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f>SUM(AT61:AV61)</f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f>SUM(AY61:BB61)</f>
        <v>0</v>
      </c>
      <c r="AY61" s="81">
        <v>0</v>
      </c>
      <c r="AZ61" s="81">
        <v>0</v>
      </c>
      <c r="BA61" s="81">
        <v>0</v>
      </c>
      <c r="BB61" s="81">
        <v>0</v>
      </c>
      <c r="BC61" s="81">
        <f>組合分担金内訳!E61</f>
        <v>0</v>
      </c>
      <c r="BD61" s="81">
        <v>0</v>
      </c>
      <c r="BE61" s="81">
        <v>0</v>
      </c>
      <c r="BF61" s="81">
        <f>SUM(AE61,+AM61,+BE61)</f>
        <v>0</v>
      </c>
      <c r="BG61" s="81">
        <f>SUM(BH61,+BM61)</f>
        <v>0</v>
      </c>
      <c r="BH61" s="81">
        <f>SUM(BI61:BL61)</f>
        <v>0</v>
      </c>
      <c r="BI61" s="81">
        <v>0</v>
      </c>
      <c r="BJ61" s="81">
        <v>0</v>
      </c>
      <c r="BK61" s="81">
        <v>0</v>
      </c>
      <c r="BL61" s="81">
        <v>0</v>
      </c>
      <c r="BM61" s="81">
        <v>0</v>
      </c>
      <c r="BN61" s="81">
        <f>組合分担金内訳!G61</f>
        <v>0</v>
      </c>
      <c r="BO61" s="81">
        <f>SUM(BP61,BU61,BY61,BZ61,CF61)</f>
        <v>0</v>
      </c>
      <c r="BP61" s="81">
        <f>SUM(BQ61:BT61)</f>
        <v>0</v>
      </c>
      <c r="BQ61" s="81">
        <v>0</v>
      </c>
      <c r="BR61" s="81">
        <v>0</v>
      </c>
      <c r="BS61" s="81">
        <v>0</v>
      </c>
      <c r="BT61" s="81">
        <v>0</v>
      </c>
      <c r="BU61" s="81">
        <f>SUM(BV61:BX61)</f>
        <v>0</v>
      </c>
      <c r="BV61" s="81">
        <v>0</v>
      </c>
      <c r="BW61" s="81">
        <v>0</v>
      </c>
      <c r="BX61" s="81">
        <v>0</v>
      </c>
      <c r="BY61" s="81">
        <v>0</v>
      </c>
      <c r="BZ61" s="81">
        <f>SUM(CA61:CD61)</f>
        <v>0</v>
      </c>
      <c r="CA61" s="81">
        <v>0</v>
      </c>
      <c r="CB61" s="81">
        <v>0</v>
      </c>
      <c r="CC61" s="81">
        <v>0</v>
      </c>
      <c r="CD61" s="81">
        <v>0</v>
      </c>
      <c r="CE61" s="81">
        <f>組合分担金内訳!H61</f>
        <v>0</v>
      </c>
      <c r="CF61" s="81">
        <v>0</v>
      </c>
      <c r="CG61" s="81">
        <v>0</v>
      </c>
      <c r="CH61" s="81">
        <f>SUM(BG61,+BO61,+CG61)</f>
        <v>0</v>
      </c>
      <c r="CI61" s="81">
        <f t="shared" si="0"/>
        <v>0</v>
      </c>
      <c r="CJ61" s="81">
        <f t="shared" si="1"/>
        <v>0</v>
      </c>
      <c r="CK61" s="81">
        <f t="shared" si="2"/>
        <v>0</v>
      </c>
      <c r="CL61" s="81">
        <f t="shared" si="3"/>
        <v>0</v>
      </c>
      <c r="CM61" s="81">
        <f t="shared" si="4"/>
        <v>0</v>
      </c>
      <c r="CN61" s="81">
        <f t="shared" si="5"/>
        <v>0</v>
      </c>
      <c r="CO61" s="81">
        <f t="shared" si="6"/>
        <v>0</v>
      </c>
      <c r="CP61" s="81">
        <f t="shared" si="7"/>
        <v>0</v>
      </c>
      <c r="CQ61" s="81">
        <f t="shared" si="8"/>
        <v>0</v>
      </c>
      <c r="CR61" s="81">
        <f t="shared" si="9"/>
        <v>0</v>
      </c>
      <c r="CS61" s="81">
        <f t="shared" si="10"/>
        <v>0</v>
      </c>
      <c r="CT61" s="81">
        <f t="shared" si="11"/>
        <v>0</v>
      </c>
      <c r="CU61" s="81">
        <f t="shared" si="12"/>
        <v>0</v>
      </c>
      <c r="CV61" s="81">
        <f t="shared" si="13"/>
        <v>0</v>
      </c>
      <c r="CW61" s="81">
        <f t="shared" si="14"/>
        <v>0</v>
      </c>
      <c r="CX61" s="81">
        <f t="shared" si="15"/>
        <v>0</v>
      </c>
      <c r="CY61" s="81">
        <f t="shared" si="16"/>
        <v>0</v>
      </c>
      <c r="CZ61" s="81">
        <f t="shared" si="17"/>
        <v>0</v>
      </c>
      <c r="DA61" s="81">
        <f t="shared" si="18"/>
        <v>0</v>
      </c>
      <c r="DB61" s="81">
        <f t="shared" si="19"/>
        <v>0</v>
      </c>
      <c r="DC61" s="81">
        <f t="shared" si="20"/>
        <v>0</v>
      </c>
      <c r="DD61" s="81">
        <f t="shared" si="21"/>
        <v>0</v>
      </c>
      <c r="DE61" s="81">
        <f t="shared" si="22"/>
        <v>0</v>
      </c>
      <c r="DF61" s="81">
        <f t="shared" si="23"/>
        <v>0</v>
      </c>
      <c r="DG61" s="81">
        <f t="shared" si="24"/>
        <v>0</v>
      </c>
      <c r="DH61" s="81">
        <f t="shared" si="25"/>
        <v>0</v>
      </c>
      <c r="DI61" s="81">
        <f t="shared" si="26"/>
        <v>0</v>
      </c>
      <c r="DJ61" s="81">
        <f t="shared" si="27"/>
        <v>0</v>
      </c>
    </row>
    <row r="62" spans="1:114" s="8" customFormat="1" ht="12" customHeight="1">
      <c r="A62" s="8" t="s">
        <v>200</v>
      </c>
      <c r="B62" s="80" t="s">
        <v>413</v>
      </c>
      <c r="C62" s="8" t="s">
        <v>414</v>
      </c>
      <c r="D62" s="81">
        <f>SUM(E62,+L62)</f>
        <v>487775</v>
      </c>
      <c r="E62" s="81">
        <f>SUM(F62:I62)+K62</f>
        <v>295451</v>
      </c>
      <c r="F62" s="81">
        <v>294524</v>
      </c>
      <c r="G62" s="81">
        <v>0</v>
      </c>
      <c r="H62" s="81">
        <v>0</v>
      </c>
      <c r="I62" s="81">
        <v>0</v>
      </c>
      <c r="J62" s="89" t="s">
        <v>191</v>
      </c>
      <c r="K62" s="81">
        <v>927</v>
      </c>
      <c r="L62" s="81">
        <v>192324</v>
      </c>
      <c r="M62" s="81">
        <f>SUM(N62,+U62)</f>
        <v>0</v>
      </c>
      <c r="N62" s="81">
        <f>SUM(O62:R62)+T62</f>
        <v>0</v>
      </c>
      <c r="O62" s="81">
        <v>0</v>
      </c>
      <c r="P62" s="81">
        <v>0</v>
      </c>
      <c r="Q62" s="81">
        <v>0</v>
      </c>
      <c r="R62" s="81">
        <v>0</v>
      </c>
      <c r="S62" s="89" t="s">
        <v>191</v>
      </c>
      <c r="T62" s="81">
        <v>0</v>
      </c>
      <c r="U62" s="81">
        <v>0</v>
      </c>
      <c r="V62" s="81">
        <v>487775</v>
      </c>
      <c r="W62" s="81">
        <v>295451</v>
      </c>
      <c r="X62" s="81">
        <v>294524</v>
      </c>
      <c r="Y62" s="81">
        <v>0</v>
      </c>
      <c r="Z62" s="81">
        <v>0</v>
      </c>
      <c r="AA62" s="81">
        <v>0</v>
      </c>
      <c r="AB62" s="89" t="s">
        <v>191</v>
      </c>
      <c r="AC62" s="81">
        <v>927</v>
      </c>
      <c r="AD62" s="81">
        <v>192324</v>
      </c>
      <c r="AE62" s="81">
        <f>SUM(AF62,+AK62)</f>
        <v>0</v>
      </c>
      <c r="AF62" s="81">
        <f>SUM(AG62:AJ62)</f>
        <v>0</v>
      </c>
      <c r="AG62" s="81">
        <v>0</v>
      </c>
      <c r="AH62" s="81">
        <v>0</v>
      </c>
      <c r="AI62" s="81">
        <v>0</v>
      </c>
      <c r="AJ62" s="81">
        <v>0</v>
      </c>
      <c r="AK62" s="81">
        <v>0</v>
      </c>
      <c r="AL62" s="81">
        <f>組合分担金内訳!D62</f>
        <v>0</v>
      </c>
      <c r="AM62" s="81">
        <f>SUM(AN62,AS62,AW62,AX62,BD62)</f>
        <v>487775</v>
      </c>
      <c r="AN62" s="81">
        <f>SUM(AO62:AR62)</f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f>SUM(AT62:AV62)</f>
        <v>0</v>
      </c>
      <c r="AT62" s="81">
        <v>0</v>
      </c>
      <c r="AU62" s="81">
        <v>0</v>
      </c>
      <c r="AV62" s="81">
        <v>0</v>
      </c>
      <c r="AW62" s="81">
        <v>0</v>
      </c>
      <c r="AX62" s="81">
        <f>SUM(AY62:BB62)</f>
        <v>487775</v>
      </c>
      <c r="AY62" s="81">
        <v>0</v>
      </c>
      <c r="AZ62" s="81">
        <v>0</v>
      </c>
      <c r="BA62" s="81">
        <v>0</v>
      </c>
      <c r="BB62" s="81">
        <v>487775</v>
      </c>
      <c r="BC62" s="81">
        <f>組合分担金内訳!E62</f>
        <v>0</v>
      </c>
      <c r="BD62" s="81">
        <v>0</v>
      </c>
      <c r="BE62" s="81">
        <v>0</v>
      </c>
      <c r="BF62" s="81">
        <f>SUM(AE62,+AM62,+BE62)</f>
        <v>487775</v>
      </c>
      <c r="BG62" s="81">
        <f>SUM(BH62,+BM62)</f>
        <v>0</v>
      </c>
      <c r="BH62" s="81">
        <f>SUM(BI62:BL62)</f>
        <v>0</v>
      </c>
      <c r="BI62" s="81">
        <v>0</v>
      </c>
      <c r="BJ62" s="81">
        <v>0</v>
      </c>
      <c r="BK62" s="81">
        <v>0</v>
      </c>
      <c r="BL62" s="81">
        <v>0</v>
      </c>
      <c r="BM62" s="81">
        <v>0</v>
      </c>
      <c r="BN62" s="81">
        <f>組合分担金内訳!G62</f>
        <v>0</v>
      </c>
      <c r="BO62" s="81">
        <f>SUM(BP62,BU62,BY62,BZ62,CF62)</f>
        <v>0</v>
      </c>
      <c r="BP62" s="81">
        <f>SUM(BQ62:BT62)</f>
        <v>0</v>
      </c>
      <c r="BQ62" s="81">
        <v>0</v>
      </c>
      <c r="BR62" s="81">
        <v>0</v>
      </c>
      <c r="BS62" s="81">
        <v>0</v>
      </c>
      <c r="BT62" s="81">
        <v>0</v>
      </c>
      <c r="BU62" s="81">
        <f>SUM(BV62:BX62)</f>
        <v>0</v>
      </c>
      <c r="BV62" s="81">
        <v>0</v>
      </c>
      <c r="BW62" s="81">
        <v>0</v>
      </c>
      <c r="BX62" s="81">
        <v>0</v>
      </c>
      <c r="BY62" s="81">
        <v>0</v>
      </c>
      <c r="BZ62" s="81">
        <f>SUM(CA62:CD62)</f>
        <v>0</v>
      </c>
      <c r="CA62" s="81">
        <v>0</v>
      </c>
      <c r="CB62" s="81">
        <v>0</v>
      </c>
      <c r="CC62" s="81">
        <v>0</v>
      </c>
      <c r="CD62" s="81">
        <v>0</v>
      </c>
      <c r="CE62" s="81">
        <f>組合分担金内訳!H62</f>
        <v>0</v>
      </c>
      <c r="CF62" s="81">
        <v>0</v>
      </c>
      <c r="CG62" s="81">
        <v>0</v>
      </c>
      <c r="CH62" s="81">
        <f>SUM(BG62,+BO62,+CG62)</f>
        <v>0</v>
      </c>
      <c r="CI62" s="81">
        <f t="shared" si="0"/>
        <v>0</v>
      </c>
      <c r="CJ62" s="81">
        <f t="shared" si="1"/>
        <v>0</v>
      </c>
      <c r="CK62" s="81">
        <f t="shared" si="2"/>
        <v>0</v>
      </c>
      <c r="CL62" s="81">
        <f t="shared" si="3"/>
        <v>0</v>
      </c>
      <c r="CM62" s="81">
        <f t="shared" si="4"/>
        <v>0</v>
      </c>
      <c r="CN62" s="81">
        <f t="shared" si="5"/>
        <v>0</v>
      </c>
      <c r="CO62" s="81">
        <f t="shared" si="6"/>
        <v>0</v>
      </c>
      <c r="CP62" s="81">
        <f t="shared" si="7"/>
        <v>0</v>
      </c>
      <c r="CQ62" s="81">
        <f t="shared" si="8"/>
        <v>487775</v>
      </c>
      <c r="CR62" s="81">
        <f t="shared" si="9"/>
        <v>0</v>
      </c>
      <c r="CS62" s="81">
        <f t="shared" si="10"/>
        <v>0</v>
      </c>
      <c r="CT62" s="81">
        <f t="shared" si="11"/>
        <v>0</v>
      </c>
      <c r="CU62" s="81">
        <f t="shared" si="12"/>
        <v>0</v>
      </c>
      <c r="CV62" s="81">
        <f t="shared" si="13"/>
        <v>0</v>
      </c>
      <c r="CW62" s="81">
        <f t="shared" si="14"/>
        <v>0</v>
      </c>
      <c r="CX62" s="81">
        <f t="shared" si="15"/>
        <v>0</v>
      </c>
      <c r="CY62" s="81">
        <f t="shared" si="16"/>
        <v>0</v>
      </c>
      <c r="CZ62" s="81">
        <f t="shared" si="17"/>
        <v>0</v>
      </c>
      <c r="DA62" s="81">
        <f t="shared" si="18"/>
        <v>0</v>
      </c>
      <c r="DB62" s="81">
        <f t="shared" si="19"/>
        <v>487775</v>
      </c>
      <c r="DC62" s="81">
        <f t="shared" si="20"/>
        <v>0</v>
      </c>
      <c r="DD62" s="81">
        <f t="shared" si="21"/>
        <v>0</v>
      </c>
      <c r="DE62" s="81">
        <f t="shared" si="22"/>
        <v>0</v>
      </c>
      <c r="DF62" s="81">
        <f t="shared" si="23"/>
        <v>487775</v>
      </c>
      <c r="DG62" s="81">
        <f t="shared" si="24"/>
        <v>0</v>
      </c>
      <c r="DH62" s="81">
        <f t="shared" si="25"/>
        <v>0</v>
      </c>
      <c r="DI62" s="81">
        <f t="shared" si="26"/>
        <v>0</v>
      </c>
      <c r="DJ62" s="81">
        <f t="shared" si="27"/>
        <v>487775</v>
      </c>
    </row>
    <row r="63" spans="1:114" s="8" customFormat="1" ht="12" customHeight="1">
      <c r="A63" s="8" t="s">
        <v>394</v>
      </c>
      <c r="B63" s="80" t="s">
        <v>420</v>
      </c>
      <c r="C63" s="8" t="s">
        <v>421</v>
      </c>
      <c r="D63" s="81">
        <f>SUM(E63,+L63)</f>
        <v>0</v>
      </c>
      <c r="E63" s="81">
        <f>SUM(F63:I63)+K63</f>
        <v>0</v>
      </c>
      <c r="F63" s="81">
        <v>0</v>
      </c>
      <c r="G63" s="81">
        <v>0</v>
      </c>
      <c r="H63" s="81">
        <v>0</v>
      </c>
      <c r="I63" s="81">
        <v>0</v>
      </c>
      <c r="J63" s="89" t="s">
        <v>191</v>
      </c>
      <c r="K63" s="81">
        <v>0</v>
      </c>
      <c r="L63" s="81">
        <v>0</v>
      </c>
      <c r="M63" s="81">
        <f>SUM(N63,+U63)</f>
        <v>0</v>
      </c>
      <c r="N63" s="81">
        <f>SUM(O63:R63)+T63</f>
        <v>0</v>
      </c>
      <c r="O63" s="81">
        <v>0</v>
      </c>
      <c r="P63" s="81">
        <v>0</v>
      </c>
      <c r="Q63" s="81">
        <v>0</v>
      </c>
      <c r="R63" s="81">
        <v>0</v>
      </c>
      <c r="S63" s="89" t="s">
        <v>191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9" t="s">
        <v>191</v>
      </c>
      <c r="AC63" s="81">
        <v>0</v>
      </c>
      <c r="AD63" s="81">
        <v>0</v>
      </c>
      <c r="AE63" s="81">
        <f>SUM(AF63,+AK63)</f>
        <v>0</v>
      </c>
      <c r="AF63" s="81">
        <f>SUM(AG63:AJ63)</f>
        <v>0</v>
      </c>
      <c r="AG63" s="81">
        <v>0</v>
      </c>
      <c r="AH63" s="81">
        <v>0</v>
      </c>
      <c r="AI63" s="81">
        <v>0</v>
      </c>
      <c r="AJ63" s="81">
        <v>0</v>
      </c>
      <c r="AK63" s="81">
        <v>0</v>
      </c>
      <c r="AL63" s="81">
        <f>組合分担金内訳!D63</f>
        <v>0</v>
      </c>
      <c r="AM63" s="81">
        <f>SUM(AN63,AS63,AW63,AX63,BD63)</f>
        <v>0</v>
      </c>
      <c r="AN63" s="81">
        <f>SUM(AO63:AR63)</f>
        <v>0</v>
      </c>
      <c r="AO63" s="81">
        <v>0</v>
      </c>
      <c r="AP63" s="81">
        <v>0</v>
      </c>
      <c r="AQ63" s="81">
        <v>0</v>
      </c>
      <c r="AR63" s="81">
        <v>0</v>
      </c>
      <c r="AS63" s="81">
        <f>SUM(AT63:AV63)</f>
        <v>0</v>
      </c>
      <c r="AT63" s="81">
        <v>0</v>
      </c>
      <c r="AU63" s="81">
        <v>0</v>
      </c>
      <c r="AV63" s="81">
        <v>0</v>
      </c>
      <c r="AW63" s="81">
        <v>0</v>
      </c>
      <c r="AX63" s="81">
        <f>SUM(AY63:BB63)</f>
        <v>0</v>
      </c>
      <c r="AY63" s="81">
        <v>0</v>
      </c>
      <c r="AZ63" s="81">
        <v>0</v>
      </c>
      <c r="BA63" s="81">
        <v>0</v>
      </c>
      <c r="BB63" s="81">
        <v>0</v>
      </c>
      <c r="BC63" s="81">
        <f>組合分担金内訳!E63</f>
        <v>0</v>
      </c>
      <c r="BD63" s="81">
        <v>0</v>
      </c>
      <c r="BE63" s="81">
        <v>0</v>
      </c>
      <c r="BF63" s="81">
        <f>SUM(AE63,+AM63,+BE63)</f>
        <v>0</v>
      </c>
      <c r="BG63" s="81">
        <f>SUM(BH63,+BM63)</f>
        <v>0</v>
      </c>
      <c r="BH63" s="81">
        <f>SUM(BI63:BL63)</f>
        <v>0</v>
      </c>
      <c r="BI63" s="81">
        <v>0</v>
      </c>
      <c r="BJ63" s="81">
        <v>0</v>
      </c>
      <c r="BK63" s="81">
        <v>0</v>
      </c>
      <c r="BL63" s="81">
        <v>0</v>
      </c>
      <c r="BM63" s="81">
        <v>0</v>
      </c>
      <c r="BN63" s="81">
        <f>組合分担金内訳!G63</f>
        <v>0</v>
      </c>
      <c r="BO63" s="81">
        <f>SUM(BP63,BU63,BY63,BZ63,CF63)</f>
        <v>0</v>
      </c>
      <c r="BP63" s="81">
        <f>SUM(BQ63:BT63)</f>
        <v>0</v>
      </c>
      <c r="BQ63" s="81">
        <v>0</v>
      </c>
      <c r="BR63" s="81">
        <v>0</v>
      </c>
      <c r="BS63" s="81">
        <v>0</v>
      </c>
      <c r="BT63" s="81">
        <v>0</v>
      </c>
      <c r="BU63" s="81">
        <f>SUM(BV63:BX63)</f>
        <v>0</v>
      </c>
      <c r="BV63" s="81">
        <v>0</v>
      </c>
      <c r="BW63" s="81">
        <v>0</v>
      </c>
      <c r="BX63" s="81">
        <v>0</v>
      </c>
      <c r="BY63" s="81">
        <v>0</v>
      </c>
      <c r="BZ63" s="81">
        <f>SUM(CA63:CD63)</f>
        <v>0</v>
      </c>
      <c r="CA63" s="81">
        <v>0</v>
      </c>
      <c r="CB63" s="81">
        <v>0</v>
      </c>
      <c r="CC63" s="81">
        <v>0</v>
      </c>
      <c r="CD63" s="81">
        <v>0</v>
      </c>
      <c r="CE63" s="81">
        <f>組合分担金内訳!H63</f>
        <v>0</v>
      </c>
      <c r="CF63" s="81">
        <v>0</v>
      </c>
      <c r="CG63" s="81">
        <v>0</v>
      </c>
      <c r="CH63" s="81">
        <f>SUM(BG63,+BO63,+CG63)</f>
        <v>0</v>
      </c>
      <c r="CI63" s="81">
        <f t="shared" si="0"/>
        <v>0</v>
      </c>
      <c r="CJ63" s="81">
        <f t="shared" si="1"/>
        <v>0</v>
      </c>
      <c r="CK63" s="81">
        <f t="shared" si="2"/>
        <v>0</v>
      </c>
      <c r="CL63" s="81">
        <f t="shared" si="3"/>
        <v>0</v>
      </c>
      <c r="CM63" s="81">
        <f t="shared" si="4"/>
        <v>0</v>
      </c>
      <c r="CN63" s="81">
        <f t="shared" si="5"/>
        <v>0</v>
      </c>
      <c r="CO63" s="81">
        <f t="shared" si="6"/>
        <v>0</v>
      </c>
      <c r="CP63" s="81">
        <f t="shared" si="7"/>
        <v>0</v>
      </c>
      <c r="CQ63" s="81">
        <f t="shared" si="8"/>
        <v>0</v>
      </c>
      <c r="CR63" s="81">
        <f t="shared" si="9"/>
        <v>0</v>
      </c>
      <c r="CS63" s="81">
        <f t="shared" si="10"/>
        <v>0</v>
      </c>
      <c r="CT63" s="81">
        <f t="shared" si="11"/>
        <v>0</v>
      </c>
      <c r="CU63" s="81">
        <f t="shared" si="12"/>
        <v>0</v>
      </c>
      <c r="CV63" s="81">
        <f t="shared" si="13"/>
        <v>0</v>
      </c>
      <c r="CW63" s="81">
        <f t="shared" si="14"/>
        <v>0</v>
      </c>
      <c r="CX63" s="81">
        <f t="shared" si="15"/>
        <v>0</v>
      </c>
      <c r="CY63" s="81">
        <f t="shared" si="16"/>
        <v>0</v>
      </c>
      <c r="CZ63" s="81">
        <f t="shared" si="17"/>
        <v>0</v>
      </c>
      <c r="DA63" s="81">
        <f t="shared" si="18"/>
        <v>0</v>
      </c>
      <c r="DB63" s="81">
        <f t="shared" si="19"/>
        <v>0</v>
      </c>
      <c r="DC63" s="81">
        <f t="shared" si="20"/>
        <v>0</v>
      </c>
      <c r="DD63" s="81">
        <f t="shared" si="21"/>
        <v>0</v>
      </c>
      <c r="DE63" s="81">
        <f t="shared" si="22"/>
        <v>0</v>
      </c>
      <c r="DF63" s="81">
        <f t="shared" si="23"/>
        <v>0</v>
      </c>
      <c r="DG63" s="81">
        <f t="shared" si="24"/>
        <v>0</v>
      </c>
      <c r="DH63" s="81">
        <f t="shared" si="25"/>
        <v>0</v>
      </c>
      <c r="DI63" s="81">
        <f t="shared" si="26"/>
        <v>0</v>
      </c>
      <c r="DJ63" s="81">
        <f t="shared" si="27"/>
        <v>0</v>
      </c>
    </row>
    <row r="64" spans="1:114" s="8" customFormat="1" ht="12" customHeight="1">
      <c r="B64" s="80" t="s">
        <v>203</v>
      </c>
      <c r="D64" s="81"/>
      <c r="E64" s="81"/>
      <c r="F64" s="81"/>
      <c r="G64" s="81"/>
      <c r="H64" s="81"/>
      <c r="I64" s="81"/>
      <c r="J64" s="89"/>
      <c r="K64" s="81"/>
      <c r="L64" s="81"/>
      <c r="M64" s="81"/>
      <c r="N64" s="81"/>
      <c r="O64" s="81"/>
      <c r="P64" s="81"/>
      <c r="Q64" s="81"/>
      <c r="R64" s="81"/>
      <c r="S64" s="89"/>
      <c r="T64" s="81"/>
      <c r="U64" s="81"/>
      <c r="V64" s="81"/>
      <c r="W64" s="81"/>
      <c r="X64" s="81"/>
      <c r="Y64" s="81"/>
      <c r="Z64" s="81"/>
      <c r="AA64" s="81"/>
      <c r="AB64" s="89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1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1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1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1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1"/>
      <c r="DH64" s="81"/>
      <c r="DI64" s="81"/>
      <c r="DJ64" s="81"/>
    </row>
    <row r="65" spans="2:114" s="8" customFormat="1" ht="12" customHeight="1">
      <c r="B65" s="80" t="s">
        <v>203</v>
      </c>
      <c r="D65" s="81"/>
      <c r="E65" s="81"/>
      <c r="F65" s="81"/>
      <c r="G65" s="81"/>
      <c r="H65" s="81"/>
      <c r="I65" s="81"/>
      <c r="J65" s="89"/>
      <c r="K65" s="81"/>
      <c r="L65" s="81"/>
      <c r="M65" s="81"/>
      <c r="N65" s="81"/>
      <c r="O65" s="81"/>
      <c r="P65" s="81"/>
      <c r="Q65" s="81"/>
      <c r="R65" s="81"/>
      <c r="S65" s="89"/>
      <c r="T65" s="81"/>
      <c r="U65" s="81"/>
      <c r="V65" s="81"/>
      <c r="W65" s="81"/>
      <c r="X65" s="81"/>
      <c r="Y65" s="81"/>
      <c r="Z65" s="81"/>
      <c r="AA65" s="81"/>
      <c r="AB65" s="89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1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1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1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1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1"/>
      <c r="DH65" s="81"/>
      <c r="DI65" s="81"/>
      <c r="DJ65" s="81"/>
    </row>
    <row r="66" spans="2:114" s="8" customFormat="1" ht="12" customHeight="1">
      <c r="B66" s="80" t="s">
        <v>203</v>
      </c>
      <c r="D66" s="81"/>
      <c r="E66" s="81"/>
      <c r="F66" s="81"/>
      <c r="G66" s="81"/>
      <c r="H66" s="81"/>
      <c r="I66" s="81"/>
      <c r="J66" s="89"/>
      <c r="K66" s="81"/>
      <c r="L66" s="81"/>
      <c r="M66" s="81"/>
      <c r="N66" s="81"/>
      <c r="O66" s="81"/>
      <c r="P66" s="81"/>
      <c r="Q66" s="81"/>
      <c r="R66" s="81"/>
      <c r="S66" s="89"/>
      <c r="T66" s="81"/>
      <c r="U66" s="81"/>
      <c r="V66" s="81"/>
      <c r="W66" s="81"/>
      <c r="X66" s="81"/>
      <c r="Y66" s="81"/>
      <c r="Z66" s="81"/>
      <c r="AA66" s="81"/>
      <c r="AB66" s="89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1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1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1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1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1"/>
      <c r="DH66" s="81"/>
      <c r="DI66" s="81"/>
      <c r="DJ66" s="81"/>
    </row>
    <row r="67" spans="2:114" s="8" customFormat="1" ht="12" customHeight="1">
      <c r="B67" s="80" t="s">
        <v>203</v>
      </c>
      <c r="D67" s="81"/>
      <c r="E67" s="81"/>
      <c r="F67" s="81"/>
      <c r="G67" s="81"/>
      <c r="H67" s="81"/>
      <c r="I67" s="81"/>
      <c r="J67" s="89"/>
      <c r="K67" s="81"/>
      <c r="L67" s="81"/>
      <c r="M67" s="81"/>
      <c r="N67" s="81"/>
      <c r="O67" s="81"/>
      <c r="P67" s="81"/>
      <c r="Q67" s="81"/>
      <c r="R67" s="81"/>
      <c r="S67" s="89"/>
      <c r="T67" s="81"/>
      <c r="U67" s="81"/>
      <c r="V67" s="81"/>
      <c r="W67" s="81"/>
      <c r="X67" s="81"/>
      <c r="Y67" s="81"/>
      <c r="Z67" s="81"/>
      <c r="AA67" s="81"/>
      <c r="AB67" s="89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1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1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1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1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1"/>
      <c r="DH67" s="81"/>
      <c r="DI67" s="81"/>
      <c r="DJ67" s="81"/>
    </row>
    <row r="68" spans="2:114" s="8" customFormat="1" ht="12" customHeight="1">
      <c r="B68" s="80" t="s">
        <v>203</v>
      </c>
      <c r="D68" s="81"/>
      <c r="E68" s="81"/>
      <c r="F68" s="81"/>
      <c r="G68" s="81"/>
      <c r="H68" s="81"/>
      <c r="I68" s="81"/>
      <c r="J68" s="89"/>
      <c r="K68" s="81"/>
      <c r="L68" s="81"/>
      <c r="M68" s="81"/>
      <c r="N68" s="81"/>
      <c r="O68" s="81"/>
      <c r="P68" s="81"/>
      <c r="Q68" s="81"/>
      <c r="R68" s="81"/>
      <c r="S68" s="89"/>
      <c r="T68" s="81"/>
      <c r="U68" s="81"/>
      <c r="V68" s="81"/>
      <c r="W68" s="81"/>
      <c r="X68" s="81"/>
      <c r="Y68" s="81"/>
      <c r="Z68" s="81"/>
      <c r="AA68" s="81"/>
      <c r="AB68" s="89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1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1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1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1"/>
      <c r="DH68" s="81"/>
      <c r="DI68" s="81"/>
      <c r="DJ68" s="81"/>
    </row>
    <row r="69" spans="2:114" s="8" customFormat="1" ht="12" customHeight="1">
      <c r="B69" s="80" t="s">
        <v>203</v>
      </c>
      <c r="D69" s="81"/>
      <c r="E69" s="81"/>
      <c r="F69" s="81"/>
      <c r="G69" s="81"/>
      <c r="H69" s="81"/>
      <c r="I69" s="81"/>
      <c r="J69" s="89"/>
      <c r="K69" s="81"/>
      <c r="L69" s="81"/>
      <c r="M69" s="81"/>
      <c r="N69" s="81"/>
      <c r="O69" s="81"/>
      <c r="P69" s="81"/>
      <c r="Q69" s="81"/>
      <c r="R69" s="81"/>
      <c r="S69" s="89"/>
      <c r="T69" s="81"/>
      <c r="U69" s="81"/>
      <c r="V69" s="81"/>
      <c r="W69" s="81"/>
      <c r="X69" s="81"/>
      <c r="Y69" s="81"/>
      <c r="Z69" s="81"/>
      <c r="AA69" s="81"/>
      <c r="AB69" s="89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1"/>
      <c r="DH69" s="81"/>
      <c r="DI69" s="81"/>
      <c r="DJ69" s="81"/>
    </row>
    <row r="70" spans="2:114" s="8" customFormat="1" ht="12" customHeight="1">
      <c r="B70" s="80" t="s">
        <v>203</v>
      </c>
      <c r="D70" s="81"/>
      <c r="E70" s="81"/>
      <c r="F70" s="81"/>
      <c r="G70" s="81"/>
      <c r="H70" s="81"/>
      <c r="I70" s="81"/>
      <c r="J70" s="89"/>
      <c r="K70" s="81"/>
      <c r="L70" s="81"/>
      <c r="M70" s="81"/>
      <c r="N70" s="81"/>
      <c r="O70" s="81"/>
      <c r="P70" s="81"/>
      <c r="Q70" s="81"/>
      <c r="R70" s="81"/>
      <c r="S70" s="89"/>
      <c r="T70" s="81"/>
      <c r="U70" s="81"/>
      <c r="V70" s="81"/>
      <c r="W70" s="81"/>
      <c r="X70" s="81"/>
      <c r="Y70" s="81"/>
      <c r="Z70" s="81"/>
      <c r="AA70" s="81"/>
      <c r="AB70" s="89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1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1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1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1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1"/>
      <c r="DH70" s="81"/>
      <c r="DI70" s="81"/>
      <c r="DJ70" s="81"/>
    </row>
    <row r="71" spans="2:114" s="8" customFormat="1" ht="12" customHeight="1">
      <c r="B71" s="80" t="s">
        <v>203</v>
      </c>
      <c r="D71" s="81"/>
      <c r="E71" s="81"/>
      <c r="F71" s="81"/>
      <c r="G71" s="81"/>
      <c r="H71" s="81"/>
      <c r="I71" s="81"/>
      <c r="J71" s="89"/>
      <c r="K71" s="81"/>
      <c r="L71" s="81"/>
      <c r="M71" s="81"/>
      <c r="N71" s="81"/>
      <c r="O71" s="81"/>
      <c r="P71" s="81"/>
      <c r="Q71" s="81"/>
      <c r="R71" s="81"/>
      <c r="S71" s="89"/>
      <c r="T71" s="81"/>
      <c r="U71" s="81"/>
      <c r="V71" s="81"/>
      <c r="W71" s="81"/>
      <c r="X71" s="81"/>
      <c r="Y71" s="81"/>
      <c r="Z71" s="81"/>
      <c r="AA71" s="81"/>
      <c r="AB71" s="89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1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1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1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1"/>
      <c r="DH71" s="81"/>
      <c r="DI71" s="81"/>
      <c r="DJ71" s="81"/>
    </row>
    <row r="72" spans="2:114" s="8" customFormat="1" ht="12" customHeight="1">
      <c r="B72" s="80" t="s">
        <v>203</v>
      </c>
      <c r="D72" s="81"/>
      <c r="E72" s="81"/>
      <c r="F72" s="81"/>
      <c r="G72" s="81"/>
      <c r="H72" s="81"/>
      <c r="I72" s="81"/>
      <c r="J72" s="89"/>
      <c r="K72" s="81"/>
      <c r="L72" s="81"/>
      <c r="M72" s="81"/>
      <c r="N72" s="81"/>
      <c r="O72" s="81"/>
      <c r="P72" s="81"/>
      <c r="Q72" s="81"/>
      <c r="R72" s="81"/>
      <c r="S72" s="89"/>
      <c r="T72" s="81"/>
      <c r="U72" s="81"/>
      <c r="V72" s="81"/>
      <c r="W72" s="81"/>
      <c r="X72" s="81"/>
      <c r="Y72" s="81"/>
      <c r="Z72" s="81"/>
      <c r="AA72" s="81"/>
      <c r="AB72" s="89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1"/>
      <c r="DH72" s="81"/>
      <c r="DI72" s="81"/>
      <c r="DJ72" s="81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3:DJ995">
    <cfRule type="expression" dxfId="733" priority="69" stopIfTrue="1">
      <formula>$A73&lt;&gt;""</formula>
    </cfRule>
  </conditionalFormatting>
  <conditionalFormatting sqref="A7:DJ7">
    <cfRule type="expression" dxfId="732" priority="1" stopIfTrue="1">
      <formula>$A7&lt;&gt;""</formula>
    </cfRule>
  </conditionalFormatting>
  <conditionalFormatting sqref="A8:DJ8">
    <cfRule type="expression" dxfId="731" priority="67" stopIfTrue="1">
      <formula>$A8&lt;&gt;""</formula>
    </cfRule>
  </conditionalFormatting>
  <conditionalFormatting sqref="A9:DJ9">
    <cfRule type="expression" dxfId="730" priority="66" stopIfTrue="1">
      <formula>$A9&lt;&gt;""</formula>
    </cfRule>
  </conditionalFormatting>
  <conditionalFormatting sqref="A10:DJ10">
    <cfRule type="expression" dxfId="729" priority="65" stopIfTrue="1">
      <formula>$A10&lt;&gt;""</formula>
    </cfRule>
  </conditionalFormatting>
  <conditionalFormatting sqref="A11:DJ11">
    <cfRule type="expression" dxfId="728" priority="64" stopIfTrue="1">
      <formula>$A11&lt;&gt;""</formula>
    </cfRule>
  </conditionalFormatting>
  <conditionalFormatting sqref="A12:DJ12">
    <cfRule type="expression" dxfId="727" priority="63" stopIfTrue="1">
      <formula>$A12&lt;&gt;""</formula>
    </cfRule>
  </conditionalFormatting>
  <conditionalFormatting sqref="A13:DJ13">
    <cfRule type="expression" dxfId="726" priority="62" stopIfTrue="1">
      <formula>$A13&lt;&gt;""</formula>
    </cfRule>
  </conditionalFormatting>
  <conditionalFormatting sqref="A14:DJ14">
    <cfRule type="expression" dxfId="725" priority="61" stopIfTrue="1">
      <formula>$A14&lt;&gt;""</formula>
    </cfRule>
  </conditionalFormatting>
  <conditionalFormatting sqref="A15:DJ15">
    <cfRule type="expression" dxfId="724" priority="60" stopIfTrue="1">
      <formula>$A15&lt;&gt;""</formula>
    </cfRule>
  </conditionalFormatting>
  <conditionalFormatting sqref="A16:DJ16">
    <cfRule type="expression" dxfId="723" priority="59" stopIfTrue="1">
      <formula>$A16&lt;&gt;""</formula>
    </cfRule>
  </conditionalFormatting>
  <conditionalFormatting sqref="A17:DJ17">
    <cfRule type="expression" dxfId="722" priority="58" stopIfTrue="1">
      <formula>$A17&lt;&gt;""</formula>
    </cfRule>
  </conditionalFormatting>
  <conditionalFormatting sqref="A18:DJ18">
    <cfRule type="expression" dxfId="721" priority="57" stopIfTrue="1">
      <formula>$A18&lt;&gt;""</formula>
    </cfRule>
  </conditionalFormatting>
  <conditionalFormatting sqref="A19:DJ19">
    <cfRule type="expression" dxfId="720" priority="56" stopIfTrue="1">
      <formula>$A19&lt;&gt;""</formula>
    </cfRule>
  </conditionalFormatting>
  <conditionalFormatting sqref="A20:DJ20">
    <cfRule type="expression" dxfId="719" priority="55" stopIfTrue="1">
      <formula>$A20&lt;&gt;""</formula>
    </cfRule>
  </conditionalFormatting>
  <conditionalFormatting sqref="A21:DJ21">
    <cfRule type="expression" dxfId="718" priority="54" stopIfTrue="1">
      <formula>$A21&lt;&gt;""</formula>
    </cfRule>
  </conditionalFormatting>
  <conditionalFormatting sqref="A22:DJ22">
    <cfRule type="expression" dxfId="717" priority="53" stopIfTrue="1">
      <formula>$A22&lt;&gt;""</formula>
    </cfRule>
  </conditionalFormatting>
  <conditionalFormatting sqref="A23:DJ23">
    <cfRule type="expression" dxfId="716" priority="52" stopIfTrue="1">
      <formula>$A23&lt;&gt;""</formula>
    </cfRule>
  </conditionalFormatting>
  <conditionalFormatting sqref="A24:DJ24">
    <cfRule type="expression" dxfId="715" priority="51" stopIfTrue="1">
      <formula>$A24&lt;&gt;""</formula>
    </cfRule>
  </conditionalFormatting>
  <conditionalFormatting sqref="A25:DJ25">
    <cfRule type="expression" dxfId="714" priority="50" stopIfTrue="1">
      <formula>$A25&lt;&gt;""</formula>
    </cfRule>
  </conditionalFormatting>
  <conditionalFormatting sqref="A26:DJ26">
    <cfRule type="expression" dxfId="713" priority="49" stopIfTrue="1">
      <formula>$A26&lt;&gt;""</formula>
    </cfRule>
  </conditionalFormatting>
  <conditionalFormatting sqref="A27:DJ27">
    <cfRule type="expression" dxfId="712" priority="48" stopIfTrue="1">
      <formula>$A27&lt;&gt;""</formula>
    </cfRule>
  </conditionalFormatting>
  <conditionalFormatting sqref="A28:DJ28">
    <cfRule type="expression" dxfId="711" priority="47" stopIfTrue="1">
      <formula>$A28&lt;&gt;""</formula>
    </cfRule>
  </conditionalFormatting>
  <conditionalFormatting sqref="A29:DJ29">
    <cfRule type="expression" dxfId="710" priority="46" stopIfTrue="1">
      <formula>$A29&lt;&gt;""</formula>
    </cfRule>
  </conditionalFormatting>
  <conditionalFormatting sqref="A30:DJ30">
    <cfRule type="expression" dxfId="709" priority="45" stopIfTrue="1">
      <formula>$A30&lt;&gt;""</formula>
    </cfRule>
  </conditionalFormatting>
  <conditionalFormatting sqref="A31:DJ31">
    <cfRule type="expression" dxfId="708" priority="44" stopIfTrue="1">
      <formula>$A31&lt;&gt;""</formula>
    </cfRule>
  </conditionalFormatting>
  <conditionalFormatting sqref="A32:DJ32">
    <cfRule type="expression" dxfId="707" priority="43" stopIfTrue="1">
      <formula>$A32&lt;&gt;""</formula>
    </cfRule>
  </conditionalFormatting>
  <conditionalFormatting sqref="A33:DJ33">
    <cfRule type="expression" dxfId="706" priority="42" stopIfTrue="1">
      <formula>$A33&lt;&gt;""</formula>
    </cfRule>
  </conditionalFormatting>
  <conditionalFormatting sqref="A34:DJ34">
    <cfRule type="expression" dxfId="705" priority="41" stopIfTrue="1">
      <formula>$A34&lt;&gt;""</formula>
    </cfRule>
  </conditionalFormatting>
  <conditionalFormatting sqref="A35:DJ35">
    <cfRule type="expression" dxfId="704" priority="40" stopIfTrue="1">
      <formula>$A35&lt;&gt;""</formula>
    </cfRule>
  </conditionalFormatting>
  <conditionalFormatting sqref="A36:DJ36">
    <cfRule type="expression" dxfId="703" priority="39" stopIfTrue="1">
      <formula>$A36&lt;&gt;""</formula>
    </cfRule>
  </conditionalFormatting>
  <conditionalFormatting sqref="A37:DJ37">
    <cfRule type="expression" dxfId="702" priority="38" stopIfTrue="1">
      <formula>$A37&lt;&gt;""</formula>
    </cfRule>
  </conditionalFormatting>
  <conditionalFormatting sqref="A38:DJ38">
    <cfRule type="expression" dxfId="701" priority="37" stopIfTrue="1">
      <formula>$A38&lt;&gt;""</formula>
    </cfRule>
  </conditionalFormatting>
  <conditionalFormatting sqref="A39:DJ39">
    <cfRule type="expression" dxfId="700" priority="36" stopIfTrue="1">
      <formula>$A39&lt;&gt;""</formula>
    </cfRule>
  </conditionalFormatting>
  <conditionalFormatting sqref="A40:DJ40">
    <cfRule type="expression" dxfId="699" priority="35" stopIfTrue="1">
      <formula>$A40&lt;&gt;""</formula>
    </cfRule>
  </conditionalFormatting>
  <conditionalFormatting sqref="A41:DJ41">
    <cfRule type="expression" dxfId="698" priority="34" stopIfTrue="1">
      <formula>$A41&lt;&gt;""</formula>
    </cfRule>
  </conditionalFormatting>
  <conditionalFormatting sqref="A42:DJ42">
    <cfRule type="expression" dxfId="697" priority="33" stopIfTrue="1">
      <formula>$A42&lt;&gt;""</formula>
    </cfRule>
  </conditionalFormatting>
  <conditionalFormatting sqref="A43:DJ43">
    <cfRule type="expression" dxfId="696" priority="32" stopIfTrue="1">
      <formula>$A43&lt;&gt;""</formula>
    </cfRule>
  </conditionalFormatting>
  <conditionalFormatting sqref="A44:DJ44">
    <cfRule type="expression" dxfId="695" priority="31" stopIfTrue="1">
      <formula>$A44&lt;&gt;""</formula>
    </cfRule>
  </conditionalFormatting>
  <conditionalFormatting sqref="A45:DJ45">
    <cfRule type="expression" dxfId="694" priority="30" stopIfTrue="1">
      <formula>$A45&lt;&gt;""</formula>
    </cfRule>
  </conditionalFormatting>
  <conditionalFormatting sqref="A46:DJ46">
    <cfRule type="expression" dxfId="693" priority="29" stopIfTrue="1">
      <formula>$A46&lt;&gt;""</formula>
    </cfRule>
  </conditionalFormatting>
  <conditionalFormatting sqref="A47:DJ47">
    <cfRule type="expression" dxfId="692" priority="28" stopIfTrue="1">
      <formula>$A47&lt;&gt;""</formula>
    </cfRule>
  </conditionalFormatting>
  <conditionalFormatting sqref="A48:DJ48">
    <cfRule type="expression" dxfId="691" priority="27" stopIfTrue="1">
      <formula>$A48&lt;&gt;""</formula>
    </cfRule>
  </conditionalFormatting>
  <conditionalFormatting sqref="A49:DJ49">
    <cfRule type="expression" dxfId="690" priority="26" stopIfTrue="1">
      <formula>$A49&lt;&gt;""</formula>
    </cfRule>
  </conditionalFormatting>
  <conditionalFormatting sqref="A50:DJ50">
    <cfRule type="expression" dxfId="689" priority="25" stopIfTrue="1">
      <formula>$A50&lt;&gt;""</formula>
    </cfRule>
  </conditionalFormatting>
  <conditionalFormatting sqref="A51:DJ51">
    <cfRule type="expression" dxfId="688" priority="24" stopIfTrue="1">
      <formula>$A51&lt;&gt;""</formula>
    </cfRule>
  </conditionalFormatting>
  <conditionalFormatting sqref="A52:DJ52">
    <cfRule type="expression" dxfId="687" priority="23" stopIfTrue="1">
      <formula>$A52&lt;&gt;""</formula>
    </cfRule>
  </conditionalFormatting>
  <conditionalFormatting sqref="A53:DJ53">
    <cfRule type="expression" dxfId="686" priority="22" stopIfTrue="1">
      <formula>$A53&lt;&gt;""</formula>
    </cfRule>
  </conditionalFormatting>
  <conditionalFormatting sqref="A54:DJ54">
    <cfRule type="expression" dxfId="685" priority="21" stopIfTrue="1">
      <formula>$A54&lt;&gt;""</formula>
    </cfRule>
  </conditionalFormatting>
  <conditionalFormatting sqref="A55:DJ55">
    <cfRule type="expression" dxfId="684" priority="20" stopIfTrue="1">
      <formula>$A55&lt;&gt;""</formula>
    </cfRule>
  </conditionalFormatting>
  <conditionalFormatting sqref="A56:DJ56">
    <cfRule type="expression" dxfId="683" priority="19" stopIfTrue="1">
      <formula>$A56&lt;&gt;""</formula>
    </cfRule>
  </conditionalFormatting>
  <conditionalFormatting sqref="A57:DJ57">
    <cfRule type="expression" dxfId="682" priority="18" stopIfTrue="1">
      <formula>$A57&lt;&gt;""</formula>
    </cfRule>
  </conditionalFormatting>
  <conditionalFormatting sqref="A58:DJ58">
    <cfRule type="expression" dxfId="681" priority="17" stopIfTrue="1">
      <formula>$A58&lt;&gt;""</formula>
    </cfRule>
  </conditionalFormatting>
  <conditionalFormatting sqref="A59:DJ59">
    <cfRule type="expression" dxfId="680" priority="16" stopIfTrue="1">
      <formula>$A59&lt;&gt;""</formula>
    </cfRule>
  </conditionalFormatting>
  <conditionalFormatting sqref="A60:DJ60">
    <cfRule type="expression" dxfId="679" priority="15" stopIfTrue="1">
      <formula>$A60&lt;&gt;""</formula>
    </cfRule>
  </conditionalFormatting>
  <conditionalFormatting sqref="A61:DJ61">
    <cfRule type="expression" dxfId="678" priority="14" stopIfTrue="1">
      <formula>$A61&lt;&gt;""</formula>
    </cfRule>
  </conditionalFormatting>
  <conditionalFormatting sqref="A62:DJ62">
    <cfRule type="expression" dxfId="677" priority="13" stopIfTrue="1">
      <formula>$A62&lt;&gt;""</formula>
    </cfRule>
  </conditionalFormatting>
  <conditionalFormatting sqref="A63:DJ63">
    <cfRule type="expression" dxfId="676" priority="12" stopIfTrue="1">
      <formula>$A63&lt;&gt;""</formula>
    </cfRule>
  </conditionalFormatting>
  <conditionalFormatting sqref="A64:DJ64">
    <cfRule type="expression" dxfId="674" priority="10" stopIfTrue="1">
      <formula>$A64&lt;&gt;""</formula>
    </cfRule>
  </conditionalFormatting>
  <conditionalFormatting sqref="A65:DJ65">
    <cfRule type="expression" dxfId="673" priority="9" stopIfTrue="1">
      <formula>$A65&lt;&gt;""</formula>
    </cfRule>
  </conditionalFormatting>
  <conditionalFormatting sqref="A66:DJ66">
    <cfRule type="expression" dxfId="672" priority="8" stopIfTrue="1">
      <formula>$A66&lt;&gt;""</formula>
    </cfRule>
  </conditionalFormatting>
  <conditionalFormatting sqref="A67:DJ67">
    <cfRule type="expression" dxfId="671" priority="7" stopIfTrue="1">
      <formula>$A67&lt;&gt;""</formula>
    </cfRule>
  </conditionalFormatting>
  <conditionalFormatting sqref="A68:DJ68">
    <cfRule type="expression" dxfId="670" priority="6" stopIfTrue="1">
      <formula>$A68&lt;&gt;""</formula>
    </cfRule>
  </conditionalFormatting>
  <conditionalFormatting sqref="A69:DJ69">
    <cfRule type="expression" dxfId="669" priority="5" stopIfTrue="1">
      <formula>$A69&lt;&gt;""</formula>
    </cfRule>
  </conditionalFormatting>
  <conditionalFormatting sqref="A70:DJ70">
    <cfRule type="expression" dxfId="668" priority="4" stopIfTrue="1">
      <formula>$A70&lt;&gt;""</formula>
    </cfRule>
  </conditionalFormatting>
  <conditionalFormatting sqref="A71:DJ71">
    <cfRule type="expression" dxfId="667" priority="3" stopIfTrue="1">
      <formula>$A71&lt;&gt;""</formula>
    </cfRule>
  </conditionalFormatting>
  <conditionalFormatting sqref="A72:DJ72">
    <cfRule type="expression" dxfId="666" priority="2" stopIfTrue="1">
      <formula>$A72&lt;&gt;""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62" man="1"/>
    <brk id="21" min="1" max="62" man="1"/>
    <brk id="30" min="1" max="62" man="1"/>
    <brk id="38" min="1" max="62" man="1"/>
    <brk id="58" min="1" max="62" man="1"/>
    <brk id="66" min="1" max="62" man="1"/>
    <brk id="86" min="1" max="62" man="1"/>
    <brk id="94" min="1" max="6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39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192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192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192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200</v>
      </c>
      <c r="B7" s="87" t="s">
        <v>452</v>
      </c>
      <c r="C7" s="76" t="s">
        <v>189</v>
      </c>
      <c r="D7" s="77">
        <f>SUM($D$8:$D$16)</f>
        <v>2838</v>
      </c>
      <c r="E7" s="77">
        <f>SUM($E$8:$E$16)</f>
        <v>2838</v>
      </c>
      <c r="F7" s="77">
        <f>SUM($F$8:$F$16)</f>
        <v>2616</v>
      </c>
      <c r="G7" s="77">
        <f>SUM($G$8:$G$16)</f>
        <v>0</v>
      </c>
      <c r="H7" s="77">
        <f>SUM($H$8:$H$16)</f>
        <v>0</v>
      </c>
      <c r="I7" s="77">
        <f>SUM($I$8:$I$16)</f>
        <v>0</v>
      </c>
      <c r="J7" s="77">
        <f>SUM($J$8:$J$16)</f>
        <v>1809</v>
      </c>
      <c r="K7" s="77">
        <f>SUM($K$8:$K$16)</f>
        <v>222</v>
      </c>
      <c r="L7" s="77">
        <f>SUM($L$8:$L$16)</f>
        <v>0</v>
      </c>
      <c r="M7" s="77">
        <f>SUM($M$8:$M$16)</f>
        <v>0</v>
      </c>
      <c r="N7" s="77">
        <f>SUM($N$8:$N$16)</f>
        <v>0</v>
      </c>
      <c r="O7" s="77">
        <f>SUM($O$8:$O$16)</f>
        <v>0</v>
      </c>
      <c r="P7" s="77">
        <f>SUM($P$8:$P$16)</f>
        <v>0</v>
      </c>
      <c r="Q7" s="77">
        <f>SUM($Q$8:$Q$16)</f>
        <v>0</v>
      </c>
      <c r="R7" s="77">
        <f>SUM($R$8:$R$16)</f>
        <v>0</v>
      </c>
      <c r="S7" s="77">
        <f>SUM($S$8:$S$16)</f>
        <v>0</v>
      </c>
      <c r="T7" s="77">
        <f>SUM($T$8:$T$16)</f>
        <v>0</v>
      </c>
      <c r="U7" s="77">
        <f>SUM($U$8:$U$16)</f>
        <v>0</v>
      </c>
      <c r="V7" s="77">
        <f>SUM($V$8:$V$16)</f>
        <v>2838</v>
      </c>
      <c r="W7" s="77">
        <f>SUM($W$8:$W$16)</f>
        <v>2838</v>
      </c>
      <c r="X7" s="77">
        <f>SUM($X$8:$X$16)</f>
        <v>2616</v>
      </c>
      <c r="Y7" s="77">
        <f>SUM($Y$8:$Y$16)</f>
        <v>0</v>
      </c>
      <c r="Z7" s="77">
        <f>SUM($Z$8:$Z$16)</f>
        <v>0</v>
      </c>
      <c r="AA7" s="77">
        <f>SUM($AA$8:$AA$16)</f>
        <v>0</v>
      </c>
      <c r="AB7" s="77">
        <f>SUM($AB$8:$AB$16)</f>
        <v>1809</v>
      </c>
      <c r="AC7" s="77">
        <f>SUM($AC$8:$AC$16)</f>
        <v>222</v>
      </c>
      <c r="AD7" s="77">
        <f>SUM($AD$8:$AD$16)</f>
        <v>0</v>
      </c>
      <c r="AE7" s="77">
        <f>SUM($AE$8:$AE$16)</f>
        <v>0</v>
      </c>
      <c r="AF7" s="77">
        <f>SUM($AF$8:$AF$16)</f>
        <v>0</v>
      </c>
      <c r="AG7" s="77">
        <f>SUM($AG$8:$AG$16)</f>
        <v>0</v>
      </c>
      <c r="AH7" s="77">
        <f>SUM($AH$8:$AH$16)</f>
        <v>0</v>
      </c>
      <c r="AI7" s="77">
        <f>SUM($AI$8:$AI$16)</f>
        <v>0</v>
      </c>
      <c r="AJ7" s="77">
        <f>SUM($AJ$8:$AJ$16)</f>
        <v>0</v>
      </c>
      <c r="AK7" s="77">
        <f>SUM($AK$8:$AK$16)</f>
        <v>0</v>
      </c>
      <c r="AL7" s="88" t="s">
        <v>190</v>
      </c>
      <c r="AM7" s="77">
        <f>SUM($AM$8:$AM$16)</f>
        <v>2838</v>
      </c>
      <c r="AN7" s="77">
        <f>SUM($AN$8:$AN$16)</f>
        <v>0</v>
      </c>
      <c r="AO7" s="77">
        <f>SUM($AO$8:$AO$16)</f>
        <v>0</v>
      </c>
      <c r="AP7" s="77">
        <f>SUM($AP$8:$AP$16)</f>
        <v>0</v>
      </c>
      <c r="AQ7" s="77">
        <f>SUM($AQ$8:$AQ$16)</f>
        <v>0</v>
      </c>
      <c r="AR7" s="77">
        <f>SUM($AR$8:$AR$16)</f>
        <v>0</v>
      </c>
      <c r="AS7" s="77">
        <f>SUM($AS$8:$AS$16)</f>
        <v>0</v>
      </c>
      <c r="AT7" s="77">
        <f>SUM($AT$8:$AT$16)</f>
        <v>0</v>
      </c>
      <c r="AU7" s="77">
        <f>SUM($AU$8:$AU$16)</f>
        <v>0</v>
      </c>
      <c r="AV7" s="77">
        <f>SUM($AV$8:$AV$16)</f>
        <v>0</v>
      </c>
      <c r="AW7" s="77">
        <f>SUM($AW$8:$AW$16)</f>
        <v>0</v>
      </c>
      <c r="AX7" s="77">
        <f>SUM($AX$8:$AX$16)</f>
        <v>2838</v>
      </c>
      <c r="AY7" s="77">
        <f>SUM($AY$8:$AY$16)</f>
        <v>0</v>
      </c>
      <c r="AZ7" s="77">
        <f>SUM($AZ$8:$AZ$16)</f>
        <v>0</v>
      </c>
      <c r="BA7" s="77">
        <f>SUM($BA$8:$BA$16)</f>
        <v>0</v>
      </c>
      <c r="BB7" s="77">
        <f>SUM($BB$8:$BB$16)</f>
        <v>2838</v>
      </c>
      <c r="BC7" s="88" t="s">
        <v>190</v>
      </c>
      <c r="BD7" s="77">
        <f>SUM($BD$8:$BD$16)</f>
        <v>0</v>
      </c>
      <c r="BE7" s="77">
        <f>SUM($BE$8:$BE$16)</f>
        <v>1809</v>
      </c>
      <c r="BF7" s="77">
        <f>SUM($BF$8:$BF$16)</f>
        <v>4647</v>
      </c>
      <c r="BG7" s="77">
        <f>SUM($BG$8:$BG$16)</f>
        <v>0</v>
      </c>
      <c r="BH7" s="77">
        <f>SUM($BH$8:$BH$16)</f>
        <v>0</v>
      </c>
      <c r="BI7" s="77">
        <f>SUM($BI$8:$BI$16)</f>
        <v>0</v>
      </c>
      <c r="BJ7" s="77">
        <f>SUM($BJ$8:$BJ$16)</f>
        <v>0</v>
      </c>
      <c r="BK7" s="77">
        <f>SUM($BK$8:$BK$16)</f>
        <v>0</v>
      </c>
      <c r="BL7" s="77">
        <f>SUM($BL$8:$BL$16)</f>
        <v>0</v>
      </c>
      <c r="BM7" s="77">
        <f>SUM($BM$8:$BM$16)</f>
        <v>0</v>
      </c>
      <c r="BN7" s="88" t="s">
        <v>454</v>
      </c>
      <c r="BO7" s="77">
        <f>SUM($BO$8:$BO$16)</f>
        <v>0</v>
      </c>
      <c r="BP7" s="77">
        <f>SUM($BP$8:$BP$16)</f>
        <v>0</v>
      </c>
      <c r="BQ7" s="77">
        <f>SUM($BQ$8:$BQ$16)</f>
        <v>0</v>
      </c>
      <c r="BR7" s="77">
        <f>SUM($BR$8:$BR$16)</f>
        <v>0</v>
      </c>
      <c r="BS7" s="77">
        <f>SUM($BS$8:$BS$16)</f>
        <v>0</v>
      </c>
      <c r="BT7" s="77">
        <f>SUM($BT$8:$BT$16)</f>
        <v>0</v>
      </c>
      <c r="BU7" s="77">
        <f>SUM($BU$8:$BU$16)</f>
        <v>0</v>
      </c>
      <c r="BV7" s="77">
        <f>SUM($BV$8:$BV$16)</f>
        <v>0</v>
      </c>
      <c r="BW7" s="77">
        <f>SUM($BW$8:$BW$16)</f>
        <v>0</v>
      </c>
      <c r="BX7" s="77">
        <f>SUM($BX$8:$BX$16)</f>
        <v>0</v>
      </c>
      <c r="BY7" s="77">
        <f>SUM($BY$8:$BY$16)</f>
        <v>0</v>
      </c>
      <c r="BZ7" s="77">
        <f>SUM($BZ$8:$BZ$16)</f>
        <v>0</v>
      </c>
      <c r="CA7" s="77">
        <f>SUM($CA$8:$CA$16)</f>
        <v>0</v>
      </c>
      <c r="CB7" s="77">
        <f>SUM($CB$8:$CB$16)</f>
        <v>0</v>
      </c>
      <c r="CC7" s="77">
        <f>SUM($CC$8:$CC$16)</f>
        <v>0</v>
      </c>
      <c r="CD7" s="77">
        <f>SUM($CD$8:$CD$16)</f>
        <v>0</v>
      </c>
      <c r="CE7" s="88" t="s">
        <v>455</v>
      </c>
      <c r="CF7" s="77">
        <f>SUM($CF$8:$CF$16)</f>
        <v>0</v>
      </c>
      <c r="CG7" s="77">
        <f>SUM($CG$8:$CG$16)</f>
        <v>0</v>
      </c>
      <c r="CH7" s="77">
        <f>SUM($CH$8:$CH$16)</f>
        <v>0</v>
      </c>
      <c r="CI7" s="77">
        <f>SUM($CI$8:$CI$16)</f>
        <v>0</v>
      </c>
      <c r="CJ7" s="77">
        <f>SUM($CJ$8:$CJ$16)</f>
        <v>0</v>
      </c>
      <c r="CK7" s="77">
        <f>SUM($CK$8:$CK$16)</f>
        <v>0</v>
      </c>
      <c r="CL7" s="77">
        <f>SUM($CL$8:$CL$16)</f>
        <v>0</v>
      </c>
      <c r="CM7" s="77">
        <f>SUM($CM$8:$CM$16)</f>
        <v>0</v>
      </c>
      <c r="CN7" s="77">
        <f>SUM($CN$8:$CN$16)</f>
        <v>0</v>
      </c>
      <c r="CO7" s="77">
        <f>SUM($CO$8:$CO$16)</f>
        <v>0</v>
      </c>
      <c r="CP7" s="88" t="s">
        <v>454</v>
      </c>
      <c r="CQ7" s="77">
        <f>SUM($CQ$8:$CQ$16)</f>
        <v>2838</v>
      </c>
      <c r="CR7" s="77">
        <f>SUM($CR$8:$CR$16)</f>
        <v>0</v>
      </c>
      <c r="CS7" s="77">
        <f>SUM($CS$8:$CS$16)</f>
        <v>0</v>
      </c>
      <c r="CT7" s="77">
        <f>SUM($CT$8:$CT$16)</f>
        <v>0</v>
      </c>
      <c r="CU7" s="77">
        <f>SUM($CU$8:$CU$16)</f>
        <v>0</v>
      </c>
      <c r="CV7" s="77">
        <f>SUM($CV$8:$CV$16)</f>
        <v>0</v>
      </c>
      <c r="CW7" s="77">
        <f>SUM($CW$8:$CW$16)</f>
        <v>0</v>
      </c>
      <c r="CX7" s="77">
        <f>SUM($CX$8:$CX$16)</f>
        <v>0</v>
      </c>
      <c r="CY7" s="77">
        <f>SUM($CY$8:$CY$16)</f>
        <v>0</v>
      </c>
      <c r="CZ7" s="77">
        <f>SUM($CZ$8:$CZ$16)</f>
        <v>0</v>
      </c>
      <c r="DA7" s="77">
        <f>SUM($DA$8:$DA$16)</f>
        <v>0</v>
      </c>
      <c r="DB7" s="77">
        <f>SUM($DB$8:$DB$16)</f>
        <v>2838</v>
      </c>
      <c r="DC7" s="77">
        <f>SUM($DC$8:$DC$16)</f>
        <v>0</v>
      </c>
      <c r="DD7" s="77">
        <f>SUM($DD$8:$DD$16)</f>
        <v>0</v>
      </c>
      <c r="DE7" s="77">
        <f>SUM($DE$8:$DE$16)</f>
        <v>0</v>
      </c>
      <c r="DF7" s="77">
        <f>SUM($DF$8:$DF$16)</f>
        <v>2838</v>
      </c>
      <c r="DG7" s="88" t="s">
        <v>190</v>
      </c>
      <c r="DH7" s="77">
        <f>SUM($DH$8:$DH$16)</f>
        <v>0</v>
      </c>
      <c r="DI7" s="77">
        <f>SUM($DI$8:$DI$16)</f>
        <v>1809</v>
      </c>
      <c r="DJ7" s="77">
        <f>SUM($DJ$8:$DJ$16)</f>
        <v>4647</v>
      </c>
    </row>
    <row r="8" spans="1:114" s="8" customFormat="1" ht="12" customHeight="1">
      <c r="A8" s="8" t="s">
        <v>200</v>
      </c>
      <c r="B8" s="80" t="s">
        <v>426</v>
      </c>
      <c r="C8" s="8" t="s">
        <v>427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6" si="0">SUM(AE8,+BG8)</f>
        <v>0</v>
      </c>
      <c r="CJ8" s="81">
        <f t="shared" ref="CJ8:CJ16" si="1">SUM(AF8,+BH8)</f>
        <v>0</v>
      </c>
      <c r="CK8" s="81">
        <f t="shared" ref="CK8:CK16" si="2">SUM(AG8,+BI8)</f>
        <v>0</v>
      </c>
      <c r="CL8" s="81">
        <f t="shared" ref="CL8:CL16" si="3">SUM(AH8,+BJ8)</f>
        <v>0</v>
      </c>
      <c r="CM8" s="81">
        <f t="shared" ref="CM8:CM16" si="4">SUM(AI8,+BK8)</f>
        <v>0</v>
      </c>
      <c r="CN8" s="81">
        <f t="shared" ref="CN8:CN16" si="5">SUM(AJ8,+BL8)</f>
        <v>0</v>
      </c>
      <c r="CO8" s="81">
        <f t="shared" ref="CO8:CO16" si="6">SUM(AK8,+BM8)</f>
        <v>0</v>
      </c>
      <c r="CP8" s="89" t="s">
        <v>190</v>
      </c>
      <c r="CQ8" s="81">
        <f t="shared" ref="CQ8:CQ16" si="7">SUM(AM8,+BO8)</f>
        <v>0</v>
      </c>
      <c r="CR8" s="81">
        <f t="shared" ref="CR8:CR16" si="8">SUM(AN8,+BP8)</f>
        <v>0</v>
      </c>
      <c r="CS8" s="81">
        <f t="shared" ref="CS8:CS16" si="9">SUM(AO8,+BQ8)</f>
        <v>0</v>
      </c>
      <c r="CT8" s="81">
        <f t="shared" ref="CT8:CT16" si="10">SUM(AP8,+BR8)</f>
        <v>0</v>
      </c>
      <c r="CU8" s="81">
        <f t="shared" ref="CU8:CU16" si="11">SUM(AQ8,+BS8)</f>
        <v>0</v>
      </c>
      <c r="CV8" s="81">
        <f t="shared" ref="CV8:CV16" si="12">SUM(AR8,+BT8)</f>
        <v>0</v>
      </c>
      <c r="CW8" s="81">
        <f t="shared" ref="CW8:CW16" si="13">SUM(AS8,+BU8)</f>
        <v>0</v>
      </c>
      <c r="CX8" s="81">
        <f t="shared" ref="CX8:CX16" si="14">SUM(AT8,+BV8)</f>
        <v>0</v>
      </c>
      <c r="CY8" s="81">
        <f t="shared" ref="CY8:CY16" si="15">SUM(AU8,+BW8)</f>
        <v>0</v>
      </c>
      <c r="CZ8" s="81">
        <f t="shared" ref="CZ8:CZ16" si="16">SUM(AV8,+BX8)</f>
        <v>0</v>
      </c>
      <c r="DA8" s="81">
        <f t="shared" ref="DA8:DA16" si="17">SUM(AW8,+BY8)</f>
        <v>0</v>
      </c>
      <c r="DB8" s="81">
        <f t="shared" ref="DB8:DB16" si="18">SUM(AX8,+BZ8)</f>
        <v>0</v>
      </c>
      <c r="DC8" s="81">
        <f t="shared" ref="DC8:DC16" si="19">SUM(AY8,+CA8)</f>
        <v>0</v>
      </c>
      <c r="DD8" s="81">
        <f t="shared" ref="DD8:DD16" si="20">SUM(AZ8,+CB8)</f>
        <v>0</v>
      </c>
      <c r="DE8" s="81">
        <f t="shared" ref="DE8:DE16" si="21">SUM(BA8,+CC8)</f>
        <v>0</v>
      </c>
      <c r="DF8" s="81">
        <f t="shared" ref="DF8:DF16" si="22">SUM(BB8,+CD8)</f>
        <v>0</v>
      </c>
      <c r="DG8" s="89" t="s">
        <v>190</v>
      </c>
      <c r="DH8" s="81">
        <f t="shared" ref="DH8:DH16" si="23">SUM(BD8,+CF8)</f>
        <v>0</v>
      </c>
      <c r="DI8" s="81">
        <f t="shared" ref="DI8:DI16" si="24">SUM(BE8,+CG8)</f>
        <v>0</v>
      </c>
      <c r="DJ8" s="81">
        <f t="shared" ref="DJ8:DJ16" si="25">SUM(BF8,+CH8)</f>
        <v>0</v>
      </c>
    </row>
    <row r="9" spans="1:114" s="8" customFormat="1" ht="12" customHeight="1">
      <c r="A9" s="8" t="s">
        <v>335</v>
      </c>
      <c r="B9" s="80" t="s">
        <v>428</v>
      </c>
      <c r="C9" s="8" t="s">
        <v>429</v>
      </c>
      <c r="D9" s="81">
        <f>SUM(E9,+L9)</f>
        <v>2838</v>
      </c>
      <c r="E9" s="81">
        <f>SUM(F9:I9)+K9</f>
        <v>2838</v>
      </c>
      <c r="F9" s="81">
        <v>2616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222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2838</v>
      </c>
      <c r="W9" s="81">
        <v>2838</v>
      </c>
      <c r="X9" s="81">
        <v>2616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222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2838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2838</v>
      </c>
      <c r="AY9" s="81">
        <v>0</v>
      </c>
      <c r="AZ9" s="81">
        <v>0</v>
      </c>
      <c r="BA9" s="81">
        <v>0</v>
      </c>
      <c r="BB9" s="81">
        <v>2838</v>
      </c>
      <c r="BC9" s="89" t="s">
        <v>190</v>
      </c>
      <c r="BD9" s="81">
        <v>0</v>
      </c>
      <c r="BE9" s="81">
        <v>0</v>
      </c>
      <c r="BF9" s="81">
        <f>SUM(AE9,+AM9,+BE9)</f>
        <v>2838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2838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2838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2838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2838</v>
      </c>
    </row>
    <row r="10" spans="1:114" s="8" customFormat="1" ht="12" customHeight="1">
      <c r="A10" s="8" t="s">
        <v>200</v>
      </c>
      <c r="B10" s="80" t="s">
        <v>430</v>
      </c>
      <c r="C10" s="8" t="s">
        <v>431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200</v>
      </c>
      <c r="B11" s="80" t="s">
        <v>433</v>
      </c>
      <c r="C11" s="8" t="s">
        <v>434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226</v>
      </c>
      <c r="B12" s="80" t="s">
        <v>436</v>
      </c>
      <c r="C12" s="8" t="s">
        <v>437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200</v>
      </c>
      <c r="B13" s="80" t="s">
        <v>440</v>
      </c>
      <c r="C13" s="8" t="s">
        <v>441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273</v>
      </c>
      <c r="B14" s="80" t="s">
        <v>442</v>
      </c>
      <c r="C14" s="8" t="s">
        <v>443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1809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1809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1809</v>
      </c>
      <c r="BF14" s="81">
        <f>SUM(AE14,+AM14,+BE14)</f>
        <v>1809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1809</v>
      </c>
      <c r="DJ14" s="81">
        <f t="shared" si="25"/>
        <v>1809</v>
      </c>
    </row>
    <row r="15" spans="1:114" s="8" customFormat="1" ht="12" customHeight="1">
      <c r="A15" s="8" t="s">
        <v>445</v>
      </c>
      <c r="B15" s="80" t="s">
        <v>446</v>
      </c>
      <c r="C15" s="8" t="s">
        <v>447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190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190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190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190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190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190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444</v>
      </c>
      <c r="B16" s="80" t="s">
        <v>448</v>
      </c>
      <c r="C16" s="8" t="s">
        <v>449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190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190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190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190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190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190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7:DJ939">
    <cfRule type="expression" dxfId="664" priority="69" stopIfTrue="1">
      <formula>$A17&lt;&gt;""</formula>
    </cfRule>
  </conditionalFormatting>
  <conditionalFormatting sqref="A16:DJ16">
    <cfRule type="expression" dxfId="663" priority="2" stopIfTrue="1">
      <formula>$A16&lt;&gt;""</formula>
    </cfRule>
  </conditionalFormatting>
  <conditionalFormatting sqref="A7:DJ7">
    <cfRule type="expression" dxfId="606" priority="1" stopIfTrue="1">
      <formula>$A7&lt;&gt;""</formula>
    </cfRule>
  </conditionalFormatting>
  <conditionalFormatting sqref="A8:DJ8">
    <cfRule type="expression" dxfId="605" priority="10" stopIfTrue="1">
      <formula>$A8&lt;&gt;""</formula>
    </cfRule>
  </conditionalFormatting>
  <conditionalFormatting sqref="A9:DJ9">
    <cfRule type="expression" dxfId="604" priority="9" stopIfTrue="1">
      <formula>$A9&lt;&gt;""</formula>
    </cfRule>
  </conditionalFormatting>
  <conditionalFormatting sqref="A10:DJ10">
    <cfRule type="expression" dxfId="603" priority="8" stopIfTrue="1">
      <formula>$A10&lt;&gt;""</formula>
    </cfRule>
  </conditionalFormatting>
  <conditionalFormatting sqref="A11:DJ11">
    <cfRule type="expression" dxfId="602" priority="7" stopIfTrue="1">
      <formula>$A11&lt;&gt;""</formula>
    </cfRule>
  </conditionalFormatting>
  <conditionalFormatting sqref="A12:DJ12">
    <cfRule type="expression" dxfId="601" priority="6" stopIfTrue="1">
      <formula>$A12&lt;&gt;""</formula>
    </cfRule>
  </conditionalFormatting>
  <conditionalFormatting sqref="A13:DJ13">
    <cfRule type="expression" dxfId="600" priority="5" stopIfTrue="1">
      <formula>$A13&lt;&gt;""</formula>
    </cfRule>
  </conditionalFormatting>
  <conditionalFormatting sqref="A14:DJ14">
    <cfRule type="expression" dxfId="599" priority="4" stopIfTrue="1">
      <formula>$A14&lt;&gt;""</formula>
    </cfRule>
  </conditionalFormatting>
  <conditionalFormatting sqref="A15:DJ15">
    <cfRule type="expression" dxfId="598" priority="3" stopIfTrue="1">
      <formula>$A15&lt;&gt;""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15" man="1"/>
    <brk id="30" min="1" max="15" man="1"/>
    <brk id="38" min="1" max="15" man="1"/>
    <brk id="66" min="1" max="15" man="1"/>
    <brk id="94" min="1" max="1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200</v>
      </c>
      <c r="B7" s="87" t="s">
        <v>452</v>
      </c>
      <c r="C7" s="76" t="s">
        <v>189</v>
      </c>
      <c r="D7" s="77">
        <f>SUM($D$8:$D$72)</f>
        <v>10018002</v>
      </c>
      <c r="E7" s="77">
        <f>SUM($E$8:$E$72)</f>
        <v>4664448</v>
      </c>
      <c r="F7" s="77">
        <f>SUM($F$8:$F$72)</f>
        <v>4648811</v>
      </c>
      <c r="G7" s="77">
        <f>SUM($G$8:$G$72)</f>
        <v>0</v>
      </c>
      <c r="H7" s="77">
        <f>SUM($H$8:$H$72)</f>
        <v>0</v>
      </c>
      <c r="I7" s="77">
        <f>SUM($I$8:$I$72)</f>
        <v>0</v>
      </c>
      <c r="J7" s="77">
        <f>SUM($J$8:$J$72)</f>
        <v>1809</v>
      </c>
      <c r="K7" s="77">
        <f>SUM($K$8:$K$72)</f>
        <v>15637</v>
      </c>
      <c r="L7" s="77">
        <f>SUM($L$8:$L$72)</f>
        <v>5353554</v>
      </c>
      <c r="M7" s="77">
        <f>SUM($M$8:$M$72)</f>
        <v>3305</v>
      </c>
      <c r="N7" s="77">
        <f>SUM($N$8:$N$72)</f>
        <v>826</v>
      </c>
      <c r="O7" s="77">
        <f>SUM($O$8:$O$72)</f>
        <v>826</v>
      </c>
      <c r="P7" s="77">
        <f>SUM($P$8:$P$72)</f>
        <v>0</v>
      </c>
      <c r="Q7" s="77">
        <f>SUM($Q$8:$Q$72)</f>
        <v>0</v>
      </c>
      <c r="R7" s="77">
        <f>SUM($R$8:$R$72)</f>
        <v>0</v>
      </c>
      <c r="S7" s="77">
        <f>SUM($S$8:$S$72)</f>
        <v>0</v>
      </c>
      <c r="T7" s="77">
        <f>SUM($T$8:$T$72)</f>
        <v>0</v>
      </c>
      <c r="U7" s="77">
        <f>SUM($U$8:$U$72)</f>
        <v>2479</v>
      </c>
      <c r="V7" s="77">
        <f>SUM($V$8:$V$72)</f>
        <v>10021307</v>
      </c>
      <c r="W7" s="77">
        <f>SUM($W$8:$W$72)</f>
        <v>4665274</v>
      </c>
      <c r="X7" s="77">
        <f>SUM($X$8:$X$72)</f>
        <v>4649637</v>
      </c>
      <c r="Y7" s="77">
        <f>SUM($Y$8:$Y$72)</f>
        <v>0</v>
      </c>
      <c r="Z7" s="77">
        <f>SUM($Z$8:$Z$72)</f>
        <v>0</v>
      </c>
      <c r="AA7" s="77">
        <f>SUM($AA$8:$AA$72)</f>
        <v>0</v>
      </c>
      <c r="AB7" s="77">
        <f>SUM($AB$8:$AB$72)</f>
        <v>1809</v>
      </c>
      <c r="AC7" s="77">
        <f>SUM($AC$8:$AC$72)</f>
        <v>15637</v>
      </c>
      <c r="AD7" s="77">
        <f>SUM($AD$8:$AD$72)</f>
        <v>5356033</v>
      </c>
    </row>
    <row r="8" spans="1:30" s="8" customFormat="1" ht="12" customHeight="1">
      <c r="A8" s="8" t="s">
        <v>200</v>
      </c>
      <c r="B8" s="80" t="s">
        <v>201</v>
      </c>
      <c r="C8" s="8" t="s">
        <v>202</v>
      </c>
      <c r="D8" s="81">
        <f>SUM(E8,+L8)</f>
        <v>1964567</v>
      </c>
      <c r="E8" s="81">
        <v>617579</v>
      </c>
      <c r="F8" s="81">
        <v>617579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1346988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1964567</v>
      </c>
      <c r="W8" s="81">
        <v>617579</v>
      </c>
      <c r="X8" s="81">
        <v>617579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1346988</v>
      </c>
    </row>
    <row r="9" spans="1:30" s="8" customFormat="1" ht="12" customHeight="1">
      <c r="A9" s="8" t="s">
        <v>200</v>
      </c>
      <c r="B9" s="80" t="s">
        <v>208</v>
      </c>
      <c r="C9" s="8" t="s">
        <v>207</v>
      </c>
      <c r="D9" s="81">
        <f>SUM(E9,+L9)</f>
        <v>109420</v>
      </c>
      <c r="E9" s="81">
        <v>67797</v>
      </c>
      <c r="F9" s="81">
        <v>67797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41623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109420</v>
      </c>
      <c r="W9" s="81">
        <v>67797</v>
      </c>
      <c r="X9" s="81">
        <v>67797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41623</v>
      </c>
    </row>
    <row r="10" spans="1:30" s="8" customFormat="1" ht="12" customHeight="1">
      <c r="A10" s="8" t="s">
        <v>200</v>
      </c>
      <c r="B10" s="80" t="s">
        <v>209</v>
      </c>
      <c r="C10" s="8" t="s">
        <v>210</v>
      </c>
      <c r="D10" s="81">
        <f>SUM(E10,+L10)</f>
        <v>1299202</v>
      </c>
      <c r="E10" s="81">
        <v>624976</v>
      </c>
      <c r="F10" s="81">
        <v>610488</v>
      </c>
      <c r="G10" s="81">
        <v>0</v>
      </c>
      <c r="H10" s="81">
        <v>0</v>
      </c>
      <c r="I10" s="81">
        <v>0</v>
      </c>
      <c r="J10" s="89">
        <v>0</v>
      </c>
      <c r="K10" s="81">
        <v>14488</v>
      </c>
      <c r="L10" s="81">
        <v>674226</v>
      </c>
      <c r="M10" s="81">
        <f>SUM(N10,+U10)</f>
        <v>3305</v>
      </c>
      <c r="N10" s="81">
        <v>826</v>
      </c>
      <c r="O10" s="81">
        <v>826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2479</v>
      </c>
      <c r="V10" s="81">
        <v>1302507</v>
      </c>
      <c r="W10" s="81">
        <v>625802</v>
      </c>
      <c r="X10" s="81">
        <v>611314</v>
      </c>
      <c r="Y10" s="81">
        <v>0</v>
      </c>
      <c r="Z10" s="81">
        <v>0</v>
      </c>
      <c r="AA10" s="81">
        <v>0</v>
      </c>
      <c r="AB10" s="89">
        <v>0</v>
      </c>
      <c r="AC10" s="81">
        <v>14488</v>
      </c>
      <c r="AD10" s="81">
        <v>676705</v>
      </c>
    </row>
    <row r="11" spans="1:30" s="8" customFormat="1" ht="12" customHeight="1">
      <c r="A11" s="8" t="s">
        <v>200</v>
      </c>
      <c r="B11" s="80" t="s">
        <v>215</v>
      </c>
      <c r="C11" s="8" t="s">
        <v>214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200</v>
      </c>
      <c r="B12" s="80" t="s">
        <v>216</v>
      </c>
      <c r="C12" s="8" t="s">
        <v>217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200</v>
      </c>
      <c r="B13" s="80" t="s">
        <v>220</v>
      </c>
      <c r="C13" s="8" t="s">
        <v>221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200</v>
      </c>
      <c r="B14" s="80" t="s">
        <v>224</v>
      </c>
      <c r="C14" s="8" t="s">
        <v>223</v>
      </c>
      <c r="D14" s="81">
        <f>SUM(E14,+L14)</f>
        <v>3842452</v>
      </c>
      <c r="E14" s="81">
        <v>2082229</v>
      </c>
      <c r="F14" s="81">
        <v>2082229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1760223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3842452</v>
      </c>
      <c r="W14" s="81">
        <v>2082229</v>
      </c>
      <c r="X14" s="81">
        <v>2082229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1760223</v>
      </c>
    </row>
    <row r="15" spans="1:30" s="8" customFormat="1" ht="12" customHeight="1">
      <c r="A15" s="8" t="s">
        <v>200</v>
      </c>
      <c r="B15" s="80" t="s">
        <v>231</v>
      </c>
      <c r="C15" s="8" t="s">
        <v>230</v>
      </c>
      <c r="D15" s="81">
        <f>SUM(E15,+L15)</f>
        <v>570424</v>
      </c>
      <c r="E15" s="81">
        <v>287169</v>
      </c>
      <c r="F15" s="81">
        <v>287169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283255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570424</v>
      </c>
      <c r="W15" s="81">
        <v>287169</v>
      </c>
      <c r="X15" s="81">
        <v>287169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283255</v>
      </c>
    </row>
    <row r="16" spans="1:30" s="8" customFormat="1" ht="12" customHeight="1">
      <c r="A16" s="8" t="s">
        <v>200</v>
      </c>
      <c r="B16" s="80" t="s">
        <v>236</v>
      </c>
      <c r="C16" s="8" t="s">
        <v>235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200</v>
      </c>
      <c r="B17" s="80" t="s">
        <v>238</v>
      </c>
      <c r="C17" s="8" t="s">
        <v>239</v>
      </c>
      <c r="D17" s="81">
        <f>SUM(E17,+L17)</f>
        <v>694166</v>
      </c>
      <c r="E17" s="81">
        <v>161153</v>
      </c>
      <c r="F17" s="81">
        <v>161153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533013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694166</v>
      </c>
      <c r="W17" s="81">
        <v>161153</v>
      </c>
      <c r="X17" s="81">
        <v>161153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533013</v>
      </c>
    </row>
    <row r="18" spans="1:30" s="8" customFormat="1" ht="12" customHeight="1">
      <c r="A18" s="8" t="s">
        <v>200</v>
      </c>
      <c r="B18" s="80" t="s">
        <v>242</v>
      </c>
      <c r="C18" s="8" t="s">
        <v>241</v>
      </c>
      <c r="D18" s="81">
        <f>SUM(E18,+L18)</f>
        <v>190372</v>
      </c>
      <c r="E18" s="81">
        <v>95186</v>
      </c>
      <c r="F18" s="81">
        <v>95186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95186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190372</v>
      </c>
      <c r="W18" s="81">
        <v>95186</v>
      </c>
      <c r="X18" s="81">
        <v>95186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95186</v>
      </c>
    </row>
    <row r="19" spans="1:30" s="8" customFormat="1" ht="12" customHeight="1">
      <c r="A19" s="8" t="s">
        <v>226</v>
      </c>
      <c r="B19" s="80" t="s">
        <v>243</v>
      </c>
      <c r="C19" s="8" t="s">
        <v>244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200</v>
      </c>
      <c r="B20" s="80" t="s">
        <v>245</v>
      </c>
      <c r="C20" s="8" t="s">
        <v>246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200</v>
      </c>
      <c r="B21" s="80" t="s">
        <v>249</v>
      </c>
      <c r="C21" s="8" t="s">
        <v>248</v>
      </c>
      <c r="D21" s="81">
        <f>SUM(E21,+L21)</f>
        <v>822771</v>
      </c>
      <c r="E21" s="81">
        <v>413063</v>
      </c>
      <c r="F21" s="81">
        <v>413063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409708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822771</v>
      </c>
      <c r="W21" s="81">
        <v>413063</v>
      </c>
      <c r="X21" s="81">
        <v>413063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409708</v>
      </c>
    </row>
    <row r="22" spans="1:30" s="8" customFormat="1" ht="12" customHeight="1">
      <c r="A22" s="8" t="s">
        <v>200</v>
      </c>
      <c r="B22" s="80" t="s">
        <v>250</v>
      </c>
      <c r="C22" s="8" t="s">
        <v>252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200</v>
      </c>
      <c r="B23" s="80" t="s">
        <v>256</v>
      </c>
      <c r="C23" s="8" t="s">
        <v>257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200</v>
      </c>
      <c r="B24" s="80" t="s">
        <v>258</v>
      </c>
      <c r="C24" s="8" t="s">
        <v>260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226</v>
      </c>
      <c r="B25" s="80" t="s">
        <v>263</v>
      </c>
      <c r="C25" s="8" t="s">
        <v>264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200</v>
      </c>
      <c r="B26" s="80" t="s">
        <v>265</v>
      </c>
      <c r="C26" s="8" t="s">
        <v>267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200</v>
      </c>
      <c r="B27" s="80" t="s">
        <v>268</v>
      </c>
      <c r="C27" s="8" t="s">
        <v>269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200</v>
      </c>
      <c r="B28" s="80" t="s">
        <v>271</v>
      </c>
      <c r="C28" s="8" t="s">
        <v>272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200</v>
      </c>
      <c r="B29" s="80" t="s">
        <v>274</v>
      </c>
      <c r="C29" s="8" t="s">
        <v>275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226</v>
      </c>
      <c r="B30" s="80" t="s">
        <v>281</v>
      </c>
      <c r="C30" s="8" t="s">
        <v>282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200</v>
      </c>
      <c r="B31" s="80" t="s">
        <v>283</v>
      </c>
      <c r="C31" s="8" t="s">
        <v>285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200</v>
      </c>
      <c r="B32" s="80" t="s">
        <v>287</v>
      </c>
      <c r="C32" s="8" t="s">
        <v>289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200</v>
      </c>
      <c r="B33" s="80" t="s">
        <v>292</v>
      </c>
      <c r="C33" s="8" t="s">
        <v>291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200</v>
      </c>
      <c r="B34" s="80" t="s">
        <v>295</v>
      </c>
      <c r="C34" s="8" t="s">
        <v>294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200</v>
      </c>
      <c r="B35" s="80" t="s">
        <v>298</v>
      </c>
      <c r="C35" s="8" t="s">
        <v>300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200</v>
      </c>
      <c r="B36" s="80" t="s">
        <v>303</v>
      </c>
      <c r="C36" s="8" t="s">
        <v>302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306</v>
      </c>
      <c r="B37" s="80" t="s">
        <v>307</v>
      </c>
      <c r="C37" s="8" t="s">
        <v>305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226</v>
      </c>
      <c r="B38" s="80" t="s">
        <v>308</v>
      </c>
      <c r="C38" s="8" t="s">
        <v>310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314</v>
      </c>
      <c r="B39" s="80" t="s">
        <v>315</v>
      </c>
      <c r="C39" s="8" t="s">
        <v>313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200</v>
      </c>
      <c r="B40" s="80" t="s">
        <v>320</v>
      </c>
      <c r="C40" s="8" t="s">
        <v>321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200</v>
      </c>
      <c r="B41" s="80" t="s">
        <v>324</v>
      </c>
      <c r="C41" s="8" t="s">
        <v>325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</row>
    <row r="42" spans="1:30" s="8" customFormat="1" ht="12" customHeight="1">
      <c r="A42" s="8" t="s">
        <v>226</v>
      </c>
      <c r="B42" s="80" t="s">
        <v>329</v>
      </c>
      <c r="C42" s="8" t="s">
        <v>328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</row>
    <row r="43" spans="1:30" s="8" customFormat="1" ht="12" customHeight="1">
      <c r="A43" s="8" t="s">
        <v>200</v>
      </c>
      <c r="B43" s="80" t="s">
        <v>331</v>
      </c>
      <c r="C43" s="8" t="s">
        <v>332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</row>
    <row r="44" spans="1:30" s="8" customFormat="1" ht="12" customHeight="1">
      <c r="A44" s="8" t="s">
        <v>200</v>
      </c>
      <c r="B44" s="80" t="s">
        <v>338</v>
      </c>
      <c r="C44" s="8" t="s">
        <v>339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</row>
    <row r="45" spans="1:30" s="8" customFormat="1" ht="12" customHeight="1">
      <c r="A45" s="8" t="s">
        <v>200</v>
      </c>
      <c r="B45" s="80" t="s">
        <v>341</v>
      </c>
      <c r="C45" s="8" t="s">
        <v>343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</row>
    <row r="46" spans="1:30" s="8" customFormat="1" ht="12" customHeight="1">
      <c r="A46" s="8" t="s">
        <v>347</v>
      </c>
      <c r="B46" s="80" t="s">
        <v>348</v>
      </c>
      <c r="C46" s="8" t="s">
        <v>346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</row>
    <row r="47" spans="1:30" s="8" customFormat="1" ht="12" customHeight="1">
      <c r="A47" s="8" t="s">
        <v>200</v>
      </c>
      <c r="B47" s="80" t="s">
        <v>353</v>
      </c>
      <c r="C47" s="8" t="s">
        <v>352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</row>
    <row r="48" spans="1:30" s="8" customFormat="1" ht="12" customHeight="1">
      <c r="A48" s="8" t="s">
        <v>200</v>
      </c>
      <c r="B48" s="80" t="s">
        <v>354</v>
      </c>
      <c r="C48" s="8" t="s">
        <v>355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</row>
    <row r="49" spans="1:30" s="8" customFormat="1" ht="12" customHeight="1">
      <c r="A49" s="8" t="s">
        <v>200</v>
      </c>
      <c r="B49" s="80" t="s">
        <v>357</v>
      </c>
      <c r="C49" s="8" t="s">
        <v>359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</row>
    <row r="50" spans="1:30" s="8" customFormat="1" ht="12" customHeight="1">
      <c r="A50" s="8" t="s">
        <v>200</v>
      </c>
      <c r="B50" s="80" t="s">
        <v>363</v>
      </c>
      <c r="C50" s="8" t="s">
        <v>364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</row>
    <row r="51" spans="1:30" s="8" customFormat="1" ht="12" customHeight="1">
      <c r="A51" s="8" t="s">
        <v>200</v>
      </c>
      <c r="B51" s="80" t="s">
        <v>369</v>
      </c>
      <c r="C51" s="8" t="s">
        <v>370</v>
      </c>
      <c r="D51" s="81">
        <f>SUM(E51,+L51)</f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9">
        <v>0</v>
      </c>
      <c r="K51" s="81">
        <v>0</v>
      </c>
      <c r="L51" s="81">
        <v>0</v>
      </c>
      <c r="M51" s="81">
        <f>SUM(N51,+U51)</f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9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v>0</v>
      </c>
      <c r="AC51" s="81">
        <v>0</v>
      </c>
      <c r="AD51" s="81">
        <v>0</v>
      </c>
    </row>
    <row r="52" spans="1:30" s="8" customFormat="1" ht="12" customHeight="1">
      <c r="A52" s="8" t="s">
        <v>200</v>
      </c>
      <c r="B52" s="80" t="s">
        <v>373</v>
      </c>
      <c r="C52" s="8" t="s">
        <v>375</v>
      </c>
      <c r="D52" s="81">
        <f>SUM(E52,+L52)</f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9">
        <v>0</v>
      </c>
      <c r="K52" s="81">
        <v>0</v>
      </c>
      <c r="L52" s="81">
        <v>0</v>
      </c>
      <c r="M52" s="81">
        <f>SUM(N52,+U52)</f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9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v>0</v>
      </c>
      <c r="AC52" s="81">
        <v>0</v>
      </c>
      <c r="AD52" s="81">
        <v>0</v>
      </c>
    </row>
    <row r="53" spans="1:30" s="8" customFormat="1" ht="12" customHeight="1">
      <c r="A53" s="8" t="s">
        <v>273</v>
      </c>
      <c r="B53" s="80" t="s">
        <v>378</v>
      </c>
      <c r="C53" s="8" t="s">
        <v>379</v>
      </c>
      <c r="D53" s="81">
        <f>SUM(E53,+L53)</f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9">
        <v>0</v>
      </c>
      <c r="K53" s="81">
        <v>0</v>
      </c>
      <c r="L53" s="81">
        <v>0</v>
      </c>
      <c r="M53" s="81">
        <f>SUM(N53,+U53)</f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9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v>0</v>
      </c>
      <c r="AC53" s="81">
        <v>0</v>
      </c>
      <c r="AD53" s="81">
        <v>0</v>
      </c>
    </row>
    <row r="54" spans="1:30" s="8" customFormat="1" ht="12" customHeight="1">
      <c r="A54" s="8" t="s">
        <v>211</v>
      </c>
      <c r="B54" s="80" t="s">
        <v>380</v>
      </c>
      <c r="C54" s="8" t="s">
        <v>381</v>
      </c>
      <c r="D54" s="81">
        <f>SUM(E54,+L54)</f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9">
        <v>0</v>
      </c>
      <c r="K54" s="81">
        <v>0</v>
      </c>
      <c r="L54" s="81">
        <v>0</v>
      </c>
      <c r="M54" s="81">
        <f>SUM(N54,+U54)</f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9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v>0</v>
      </c>
      <c r="AC54" s="81">
        <v>0</v>
      </c>
      <c r="AD54" s="81">
        <v>0</v>
      </c>
    </row>
    <row r="55" spans="1:30" s="8" customFormat="1" ht="12" customHeight="1">
      <c r="A55" s="8" t="s">
        <v>200</v>
      </c>
      <c r="B55" s="80" t="s">
        <v>384</v>
      </c>
      <c r="C55" s="8" t="s">
        <v>385</v>
      </c>
      <c r="D55" s="81">
        <f>SUM(E55,+L55)</f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9">
        <v>0</v>
      </c>
      <c r="K55" s="81">
        <v>0</v>
      </c>
      <c r="L55" s="81">
        <v>0</v>
      </c>
      <c r="M55" s="81">
        <f>SUM(N55,+U55)</f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9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v>0</v>
      </c>
      <c r="AC55" s="81">
        <v>0</v>
      </c>
      <c r="AD55" s="81">
        <v>0</v>
      </c>
    </row>
    <row r="56" spans="1:30" s="8" customFormat="1" ht="12" customHeight="1">
      <c r="A56" s="8" t="s">
        <v>200</v>
      </c>
      <c r="B56" s="80" t="s">
        <v>386</v>
      </c>
      <c r="C56" s="8" t="s">
        <v>388</v>
      </c>
      <c r="D56" s="81">
        <f>SUM(E56,+L56)</f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9">
        <v>0</v>
      </c>
      <c r="K56" s="81">
        <v>0</v>
      </c>
      <c r="L56" s="81">
        <v>0</v>
      </c>
      <c r="M56" s="81">
        <f>SUM(N56,+U56)</f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9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v>0</v>
      </c>
      <c r="AC56" s="81">
        <v>0</v>
      </c>
      <c r="AD56" s="81">
        <v>0</v>
      </c>
    </row>
    <row r="57" spans="1:30" s="8" customFormat="1" ht="12" customHeight="1">
      <c r="A57" s="8" t="s">
        <v>200</v>
      </c>
      <c r="B57" s="80" t="s">
        <v>390</v>
      </c>
      <c r="C57" s="8" t="s">
        <v>391</v>
      </c>
      <c r="D57" s="81">
        <f>SUM(E57,+L57)</f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9">
        <v>0</v>
      </c>
      <c r="K57" s="81">
        <v>0</v>
      </c>
      <c r="L57" s="81">
        <v>0</v>
      </c>
      <c r="M57" s="81">
        <f>SUM(N57,+U57)</f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9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v>0</v>
      </c>
      <c r="AC57" s="81">
        <v>0</v>
      </c>
      <c r="AD57" s="81">
        <v>0</v>
      </c>
    </row>
    <row r="58" spans="1:30" s="8" customFormat="1" ht="12" customHeight="1">
      <c r="A58" s="8" t="s">
        <v>200</v>
      </c>
      <c r="B58" s="80" t="s">
        <v>398</v>
      </c>
      <c r="C58" s="8" t="s">
        <v>397</v>
      </c>
      <c r="D58" s="81">
        <f>SUM(E58,+L58)</f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9">
        <v>0</v>
      </c>
      <c r="K58" s="81">
        <v>0</v>
      </c>
      <c r="L58" s="81">
        <v>0</v>
      </c>
      <c r="M58" s="81">
        <f>SUM(N58,+U58)</f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9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v>0</v>
      </c>
      <c r="AC58" s="81">
        <v>0</v>
      </c>
      <c r="AD58" s="81">
        <v>0</v>
      </c>
    </row>
    <row r="59" spans="1:30" s="8" customFormat="1" ht="12" customHeight="1">
      <c r="A59" s="8" t="s">
        <v>200</v>
      </c>
      <c r="B59" s="80" t="s">
        <v>400</v>
      </c>
      <c r="C59" s="8" t="s">
        <v>401</v>
      </c>
      <c r="D59" s="81">
        <f>SUM(E59,+L59)</f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9">
        <v>0</v>
      </c>
      <c r="K59" s="81">
        <v>0</v>
      </c>
      <c r="L59" s="81">
        <v>0</v>
      </c>
      <c r="M59" s="81">
        <f>SUM(N59,+U59)</f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9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v>0</v>
      </c>
      <c r="AC59" s="81">
        <v>0</v>
      </c>
      <c r="AD59" s="81">
        <v>0</v>
      </c>
    </row>
    <row r="60" spans="1:30" s="8" customFormat="1" ht="12" customHeight="1">
      <c r="A60" s="8" t="s">
        <v>200</v>
      </c>
      <c r="B60" s="80" t="s">
        <v>403</v>
      </c>
      <c r="C60" s="8" t="s">
        <v>404</v>
      </c>
      <c r="D60" s="81">
        <f>SUM(E60,+L60)</f>
        <v>34015</v>
      </c>
      <c r="E60" s="81">
        <v>17007</v>
      </c>
      <c r="F60" s="81">
        <v>17007</v>
      </c>
      <c r="G60" s="81">
        <v>0</v>
      </c>
      <c r="H60" s="81">
        <v>0</v>
      </c>
      <c r="I60" s="81">
        <v>0</v>
      </c>
      <c r="J60" s="89">
        <v>0</v>
      </c>
      <c r="K60" s="81">
        <v>0</v>
      </c>
      <c r="L60" s="81">
        <v>17008</v>
      </c>
      <c r="M60" s="81">
        <f>SUM(N60,+U60)</f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9">
        <v>0</v>
      </c>
      <c r="T60" s="81">
        <v>0</v>
      </c>
      <c r="U60" s="81">
        <v>0</v>
      </c>
      <c r="V60" s="81">
        <v>34015</v>
      </c>
      <c r="W60" s="81">
        <v>17007</v>
      </c>
      <c r="X60" s="81">
        <v>17007</v>
      </c>
      <c r="Y60" s="81">
        <v>0</v>
      </c>
      <c r="Z60" s="81">
        <v>0</v>
      </c>
      <c r="AA60" s="81">
        <v>0</v>
      </c>
      <c r="AB60" s="89">
        <v>0</v>
      </c>
      <c r="AC60" s="81">
        <v>0</v>
      </c>
      <c r="AD60" s="81">
        <v>17008</v>
      </c>
    </row>
    <row r="61" spans="1:30" s="8" customFormat="1" ht="12" customHeight="1">
      <c r="A61" s="8" t="s">
        <v>226</v>
      </c>
      <c r="B61" s="80" t="s">
        <v>408</v>
      </c>
      <c r="C61" s="8" t="s">
        <v>409</v>
      </c>
      <c r="D61" s="81">
        <f>SUM(E61,+L61)</f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9">
        <v>0</v>
      </c>
      <c r="K61" s="81">
        <v>0</v>
      </c>
      <c r="L61" s="81">
        <v>0</v>
      </c>
      <c r="M61" s="81">
        <f>SUM(N61,+U61)</f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9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>
        <v>0</v>
      </c>
      <c r="AC61" s="81">
        <v>0</v>
      </c>
      <c r="AD61" s="81">
        <v>0</v>
      </c>
    </row>
    <row r="62" spans="1:30" s="8" customFormat="1" ht="12" customHeight="1">
      <c r="A62" s="8" t="s">
        <v>200</v>
      </c>
      <c r="B62" s="80" t="s">
        <v>415</v>
      </c>
      <c r="C62" s="8" t="s">
        <v>416</v>
      </c>
      <c r="D62" s="81">
        <f>SUM(E62,+L62)</f>
        <v>487775</v>
      </c>
      <c r="E62" s="81">
        <v>295451</v>
      </c>
      <c r="F62" s="81">
        <v>294524</v>
      </c>
      <c r="G62" s="81">
        <v>0</v>
      </c>
      <c r="H62" s="81">
        <v>0</v>
      </c>
      <c r="I62" s="81">
        <v>0</v>
      </c>
      <c r="J62" s="89">
        <v>0</v>
      </c>
      <c r="K62" s="81">
        <v>927</v>
      </c>
      <c r="L62" s="81">
        <v>192324</v>
      </c>
      <c r="M62" s="81">
        <f>SUM(N62,+U62)</f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9">
        <v>0</v>
      </c>
      <c r="T62" s="81">
        <v>0</v>
      </c>
      <c r="U62" s="81">
        <v>0</v>
      </c>
      <c r="V62" s="81">
        <v>487775</v>
      </c>
      <c r="W62" s="81">
        <v>295451</v>
      </c>
      <c r="X62" s="81">
        <v>294524</v>
      </c>
      <c r="Y62" s="81">
        <v>0</v>
      </c>
      <c r="Z62" s="81">
        <v>0</v>
      </c>
      <c r="AA62" s="81">
        <v>0</v>
      </c>
      <c r="AB62" s="89">
        <v>0</v>
      </c>
      <c r="AC62" s="81">
        <v>927</v>
      </c>
      <c r="AD62" s="81">
        <v>192324</v>
      </c>
    </row>
    <row r="63" spans="1:30" s="8" customFormat="1" ht="12" customHeight="1">
      <c r="A63" s="8" t="s">
        <v>200</v>
      </c>
      <c r="B63" s="80" t="s">
        <v>420</v>
      </c>
      <c r="C63" s="8" t="s">
        <v>422</v>
      </c>
      <c r="D63" s="81">
        <f>SUM(E63,+L63)</f>
        <v>0</v>
      </c>
      <c r="E63" s="81">
        <v>0</v>
      </c>
      <c r="F63" s="81">
        <v>0</v>
      </c>
      <c r="G63" s="81">
        <v>0</v>
      </c>
      <c r="H63" s="81">
        <v>0</v>
      </c>
      <c r="I63" s="81">
        <v>0</v>
      </c>
      <c r="J63" s="89">
        <v>0</v>
      </c>
      <c r="K63" s="81">
        <v>0</v>
      </c>
      <c r="L63" s="81">
        <v>0</v>
      </c>
      <c r="M63" s="81">
        <f>SUM(N63,+U63)</f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9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9">
        <v>0</v>
      </c>
      <c r="AC63" s="81">
        <v>0</v>
      </c>
      <c r="AD63" s="81">
        <v>0</v>
      </c>
    </row>
    <row r="64" spans="1:30" s="8" customFormat="1" ht="12" customHeight="1">
      <c r="A64" s="8" t="s">
        <v>200</v>
      </c>
      <c r="B64" s="80" t="s">
        <v>426</v>
      </c>
      <c r="C64" s="8" t="s">
        <v>427</v>
      </c>
      <c r="D64" s="81">
        <f>SUM(E64,+L64)</f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9">
        <f>市町村分担金内訳!D8</f>
        <v>0</v>
      </c>
      <c r="K64" s="81">
        <v>0</v>
      </c>
      <c r="L64" s="81">
        <v>0</v>
      </c>
      <c r="M64" s="81">
        <f>SUM(N64,+U64)</f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9">
        <f>市町村分担金内訳!E8</f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9">
        <f>SUM(J64,S64)</f>
        <v>0</v>
      </c>
      <c r="AC64" s="81">
        <v>0</v>
      </c>
      <c r="AD64" s="81">
        <v>0</v>
      </c>
    </row>
    <row r="65" spans="1:30" s="8" customFormat="1" ht="12" customHeight="1">
      <c r="A65" s="8" t="s">
        <v>200</v>
      </c>
      <c r="B65" s="80" t="s">
        <v>428</v>
      </c>
      <c r="C65" s="8" t="s">
        <v>429</v>
      </c>
      <c r="D65" s="81">
        <f>SUM(E65,+L65)</f>
        <v>2838</v>
      </c>
      <c r="E65" s="81">
        <v>2838</v>
      </c>
      <c r="F65" s="81">
        <v>2616</v>
      </c>
      <c r="G65" s="81">
        <v>0</v>
      </c>
      <c r="H65" s="81">
        <v>0</v>
      </c>
      <c r="I65" s="81">
        <v>0</v>
      </c>
      <c r="J65" s="89">
        <f>市町村分担金内訳!D9</f>
        <v>0</v>
      </c>
      <c r="K65" s="81">
        <v>222</v>
      </c>
      <c r="L65" s="81">
        <v>0</v>
      </c>
      <c r="M65" s="81">
        <f>SUM(N65,+U65)</f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9">
        <f>市町村分担金内訳!E9</f>
        <v>0</v>
      </c>
      <c r="T65" s="81">
        <v>0</v>
      </c>
      <c r="U65" s="81">
        <v>0</v>
      </c>
      <c r="V65" s="81">
        <v>2838</v>
      </c>
      <c r="W65" s="81">
        <v>2838</v>
      </c>
      <c r="X65" s="81">
        <v>2616</v>
      </c>
      <c r="Y65" s="81">
        <v>0</v>
      </c>
      <c r="Z65" s="81">
        <v>0</v>
      </c>
      <c r="AA65" s="81">
        <v>0</v>
      </c>
      <c r="AB65" s="89">
        <f>SUM(J65,S65)</f>
        <v>0</v>
      </c>
      <c r="AC65" s="81">
        <v>222</v>
      </c>
      <c r="AD65" s="81">
        <v>0</v>
      </c>
    </row>
    <row r="66" spans="1:30" s="8" customFormat="1" ht="12" customHeight="1">
      <c r="A66" s="8" t="s">
        <v>200</v>
      </c>
      <c r="B66" s="80" t="s">
        <v>430</v>
      </c>
      <c r="C66" s="8" t="s">
        <v>432</v>
      </c>
      <c r="D66" s="81">
        <f>SUM(E66,+L66)</f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9">
        <f>市町村分担金内訳!D10</f>
        <v>0</v>
      </c>
      <c r="K66" s="81">
        <v>0</v>
      </c>
      <c r="L66" s="81">
        <v>0</v>
      </c>
      <c r="M66" s="81">
        <f>SUM(N66,+U66)</f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9">
        <f>市町村分担金内訳!E10</f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9">
        <f>SUM(J66,S66)</f>
        <v>0</v>
      </c>
      <c r="AC66" s="81">
        <v>0</v>
      </c>
      <c r="AD66" s="81">
        <v>0</v>
      </c>
    </row>
    <row r="67" spans="1:30" s="8" customFormat="1" ht="12" customHeight="1">
      <c r="A67" s="8" t="s">
        <v>200</v>
      </c>
      <c r="B67" s="80" t="s">
        <v>435</v>
      </c>
      <c r="C67" s="8" t="s">
        <v>434</v>
      </c>
      <c r="D67" s="81">
        <f>SUM(E67,+L67)</f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9">
        <f>市町村分担金内訳!D11</f>
        <v>0</v>
      </c>
      <c r="K67" s="81">
        <v>0</v>
      </c>
      <c r="L67" s="81">
        <v>0</v>
      </c>
      <c r="M67" s="81">
        <f>SUM(N67,+U67)</f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9">
        <f>市町村分担金内訳!E11</f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9">
        <f>SUM(J67,S67)</f>
        <v>0</v>
      </c>
      <c r="AC67" s="81">
        <v>0</v>
      </c>
      <c r="AD67" s="81">
        <v>0</v>
      </c>
    </row>
    <row r="68" spans="1:30" s="8" customFormat="1" ht="12" customHeight="1">
      <c r="A68" s="8" t="s">
        <v>226</v>
      </c>
      <c r="B68" s="80" t="s">
        <v>436</v>
      </c>
      <c r="C68" s="8" t="s">
        <v>438</v>
      </c>
      <c r="D68" s="81">
        <f>SUM(E68,+L68)</f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9">
        <f>市町村分担金内訳!D12</f>
        <v>0</v>
      </c>
      <c r="K68" s="81">
        <v>0</v>
      </c>
      <c r="L68" s="81">
        <v>0</v>
      </c>
      <c r="M68" s="81">
        <f>SUM(N68,+U68)</f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9">
        <f>市町村分担金内訳!E12</f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9">
        <f>SUM(J68,S68)</f>
        <v>0</v>
      </c>
      <c r="AC68" s="81">
        <v>0</v>
      </c>
      <c r="AD68" s="81">
        <v>0</v>
      </c>
    </row>
    <row r="69" spans="1:30" s="8" customFormat="1" ht="12" customHeight="1">
      <c r="A69" s="8" t="s">
        <v>226</v>
      </c>
      <c r="B69" s="80" t="s">
        <v>440</v>
      </c>
      <c r="C69" s="8" t="s">
        <v>441</v>
      </c>
      <c r="D69" s="81">
        <f>SUM(E69,+L69)</f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9">
        <f>市町村分担金内訳!D13</f>
        <v>0</v>
      </c>
      <c r="K69" s="81">
        <v>0</v>
      </c>
      <c r="L69" s="81">
        <v>0</v>
      </c>
      <c r="M69" s="81">
        <f>SUM(N69,+U69)</f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9">
        <f>市町村分担金内訳!E13</f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9">
        <f>SUM(J69,S69)</f>
        <v>0</v>
      </c>
      <c r="AC69" s="81">
        <v>0</v>
      </c>
      <c r="AD69" s="81">
        <v>0</v>
      </c>
    </row>
    <row r="70" spans="1:30" s="8" customFormat="1" ht="12" customHeight="1">
      <c r="A70" s="8" t="s">
        <v>200</v>
      </c>
      <c r="B70" s="80" t="s">
        <v>442</v>
      </c>
      <c r="C70" s="8" t="s">
        <v>443</v>
      </c>
      <c r="D70" s="81">
        <f>SUM(E70,+L70)</f>
        <v>0</v>
      </c>
      <c r="E70" s="81">
        <v>0</v>
      </c>
      <c r="F70" s="81">
        <v>0</v>
      </c>
      <c r="G70" s="81">
        <v>0</v>
      </c>
      <c r="H70" s="81">
        <v>0</v>
      </c>
      <c r="I70" s="81">
        <v>0</v>
      </c>
      <c r="J70" s="89">
        <f>市町村分担金内訳!D14</f>
        <v>1809</v>
      </c>
      <c r="K70" s="81">
        <v>0</v>
      </c>
      <c r="L70" s="81">
        <v>0</v>
      </c>
      <c r="M70" s="81">
        <f>SUM(N70,+U70)</f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9">
        <f>市町村分担金内訳!E14</f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9">
        <f>SUM(J70,S70)</f>
        <v>1809</v>
      </c>
      <c r="AC70" s="81">
        <v>0</v>
      </c>
      <c r="AD70" s="81">
        <v>0</v>
      </c>
    </row>
    <row r="71" spans="1:30" s="8" customFormat="1" ht="12" customHeight="1">
      <c r="A71" s="8" t="s">
        <v>200</v>
      </c>
      <c r="B71" s="80" t="s">
        <v>446</v>
      </c>
      <c r="C71" s="8" t="s">
        <v>447</v>
      </c>
      <c r="D71" s="81">
        <f>SUM(E71,+L71)</f>
        <v>0</v>
      </c>
      <c r="E71" s="81">
        <v>0</v>
      </c>
      <c r="F71" s="81">
        <v>0</v>
      </c>
      <c r="G71" s="81">
        <v>0</v>
      </c>
      <c r="H71" s="81">
        <v>0</v>
      </c>
      <c r="I71" s="81">
        <v>0</v>
      </c>
      <c r="J71" s="89">
        <f>市町村分担金内訳!D15</f>
        <v>0</v>
      </c>
      <c r="K71" s="81">
        <v>0</v>
      </c>
      <c r="L71" s="81">
        <v>0</v>
      </c>
      <c r="M71" s="81">
        <f>SUM(N71,+U71)</f>
        <v>0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9">
        <f>市町村分担金内訳!E15</f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1">
        <v>0</v>
      </c>
      <c r="AA71" s="81">
        <v>0</v>
      </c>
      <c r="AB71" s="89">
        <f>SUM(J71,S71)</f>
        <v>0</v>
      </c>
      <c r="AC71" s="81">
        <v>0</v>
      </c>
      <c r="AD71" s="81">
        <v>0</v>
      </c>
    </row>
    <row r="72" spans="1:30" s="8" customFormat="1" ht="12" customHeight="1">
      <c r="A72" s="8" t="s">
        <v>200</v>
      </c>
      <c r="B72" s="80" t="s">
        <v>448</v>
      </c>
      <c r="C72" s="8" t="s">
        <v>450</v>
      </c>
      <c r="D72" s="81">
        <f>SUM(E72,+L72)</f>
        <v>0</v>
      </c>
      <c r="E72" s="81">
        <v>0</v>
      </c>
      <c r="F72" s="81">
        <v>0</v>
      </c>
      <c r="G72" s="81">
        <v>0</v>
      </c>
      <c r="H72" s="81">
        <v>0</v>
      </c>
      <c r="I72" s="81">
        <v>0</v>
      </c>
      <c r="J72" s="89">
        <f>市町村分担金内訳!D16</f>
        <v>0</v>
      </c>
      <c r="K72" s="81">
        <v>0</v>
      </c>
      <c r="L72" s="81">
        <v>0</v>
      </c>
      <c r="M72" s="81">
        <f>SUM(N72,+U72)</f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 s="89">
        <f>市町村分担金内訳!E16</f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9">
        <f>SUM(J72,S72)</f>
        <v>0</v>
      </c>
      <c r="AC72" s="81">
        <v>0</v>
      </c>
      <c r="AD72" s="81">
        <v>0</v>
      </c>
    </row>
    <row r="73" spans="1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1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1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1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1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1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1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1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73:AD995">
    <cfRule type="expression" dxfId="595" priority="69" stopIfTrue="1">
      <formula>$A73&lt;&gt;""</formula>
    </cfRule>
  </conditionalFormatting>
  <conditionalFormatting sqref="A72:AD72">
    <cfRule type="expression" dxfId="594" priority="2" stopIfTrue="1">
      <formula>$A72&lt;&gt;""</formula>
    </cfRule>
  </conditionalFormatting>
  <conditionalFormatting sqref="A8:AD8">
    <cfRule type="expression" dxfId="593" priority="67" stopIfTrue="1">
      <formula>$A8&lt;&gt;""</formula>
    </cfRule>
  </conditionalFormatting>
  <conditionalFormatting sqref="A9:AD9">
    <cfRule type="expression" dxfId="592" priority="66" stopIfTrue="1">
      <formula>$A9&lt;&gt;""</formula>
    </cfRule>
  </conditionalFormatting>
  <conditionalFormatting sqref="A10:AD10">
    <cfRule type="expression" dxfId="591" priority="65" stopIfTrue="1">
      <formula>$A10&lt;&gt;""</formula>
    </cfRule>
  </conditionalFormatting>
  <conditionalFormatting sqref="A11:AD11">
    <cfRule type="expression" dxfId="590" priority="64" stopIfTrue="1">
      <formula>$A11&lt;&gt;""</formula>
    </cfRule>
  </conditionalFormatting>
  <conditionalFormatting sqref="A12:AD12">
    <cfRule type="expression" dxfId="589" priority="63" stopIfTrue="1">
      <formula>$A12&lt;&gt;""</formula>
    </cfRule>
  </conditionalFormatting>
  <conditionalFormatting sqref="A13:AD13">
    <cfRule type="expression" dxfId="588" priority="62" stopIfTrue="1">
      <formula>$A13&lt;&gt;""</formula>
    </cfRule>
  </conditionalFormatting>
  <conditionalFormatting sqref="A14:AD14">
    <cfRule type="expression" dxfId="587" priority="61" stopIfTrue="1">
      <formula>$A14&lt;&gt;""</formula>
    </cfRule>
  </conditionalFormatting>
  <conditionalFormatting sqref="A15:AD15">
    <cfRule type="expression" dxfId="586" priority="60" stopIfTrue="1">
      <formula>$A15&lt;&gt;""</formula>
    </cfRule>
  </conditionalFormatting>
  <conditionalFormatting sqref="A16:AD16">
    <cfRule type="expression" dxfId="585" priority="59" stopIfTrue="1">
      <formula>$A16&lt;&gt;""</formula>
    </cfRule>
  </conditionalFormatting>
  <conditionalFormatting sqref="A17:AD17">
    <cfRule type="expression" dxfId="584" priority="58" stopIfTrue="1">
      <formula>$A17&lt;&gt;""</formula>
    </cfRule>
  </conditionalFormatting>
  <conditionalFormatting sqref="A18:AD18">
    <cfRule type="expression" dxfId="583" priority="57" stopIfTrue="1">
      <formula>$A18&lt;&gt;""</formula>
    </cfRule>
  </conditionalFormatting>
  <conditionalFormatting sqref="A19:AD19">
    <cfRule type="expression" dxfId="582" priority="56" stopIfTrue="1">
      <formula>$A19&lt;&gt;""</formula>
    </cfRule>
  </conditionalFormatting>
  <conditionalFormatting sqref="A20:AD20">
    <cfRule type="expression" dxfId="581" priority="55" stopIfTrue="1">
      <formula>$A20&lt;&gt;""</formula>
    </cfRule>
  </conditionalFormatting>
  <conditionalFormatting sqref="A21:AD21">
    <cfRule type="expression" dxfId="580" priority="54" stopIfTrue="1">
      <formula>$A21&lt;&gt;""</formula>
    </cfRule>
  </conditionalFormatting>
  <conditionalFormatting sqref="A22:AD22">
    <cfRule type="expression" dxfId="579" priority="53" stopIfTrue="1">
      <formula>$A22&lt;&gt;""</formula>
    </cfRule>
  </conditionalFormatting>
  <conditionalFormatting sqref="A23:AD23">
    <cfRule type="expression" dxfId="578" priority="52" stopIfTrue="1">
      <formula>$A23&lt;&gt;""</formula>
    </cfRule>
  </conditionalFormatting>
  <conditionalFormatting sqref="A24:AD24">
    <cfRule type="expression" dxfId="577" priority="51" stopIfTrue="1">
      <formula>$A24&lt;&gt;""</formula>
    </cfRule>
  </conditionalFormatting>
  <conditionalFormatting sqref="A25:AD25">
    <cfRule type="expression" dxfId="576" priority="50" stopIfTrue="1">
      <formula>$A25&lt;&gt;""</formula>
    </cfRule>
  </conditionalFormatting>
  <conditionalFormatting sqref="A26:AD26">
    <cfRule type="expression" dxfId="575" priority="49" stopIfTrue="1">
      <formula>$A26&lt;&gt;""</formula>
    </cfRule>
  </conditionalFormatting>
  <conditionalFormatting sqref="A27:AD27">
    <cfRule type="expression" dxfId="574" priority="48" stopIfTrue="1">
      <formula>$A27&lt;&gt;""</formula>
    </cfRule>
  </conditionalFormatting>
  <conditionalFormatting sqref="A28:AD28">
    <cfRule type="expression" dxfId="573" priority="47" stopIfTrue="1">
      <formula>$A28&lt;&gt;""</formula>
    </cfRule>
  </conditionalFormatting>
  <conditionalFormatting sqref="A29:AD29">
    <cfRule type="expression" dxfId="572" priority="46" stopIfTrue="1">
      <formula>$A29&lt;&gt;""</formula>
    </cfRule>
  </conditionalFormatting>
  <conditionalFormatting sqref="A30:AD30">
    <cfRule type="expression" dxfId="571" priority="45" stopIfTrue="1">
      <formula>$A30&lt;&gt;""</formula>
    </cfRule>
  </conditionalFormatting>
  <conditionalFormatting sqref="A31:AD31">
    <cfRule type="expression" dxfId="570" priority="44" stopIfTrue="1">
      <formula>$A31&lt;&gt;""</formula>
    </cfRule>
  </conditionalFormatting>
  <conditionalFormatting sqref="A32:AD32">
    <cfRule type="expression" dxfId="569" priority="43" stopIfTrue="1">
      <formula>$A32&lt;&gt;""</formula>
    </cfRule>
  </conditionalFormatting>
  <conditionalFormatting sqref="A33:AD33">
    <cfRule type="expression" dxfId="568" priority="42" stopIfTrue="1">
      <formula>$A33&lt;&gt;""</formula>
    </cfRule>
  </conditionalFormatting>
  <conditionalFormatting sqref="A34:AD34">
    <cfRule type="expression" dxfId="567" priority="41" stopIfTrue="1">
      <formula>$A34&lt;&gt;""</formula>
    </cfRule>
  </conditionalFormatting>
  <conditionalFormatting sqref="A35:AD35">
    <cfRule type="expression" dxfId="566" priority="40" stopIfTrue="1">
      <formula>$A35&lt;&gt;""</formula>
    </cfRule>
  </conditionalFormatting>
  <conditionalFormatting sqref="A36:AD36">
    <cfRule type="expression" dxfId="565" priority="39" stopIfTrue="1">
      <formula>$A36&lt;&gt;""</formula>
    </cfRule>
  </conditionalFormatting>
  <conditionalFormatting sqref="A37:AD37">
    <cfRule type="expression" dxfId="564" priority="38" stopIfTrue="1">
      <formula>$A37&lt;&gt;""</formula>
    </cfRule>
  </conditionalFormatting>
  <conditionalFormatting sqref="A38:AD38">
    <cfRule type="expression" dxfId="563" priority="37" stopIfTrue="1">
      <formula>$A38&lt;&gt;""</formula>
    </cfRule>
  </conditionalFormatting>
  <conditionalFormatting sqref="A39:AD39">
    <cfRule type="expression" dxfId="562" priority="36" stopIfTrue="1">
      <formula>$A39&lt;&gt;""</formula>
    </cfRule>
  </conditionalFormatting>
  <conditionalFormatting sqref="A40:AD40">
    <cfRule type="expression" dxfId="561" priority="35" stopIfTrue="1">
      <formula>$A40&lt;&gt;""</formula>
    </cfRule>
  </conditionalFormatting>
  <conditionalFormatting sqref="A41:AD41">
    <cfRule type="expression" dxfId="560" priority="34" stopIfTrue="1">
      <formula>$A41&lt;&gt;""</formula>
    </cfRule>
  </conditionalFormatting>
  <conditionalFormatting sqref="A42:AD42">
    <cfRule type="expression" dxfId="559" priority="33" stopIfTrue="1">
      <formula>$A42&lt;&gt;""</formula>
    </cfRule>
  </conditionalFormatting>
  <conditionalFormatting sqref="A43:AD43">
    <cfRule type="expression" dxfId="558" priority="32" stopIfTrue="1">
      <formula>$A43&lt;&gt;""</formula>
    </cfRule>
  </conditionalFormatting>
  <conditionalFormatting sqref="A44:AD44">
    <cfRule type="expression" dxfId="557" priority="31" stopIfTrue="1">
      <formula>$A44&lt;&gt;""</formula>
    </cfRule>
  </conditionalFormatting>
  <conditionalFormatting sqref="A45:AD45">
    <cfRule type="expression" dxfId="556" priority="30" stopIfTrue="1">
      <formula>$A45&lt;&gt;""</formula>
    </cfRule>
  </conditionalFormatting>
  <conditionalFormatting sqref="A46:AD46">
    <cfRule type="expression" dxfId="555" priority="29" stopIfTrue="1">
      <formula>$A46&lt;&gt;""</formula>
    </cfRule>
  </conditionalFormatting>
  <conditionalFormatting sqref="A47:AD47">
    <cfRule type="expression" dxfId="554" priority="28" stopIfTrue="1">
      <formula>$A47&lt;&gt;""</formula>
    </cfRule>
  </conditionalFormatting>
  <conditionalFormatting sqref="A48:AD48">
    <cfRule type="expression" dxfId="553" priority="27" stopIfTrue="1">
      <formula>$A48&lt;&gt;""</formula>
    </cfRule>
  </conditionalFormatting>
  <conditionalFormatting sqref="A49:AD49">
    <cfRule type="expression" dxfId="552" priority="26" stopIfTrue="1">
      <formula>$A49&lt;&gt;""</formula>
    </cfRule>
  </conditionalFormatting>
  <conditionalFormatting sqref="A50:AD50">
    <cfRule type="expression" dxfId="551" priority="25" stopIfTrue="1">
      <formula>$A50&lt;&gt;""</formula>
    </cfRule>
  </conditionalFormatting>
  <conditionalFormatting sqref="A51:AD51">
    <cfRule type="expression" dxfId="550" priority="24" stopIfTrue="1">
      <formula>$A51&lt;&gt;""</formula>
    </cfRule>
  </conditionalFormatting>
  <conditionalFormatting sqref="A52:AD52">
    <cfRule type="expression" dxfId="549" priority="23" stopIfTrue="1">
      <formula>$A52&lt;&gt;""</formula>
    </cfRule>
  </conditionalFormatting>
  <conditionalFormatting sqref="A53:AD53">
    <cfRule type="expression" dxfId="548" priority="22" stopIfTrue="1">
      <formula>$A53&lt;&gt;""</formula>
    </cfRule>
  </conditionalFormatting>
  <conditionalFormatting sqref="A54:AD54">
    <cfRule type="expression" dxfId="547" priority="21" stopIfTrue="1">
      <formula>$A54&lt;&gt;""</formula>
    </cfRule>
  </conditionalFormatting>
  <conditionalFormatting sqref="A55:AD55">
    <cfRule type="expression" dxfId="546" priority="20" stopIfTrue="1">
      <formula>$A55&lt;&gt;""</formula>
    </cfRule>
  </conditionalFormatting>
  <conditionalFormatting sqref="A56:AD56">
    <cfRule type="expression" dxfId="545" priority="19" stopIfTrue="1">
      <formula>$A56&lt;&gt;""</formula>
    </cfRule>
  </conditionalFormatting>
  <conditionalFormatting sqref="A57:AD57">
    <cfRule type="expression" dxfId="544" priority="18" stopIfTrue="1">
      <formula>$A57&lt;&gt;""</formula>
    </cfRule>
  </conditionalFormatting>
  <conditionalFormatting sqref="A58:AD58">
    <cfRule type="expression" dxfId="543" priority="17" stopIfTrue="1">
      <formula>$A58&lt;&gt;""</formula>
    </cfRule>
  </conditionalFormatting>
  <conditionalFormatting sqref="A59:AD59">
    <cfRule type="expression" dxfId="542" priority="16" stopIfTrue="1">
      <formula>$A59&lt;&gt;""</formula>
    </cfRule>
  </conditionalFormatting>
  <conditionalFormatting sqref="A60:AD60">
    <cfRule type="expression" dxfId="541" priority="15" stopIfTrue="1">
      <formula>$A60&lt;&gt;""</formula>
    </cfRule>
  </conditionalFormatting>
  <conditionalFormatting sqref="A61:AD61">
    <cfRule type="expression" dxfId="540" priority="14" stopIfTrue="1">
      <formula>$A61&lt;&gt;""</formula>
    </cfRule>
  </conditionalFormatting>
  <conditionalFormatting sqref="A62:AD62">
    <cfRule type="expression" dxfId="539" priority="13" stopIfTrue="1">
      <formula>$A62&lt;&gt;""</formula>
    </cfRule>
  </conditionalFormatting>
  <conditionalFormatting sqref="A63:AD63">
    <cfRule type="expression" dxfId="538" priority="12" stopIfTrue="1">
      <formula>$A63&lt;&gt;""</formula>
    </cfRule>
  </conditionalFormatting>
  <conditionalFormatting sqref="A7:AD7">
    <cfRule type="expression" dxfId="537" priority="1" stopIfTrue="1">
      <formula>$A7&lt;&gt;""</formula>
    </cfRule>
  </conditionalFormatting>
  <conditionalFormatting sqref="A64:AD64">
    <cfRule type="expression" dxfId="536" priority="10" stopIfTrue="1">
      <formula>$A64&lt;&gt;""</formula>
    </cfRule>
  </conditionalFormatting>
  <conditionalFormatting sqref="A65:AD65">
    <cfRule type="expression" dxfId="535" priority="9" stopIfTrue="1">
      <formula>$A65&lt;&gt;""</formula>
    </cfRule>
  </conditionalFormatting>
  <conditionalFormatting sqref="A66:AD66">
    <cfRule type="expression" dxfId="534" priority="8" stopIfTrue="1">
      <formula>$A66&lt;&gt;""</formula>
    </cfRule>
  </conditionalFormatting>
  <conditionalFormatting sqref="A67:AD67">
    <cfRule type="expression" dxfId="533" priority="7" stopIfTrue="1">
      <formula>$A67&lt;&gt;""</formula>
    </cfRule>
  </conditionalFormatting>
  <conditionalFormatting sqref="A68:AD68">
    <cfRule type="expression" dxfId="532" priority="6" stopIfTrue="1">
      <formula>$A68&lt;&gt;""</formula>
    </cfRule>
  </conditionalFormatting>
  <conditionalFormatting sqref="A69:AD69">
    <cfRule type="expression" dxfId="531" priority="5" stopIfTrue="1">
      <formula>$A69&lt;&gt;""</formula>
    </cfRule>
  </conditionalFormatting>
  <conditionalFormatting sqref="A70:AD70">
    <cfRule type="expression" dxfId="530" priority="4" stopIfTrue="1">
      <formula>$A70&lt;&gt;""</formula>
    </cfRule>
  </conditionalFormatting>
  <conditionalFormatting sqref="A71:AD71">
    <cfRule type="expression" dxfId="529" priority="3" stopIfTrue="1">
      <formula>$A71&lt;&gt;""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71" man="1"/>
    <brk id="21" min="1" max="7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197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192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192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192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200</v>
      </c>
      <c r="B7" s="87" t="s">
        <v>452</v>
      </c>
      <c r="C7" s="76" t="s">
        <v>189</v>
      </c>
      <c r="D7" s="77">
        <f>SUM($D$8:$D$72)</f>
        <v>0</v>
      </c>
      <c r="E7" s="77">
        <f>SUM($E$8:$E$72)</f>
        <v>0</v>
      </c>
      <c r="F7" s="77">
        <f>SUM($F$8:$F$72)</f>
        <v>0</v>
      </c>
      <c r="G7" s="77">
        <f>SUM($G$8:$G$72)</f>
        <v>0</v>
      </c>
      <c r="H7" s="77">
        <f>SUM($H$8:$H$72)</f>
        <v>0</v>
      </c>
      <c r="I7" s="77">
        <f>SUM($I$8:$I$72)</f>
        <v>0</v>
      </c>
      <c r="J7" s="77">
        <f>SUM($J$8:$J$72)</f>
        <v>0</v>
      </c>
      <c r="K7" s="77">
        <f>SUM($K$8:$K$72)</f>
        <v>0</v>
      </c>
      <c r="L7" s="77">
        <f>SUM($L$8:$L$72)</f>
        <v>8516862</v>
      </c>
      <c r="M7" s="77">
        <f>SUM($M$8:$M$72)</f>
        <v>11047</v>
      </c>
      <c r="N7" s="77">
        <f>SUM($N$8:$N$72)</f>
        <v>1835</v>
      </c>
      <c r="O7" s="77">
        <f>SUM($O$8:$O$72)</f>
        <v>0</v>
      </c>
      <c r="P7" s="77">
        <f>SUM($P$8:$P$72)</f>
        <v>9212</v>
      </c>
      <c r="Q7" s="77">
        <f>SUM($Q$8:$Q$72)</f>
        <v>0</v>
      </c>
      <c r="R7" s="77">
        <f>SUM($R$8:$R$72)</f>
        <v>744413</v>
      </c>
      <c r="S7" s="77">
        <f>SUM($S$8:$S$72)</f>
        <v>396657</v>
      </c>
      <c r="T7" s="77">
        <f>SUM($T$8:$T$72)</f>
        <v>4971</v>
      </c>
      <c r="U7" s="77">
        <f>SUM($U$8:$U$72)</f>
        <v>342785</v>
      </c>
      <c r="V7" s="77">
        <f>SUM($V$8:$V$72)</f>
        <v>0</v>
      </c>
      <c r="W7" s="77">
        <f>SUM($W$8:$W$72)</f>
        <v>7708589</v>
      </c>
      <c r="X7" s="77">
        <f>SUM($X$8:$X$72)</f>
        <v>3919606</v>
      </c>
      <c r="Y7" s="77">
        <f>SUM($Y$8:$Y$72)</f>
        <v>379170</v>
      </c>
      <c r="Z7" s="77">
        <f>SUM($Z$8:$Z$72)</f>
        <v>2809419</v>
      </c>
      <c r="AA7" s="77">
        <f>SUM($AA$8:$AA$72)</f>
        <v>600394</v>
      </c>
      <c r="AB7" s="77">
        <f>SUM($AB$8:$AB$72)</f>
        <v>1809</v>
      </c>
      <c r="AC7" s="77">
        <f>SUM($AC$8:$AC$72)</f>
        <v>52813</v>
      </c>
      <c r="AD7" s="77">
        <f>SUM($AD$8:$AD$72)</f>
        <v>1501140</v>
      </c>
      <c r="AE7" s="77">
        <f>SUM($AE$8:$AE$72)</f>
        <v>10018002</v>
      </c>
      <c r="AF7" s="77">
        <f>SUM($AF$8:$AF$72)</f>
        <v>0</v>
      </c>
      <c r="AG7" s="77">
        <f>SUM($AG$8:$AG$72)</f>
        <v>0</v>
      </c>
      <c r="AH7" s="77">
        <f>SUM($AH$8:$AH$72)</f>
        <v>0</v>
      </c>
      <c r="AI7" s="77">
        <f>SUM($AI$8:$AI$72)</f>
        <v>0</v>
      </c>
      <c r="AJ7" s="77">
        <f>SUM($AJ$8:$AJ$72)</f>
        <v>0</v>
      </c>
      <c r="AK7" s="77">
        <f>SUM($AK$8:$AK$72)</f>
        <v>0</v>
      </c>
      <c r="AL7" s="77">
        <f>SUM($AL$8:$AL$72)</f>
        <v>0</v>
      </c>
      <c r="AM7" s="77">
        <f>SUM($AM$8:$AM$72)</f>
        <v>0</v>
      </c>
      <c r="AN7" s="77">
        <f>SUM($AN$8:$AN$72)</f>
        <v>3305</v>
      </c>
      <c r="AO7" s="77">
        <f>SUM($AO$8:$AO$72)</f>
        <v>0</v>
      </c>
      <c r="AP7" s="77">
        <f>SUM($AP$8:$AP$72)</f>
        <v>0</v>
      </c>
      <c r="AQ7" s="77">
        <f>SUM($AQ$8:$AQ$72)</f>
        <v>0</v>
      </c>
      <c r="AR7" s="77">
        <f>SUM($AR$8:$AR$72)</f>
        <v>0</v>
      </c>
      <c r="AS7" s="77">
        <f>SUM($AS$8:$AS$72)</f>
        <v>0</v>
      </c>
      <c r="AT7" s="77">
        <f>SUM($AT$8:$AT$72)</f>
        <v>0</v>
      </c>
      <c r="AU7" s="77">
        <f>SUM($AU$8:$AU$72)</f>
        <v>0</v>
      </c>
      <c r="AV7" s="77">
        <f>SUM($AV$8:$AV$72)</f>
        <v>0</v>
      </c>
      <c r="AW7" s="77">
        <f>SUM($AW$8:$AW$72)</f>
        <v>0</v>
      </c>
      <c r="AX7" s="77">
        <f>SUM($AX$8:$AX$72)</f>
        <v>0</v>
      </c>
      <c r="AY7" s="77">
        <f>SUM($AY$8:$AY$72)</f>
        <v>3305</v>
      </c>
      <c r="AZ7" s="77">
        <f>SUM($AZ$8:$AZ$72)</f>
        <v>3305</v>
      </c>
      <c r="BA7" s="77">
        <f>SUM($BA$8:$BA$72)</f>
        <v>0</v>
      </c>
      <c r="BB7" s="77">
        <f>SUM($BB$8:$BB$72)</f>
        <v>0</v>
      </c>
      <c r="BC7" s="77">
        <f>SUM($BC$8:$BC$72)</f>
        <v>0</v>
      </c>
      <c r="BD7" s="77">
        <f>SUM($BD$8:$BD$72)</f>
        <v>0</v>
      </c>
      <c r="BE7" s="77">
        <f>SUM($BE$8:$BE$72)</f>
        <v>0</v>
      </c>
      <c r="BF7" s="77">
        <f>SUM($BF$8:$BF$72)</f>
        <v>0</v>
      </c>
      <c r="BG7" s="77">
        <f>SUM($BG$8:$BG$72)</f>
        <v>3305</v>
      </c>
      <c r="BH7" s="77">
        <f>SUM($BH$8:$BH$72)</f>
        <v>0</v>
      </c>
      <c r="BI7" s="77">
        <f>SUM($BI$8:$BI$72)</f>
        <v>0</v>
      </c>
      <c r="BJ7" s="77">
        <f>SUM($BJ$8:$BJ$72)</f>
        <v>0</v>
      </c>
      <c r="BK7" s="77">
        <f>SUM($BK$8:$BK$72)</f>
        <v>0</v>
      </c>
      <c r="BL7" s="77">
        <f>SUM($BL$8:$BL$72)</f>
        <v>0</v>
      </c>
      <c r="BM7" s="77">
        <f>SUM($BM$8:$BM$72)</f>
        <v>0</v>
      </c>
      <c r="BN7" s="77">
        <f>SUM($BN$8:$BN$72)</f>
        <v>0</v>
      </c>
      <c r="BO7" s="77">
        <f>SUM($BO$8:$BO$72)</f>
        <v>0</v>
      </c>
      <c r="BP7" s="77">
        <f>SUM($BP$8:$BP$72)</f>
        <v>8520167</v>
      </c>
      <c r="BQ7" s="77">
        <f>SUM($BQ$8:$BQ$72)</f>
        <v>11047</v>
      </c>
      <c r="BR7" s="77">
        <f>SUM($BR$8:$BR$72)</f>
        <v>1835</v>
      </c>
      <c r="BS7" s="77">
        <f>SUM($BS$8:$BS$72)</f>
        <v>0</v>
      </c>
      <c r="BT7" s="77">
        <f>SUM($BT$8:$BT$72)</f>
        <v>9212</v>
      </c>
      <c r="BU7" s="77">
        <f>SUM($BU$8:$BU$72)</f>
        <v>0</v>
      </c>
      <c r="BV7" s="77">
        <f>SUM($BV$8:$BV$72)</f>
        <v>744413</v>
      </c>
      <c r="BW7" s="77">
        <f>SUM($BW$8:$BW$72)</f>
        <v>396657</v>
      </c>
      <c r="BX7" s="77">
        <f>SUM($BX$8:$BX$72)</f>
        <v>4971</v>
      </c>
      <c r="BY7" s="77">
        <f>SUM($BY$8:$BY$72)</f>
        <v>342785</v>
      </c>
      <c r="BZ7" s="77">
        <f>SUM($BZ$8:$BZ$72)</f>
        <v>0</v>
      </c>
      <c r="CA7" s="77">
        <f>SUM($CA$8:$CA$72)</f>
        <v>7711894</v>
      </c>
      <c r="CB7" s="77">
        <f>SUM($CB$8:$CB$72)</f>
        <v>3922911</v>
      </c>
      <c r="CC7" s="77">
        <f>SUM($CC$8:$CC$72)</f>
        <v>379170</v>
      </c>
      <c r="CD7" s="77">
        <f>SUM($CD$8:$CD$72)</f>
        <v>2809419</v>
      </c>
      <c r="CE7" s="77">
        <f>SUM($CE$8:$CE$72)</f>
        <v>600394</v>
      </c>
      <c r="CF7" s="77">
        <f>SUM($CF$8:$CF$72)</f>
        <v>1809</v>
      </c>
      <c r="CG7" s="77">
        <f>SUM($CG$8:$CG$72)</f>
        <v>52813</v>
      </c>
      <c r="CH7" s="77">
        <f>SUM($CH$8:$CH$72)</f>
        <v>1501140</v>
      </c>
      <c r="CI7" s="77">
        <f>SUM($CI$8:$CI$72)</f>
        <v>10021307</v>
      </c>
    </row>
    <row r="8" spans="1:87" s="8" customFormat="1" ht="12" customHeight="1">
      <c r="A8" s="8" t="s">
        <v>204</v>
      </c>
      <c r="B8" s="80" t="s">
        <v>205</v>
      </c>
      <c r="C8" s="8" t="s">
        <v>202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1964567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739442</v>
      </c>
      <c r="S8" s="81">
        <v>396657</v>
      </c>
      <c r="T8" s="81">
        <v>0</v>
      </c>
      <c r="U8" s="81">
        <v>342785</v>
      </c>
      <c r="V8" s="81">
        <v>0</v>
      </c>
      <c r="W8" s="81">
        <v>1225125</v>
      </c>
      <c r="X8" s="81">
        <v>1120066</v>
      </c>
      <c r="Y8" s="81">
        <v>0</v>
      </c>
      <c r="Z8" s="81">
        <v>0</v>
      </c>
      <c r="AA8" s="81">
        <v>105059</v>
      </c>
      <c r="AB8" s="89">
        <f>組合分担金内訳!E8</f>
        <v>0</v>
      </c>
      <c r="AC8" s="81">
        <v>0</v>
      </c>
      <c r="AD8" s="81">
        <v>0</v>
      </c>
      <c r="AE8" s="81">
        <v>1964567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71" si="0">SUM(D8,AF8)</f>
        <v>0</v>
      </c>
      <c r="BI8" s="81">
        <f t="shared" ref="BI8:BI71" si="1">SUM(E8,AG8)</f>
        <v>0</v>
      </c>
      <c r="BJ8" s="81">
        <f t="shared" ref="BJ8:BJ71" si="2">SUM(F8,AH8)</f>
        <v>0</v>
      </c>
      <c r="BK8" s="81">
        <f t="shared" ref="BK8:BK71" si="3">SUM(G8,AI8)</f>
        <v>0</v>
      </c>
      <c r="BL8" s="81">
        <f t="shared" ref="BL8:BL71" si="4">SUM(H8,AJ8)</f>
        <v>0</v>
      </c>
      <c r="BM8" s="81">
        <f t="shared" ref="BM8:BM71" si="5">SUM(I8,AK8)</f>
        <v>0</v>
      </c>
      <c r="BN8" s="81">
        <f t="shared" ref="BN8:BN71" si="6">SUM(J8,AL8)</f>
        <v>0</v>
      </c>
      <c r="BO8" s="89">
        <f t="shared" ref="BO8:BO63" si="7">SUM(K8,AM8)</f>
        <v>0</v>
      </c>
      <c r="BP8" s="81">
        <f t="shared" ref="BP8:BP71" si="8">SUM(L8,AN8)</f>
        <v>1964567</v>
      </c>
      <c r="BQ8" s="81">
        <f t="shared" ref="BQ8:BQ71" si="9">SUM(M8,AO8)</f>
        <v>0</v>
      </c>
      <c r="BR8" s="81">
        <f t="shared" ref="BR8:BR71" si="10">SUM(N8,AP8)</f>
        <v>0</v>
      </c>
      <c r="BS8" s="81">
        <f t="shared" ref="BS8:BS71" si="11">SUM(O8,AQ8)</f>
        <v>0</v>
      </c>
      <c r="BT8" s="81">
        <f t="shared" ref="BT8:BT71" si="12">SUM(P8,AR8)</f>
        <v>0</v>
      </c>
      <c r="BU8" s="81">
        <f t="shared" ref="BU8:BU71" si="13">SUM(Q8,AS8)</f>
        <v>0</v>
      </c>
      <c r="BV8" s="81">
        <f t="shared" ref="BV8:BV71" si="14">SUM(R8,AT8)</f>
        <v>739442</v>
      </c>
      <c r="BW8" s="81">
        <f t="shared" ref="BW8:BW71" si="15">SUM(S8,AU8)</f>
        <v>396657</v>
      </c>
      <c r="BX8" s="81">
        <f t="shared" ref="BX8:BX71" si="16">SUM(T8,AV8)</f>
        <v>0</v>
      </c>
      <c r="BY8" s="81">
        <f t="shared" ref="BY8:BY71" si="17">SUM(U8,AW8)</f>
        <v>342785</v>
      </c>
      <c r="BZ8" s="81">
        <f t="shared" ref="BZ8:BZ71" si="18">SUM(V8,AX8)</f>
        <v>0</v>
      </c>
      <c r="CA8" s="81">
        <f t="shared" ref="CA8:CA71" si="19">SUM(W8,AY8)</f>
        <v>1225125</v>
      </c>
      <c r="CB8" s="81">
        <f t="shared" ref="CB8:CB71" si="20">SUM(X8,AZ8)</f>
        <v>1120066</v>
      </c>
      <c r="CC8" s="81">
        <f t="shared" ref="CC8:CC71" si="21">SUM(Y8,BA8)</f>
        <v>0</v>
      </c>
      <c r="CD8" s="81">
        <f t="shared" ref="CD8:CD71" si="22">SUM(Z8,BB8)</f>
        <v>0</v>
      </c>
      <c r="CE8" s="81">
        <f t="shared" ref="CE8:CE71" si="23">SUM(AA8,BC8)</f>
        <v>105059</v>
      </c>
      <c r="CF8" s="89">
        <f t="shared" ref="CF8:CF63" si="24">SUM(AB8,BD8)</f>
        <v>0</v>
      </c>
      <c r="CG8" s="81">
        <f t="shared" ref="CG8:CG71" si="25">SUM(AC8,BE8)</f>
        <v>0</v>
      </c>
      <c r="CH8" s="81">
        <f t="shared" ref="CH8:CH71" si="26">SUM(AD8,BF8)</f>
        <v>0</v>
      </c>
      <c r="CI8" s="81">
        <f t="shared" ref="CI8:CI71" si="27">SUM(AE8,BG8)</f>
        <v>1964567</v>
      </c>
    </row>
    <row r="9" spans="1:87" s="8" customFormat="1" ht="12" customHeight="1">
      <c r="A9" s="8" t="s">
        <v>200</v>
      </c>
      <c r="B9" s="80" t="s">
        <v>208</v>
      </c>
      <c r="C9" s="8" t="s">
        <v>207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109420</v>
      </c>
      <c r="M9" s="81">
        <v>9212</v>
      </c>
      <c r="N9" s="81">
        <v>0</v>
      </c>
      <c r="O9" s="81">
        <v>0</v>
      </c>
      <c r="P9" s="81">
        <v>9212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100208</v>
      </c>
      <c r="X9" s="81">
        <v>0</v>
      </c>
      <c r="Y9" s="81">
        <v>100208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109420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109420</v>
      </c>
      <c r="BQ9" s="81">
        <f t="shared" si="9"/>
        <v>9212</v>
      </c>
      <c r="BR9" s="81">
        <f t="shared" si="10"/>
        <v>0</v>
      </c>
      <c r="BS9" s="81">
        <f t="shared" si="11"/>
        <v>0</v>
      </c>
      <c r="BT9" s="81">
        <f t="shared" si="12"/>
        <v>9212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100208</v>
      </c>
      <c r="CB9" s="81">
        <f t="shared" si="20"/>
        <v>0</v>
      </c>
      <c r="CC9" s="81">
        <f t="shared" si="21"/>
        <v>100208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109420</v>
      </c>
    </row>
    <row r="10" spans="1:87" s="8" customFormat="1" ht="12" customHeight="1">
      <c r="A10" s="8" t="s">
        <v>211</v>
      </c>
      <c r="B10" s="80" t="s">
        <v>212</v>
      </c>
      <c r="C10" s="8" t="s">
        <v>210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407931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3695</v>
      </c>
      <c r="S10" s="81">
        <v>0</v>
      </c>
      <c r="T10" s="81">
        <v>3695</v>
      </c>
      <c r="U10" s="81">
        <v>0</v>
      </c>
      <c r="V10" s="81">
        <v>0</v>
      </c>
      <c r="W10" s="81">
        <v>404236</v>
      </c>
      <c r="X10" s="81">
        <v>194018</v>
      </c>
      <c r="Y10" s="81">
        <v>210218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891271</v>
      </c>
      <c r="AE10" s="81">
        <v>1299202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3305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3305</v>
      </c>
      <c r="AZ10" s="81">
        <v>3305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3305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411236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3695</v>
      </c>
      <c r="BW10" s="81">
        <f t="shared" si="15"/>
        <v>0</v>
      </c>
      <c r="BX10" s="81">
        <f t="shared" si="16"/>
        <v>3695</v>
      </c>
      <c r="BY10" s="81">
        <f t="shared" si="17"/>
        <v>0</v>
      </c>
      <c r="BZ10" s="81">
        <f t="shared" si="18"/>
        <v>0</v>
      </c>
      <c r="CA10" s="81">
        <f t="shared" si="19"/>
        <v>407541</v>
      </c>
      <c r="CB10" s="81">
        <f t="shared" si="20"/>
        <v>197323</v>
      </c>
      <c r="CC10" s="81">
        <f t="shared" si="21"/>
        <v>210218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891271</v>
      </c>
      <c r="CI10" s="81">
        <f t="shared" si="27"/>
        <v>1302507</v>
      </c>
    </row>
    <row r="11" spans="1:87" s="8" customFormat="1" ht="12" customHeight="1">
      <c r="A11" s="8" t="s">
        <v>200</v>
      </c>
      <c r="B11" s="80" t="s">
        <v>215</v>
      </c>
      <c r="C11" s="8" t="s">
        <v>214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218</v>
      </c>
      <c r="B12" s="80" t="s">
        <v>219</v>
      </c>
      <c r="C12" s="8" t="s">
        <v>217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200</v>
      </c>
      <c r="B13" s="80" t="s">
        <v>220</v>
      </c>
      <c r="C13" s="8" t="s">
        <v>221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200</v>
      </c>
      <c r="B14" s="80" t="s">
        <v>222</v>
      </c>
      <c r="C14" s="8" t="s">
        <v>225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3803007</v>
      </c>
      <c r="M14" s="81">
        <v>1835</v>
      </c>
      <c r="N14" s="81">
        <v>1835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3801172</v>
      </c>
      <c r="X14" s="81">
        <v>2433246</v>
      </c>
      <c r="Y14" s="81">
        <v>45527</v>
      </c>
      <c r="Z14" s="81">
        <v>1322399</v>
      </c>
      <c r="AA14" s="81">
        <v>0</v>
      </c>
      <c r="AB14" s="89">
        <f>組合分担金内訳!E14</f>
        <v>0</v>
      </c>
      <c r="AC14" s="81">
        <v>0</v>
      </c>
      <c r="AD14" s="81">
        <v>39445</v>
      </c>
      <c r="AE14" s="81">
        <v>3842452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3803007</v>
      </c>
      <c r="BQ14" s="81">
        <f t="shared" si="9"/>
        <v>1835</v>
      </c>
      <c r="BR14" s="81">
        <f t="shared" si="10"/>
        <v>1835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3801172</v>
      </c>
      <c r="CB14" s="81">
        <f t="shared" si="20"/>
        <v>2433246</v>
      </c>
      <c r="CC14" s="81">
        <f t="shared" si="21"/>
        <v>45527</v>
      </c>
      <c r="CD14" s="81">
        <f t="shared" si="22"/>
        <v>1322399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39445</v>
      </c>
      <c r="CI14" s="81">
        <f t="shared" si="27"/>
        <v>3842452</v>
      </c>
    </row>
    <row r="15" spans="1:87" s="8" customFormat="1" ht="12" customHeight="1">
      <c r="A15" s="8" t="s">
        <v>200</v>
      </c>
      <c r="B15" s="80" t="s">
        <v>228</v>
      </c>
      <c r="C15" s="8" t="s">
        <v>230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1809</v>
      </c>
      <c r="AC15" s="81">
        <v>0</v>
      </c>
      <c r="AD15" s="81">
        <v>568615</v>
      </c>
      <c r="AE15" s="81">
        <v>568615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1809</v>
      </c>
      <c r="CG15" s="81">
        <f t="shared" si="25"/>
        <v>0</v>
      </c>
      <c r="CH15" s="81">
        <f t="shared" si="26"/>
        <v>568615</v>
      </c>
      <c r="CI15" s="81">
        <f t="shared" si="27"/>
        <v>568615</v>
      </c>
    </row>
    <row r="16" spans="1:87" s="8" customFormat="1" ht="12" customHeight="1">
      <c r="A16" s="8" t="s">
        <v>200</v>
      </c>
      <c r="B16" s="80" t="s">
        <v>236</v>
      </c>
      <c r="C16" s="8" t="s">
        <v>237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200</v>
      </c>
      <c r="B17" s="80" t="s">
        <v>238</v>
      </c>
      <c r="C17" s="8" t="s">
        <v>239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694166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1276</v>
      </c>
      <c r="S17" s="81">
        <v>0</v>
      </c>
      <c r="T17" s="81">
        <v>1276</v>
      </c>
      <c r="U17" s="81">
        <v>0</v>
      </c>
      <c r="V17" s="81">
        <v>0</v>
      </c>
      <c r="W17" s="81">
        <v>692890</v>
      </c>
      <c r="X17" s="81">
        <v>0</v>
      </c>
      <c r="Y17" s="81">
        <v>0</v>
      </c>
      <c r="Z17" s="81">
        <v>692890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694166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694166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1276</v>
      </c>
      <c r="BW17" s="81">
        <f t="shared" si="15"/>
        <v>0</v>
      </c>
      <c r="BX17" s="81">
        <f t="shared" si="16"/>
        <v>1276</v>
      </c>
      <c r="BY17" s="81">
        <f t="shared" si="17"/>
        <v>0</v>
      </c>
      <c r="BZ17" s="81">
        <f t="shared" si="18"/>
        <v>0</v>
      </c>
      <c r="CA17" s="81">
        <f t="shared" si="19"/>
        <v>692890</v>
      </c>
      <c r="CB17" s="81">
        <f t="shared" si="20"/>
        <v>0</v>
      </c>
      <c r="CC17" s="81">
        <f t="shared" si="21"/>
        <v>0</v>
      </c>
      <c r="CD17" s="81">
        <f t="shared" si="22"/>
        <v>692890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694166</v>
      </c>
    </row>
    <row r="18" spans="1:87" s="8" customFormat="1" ht="12" customHeight="1">
      <c r="A18" s="8" t="s">
        <v>200</v>
      </c>
      <c r="B18" s="80" t="s">
        <v>240</v>
      </c>
      <c r="C18" s="8" t="s">
        <v>241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190372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190372</v>
      </c>
      <c r="X18" s="81">
        <v>172276</v>
      </c>
      <c r="Y18" s="81">
        <v>0</v>
      </c>
      <c r="Z18" s="81">
        <v>13374</v>
      </c>
      <c r="AA18" s="81">
        <v>4722</v>
      </c>
      <c r="AB18" s="89">
        <f>組合分担金内訳!E18</f>
        <v>0</v>
      </c>
      <c r="AC18" s="81">
        <v>0</v>
      </c>
      <c r="AD18" s="81">
        <v>0</v>
      </c>
      <c r="AE18" s="81">
        <v>190372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190372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190372</v>
      </c>
      <c r="CB18" s="81">
        <f t="shared" si="20"/>
        <v>172276</v>
      </c>
      <c r="CC18" s="81">
        <f t="shared" si="21"/>
        <v>0</v>
      </c>
      <c r="CD18" s="81">
        <f t="shared" si="22"/>
        <v>13374</v>
      </c>
      <c r="CE18" s="81">
        <f t="shared" si="23"/>
        <v>4722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190372</v>
      </c>
    </row>
    <row r="19" spans="1:87" s="8" customFormat="1" ht="12" customHeight="1">
      <c r="A19" s="8" t="s">
        <v>200</v>
      </c>
      <c r="B19" s="80" t="s">
        <v>243</v>
      </c>
      <c r="C19" s="8" t="s">
        <v>244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200</v>
      </c>
      <c r="B20" s="80" t="s">
        <v>245</v>
      </c>
      <c r="C20" s="8" t="s">
        <v>246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226</v>
      </c>
      <c r="B21" s="80" t="s">
        <v>249</v>
      </c>
      <c r="C21" s="8" t="s">
        <v>248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822771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769958</v>
      </c>
      <c r="X21" s="81">
        <v>0</v>
      </c>
      <c r="Y21" s="81">
        <v>0</v>
      </c>
      <c r="Z21" s="81">
        <v>769958</v>
      </c>
      <c r="AA21" s="81">
        <v>0</v>
      </c>
      <c r="AB21" s="89">
        <f>組合分担金内訳!E21</f>
        <v>0</v>
      </c>
      <c r="AC21" s="81">
        <v>52813</v>
      </c>
      <c r="AD21" s="81">
        <v>0</v>
      </c>
      <c r="AE21" s="81">
        <v>822771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822771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769958</v>
      </c>
      <c r="CB21" s="81">
        <f t="shared" si="20"/>
        <v>0</v>
      </c>
      <c r="CC21" s="81">
        <f t="shared" si="21"/>
        <v>0</v>
      </c>
      <c r="CD21" s="81">
        <f t="shared" si="22"/>
        <v>769958</v>
      </c>
      <c r="CE21" s="81">
        <f t="shared" si="23"/>
        <v>0</v>
      </c>
      <c r="CF21" s="89">
        <f t="shared" si="24"/>
        <v>0</v>
      </c>
      <c r="CG21" s="81">
        <f t="shared" si="25"/>
        <v>52813</v>
      </c>
      <c r="CH21" s="81">
        <f t="shared" si="26"/>
        <v>0</v>
      </c>
      <c r="CI21" s="81">
        <f t="shared" si="27"/>
        <v>822771</v>
      </c>
    </row>
    <row r="22" spans="1:87" s="8" customFormat="1" ht="12" customHeight="1">
      <c r="A22" s="8" t="s">
        <v>200</v>
      </c>
      <c r="B22" s="80" t="s">
        <v>253</v>
      </c>
      <c r="C22" s="8" t="s">
        <v>252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200</v>
      </c>
      <c r="B23" s="80" t="s">
        <v>256</v>
      </c>
      <c r="C23" s="8" t="s">
        <v>257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200</v>
      </c>
      <c r="B24" s="80" t="s">
        <v>258</v>
      </c>
      <c r="C24" s="8" t="s">
        <v>259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200</v>
      </c>
      <c r="B25" s="80" t="s">
        <v>263</v>
      </c>
      <c r="C25" s="8" t="s">
        <v>262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200</v>
      </c>
      <c r="B26" s="80" t="s">
        <v>265</v>
      </c>
      <c r="C26" s="8" t="s">
        <v>267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200</v>
      </c>
      <c r="B27" s="80" t="s">
        <v>270</v>
      </c>
      <c r="C27" s="8" t="s">
        <v>269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273</v>
      </c>
      <c r="B28" s="80" t="s">
        <v>271</v>
      </c>
      <c r="C28" s="8" t="s">
        <v>272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276</v>
      </c>
      <c r="B29" s="80" t="s">
        <v>277</v>
      </c>
      <c r="C29" s="8" t="s">
        <v>278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200</v>
      </c>
      <c r="B30" s="80" t="s">
        <v>281</v>
      </c>
      <c r="C30" s="8" t="s">
        <v>282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200</v>
      </c>
      <c r="B31" s="80" t="s">
        <v>283</v>
      </c>
      <c r="C31" s="8" t="s">
        <v>284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200</v>
      </c>
      <c r="B32" s="80" t="s">
        <v>287</v>
      </c>
      <c r="C32" s="8" t="s">
        <v>288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200</v>
      </c>
      <c r="B33" s="80" t="s">
        <v>292</v>
      </c>
      <c r="C33" s="8" t="s">
        <v>291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273</v>
      </c>
      <c r="B34" s="80" t="s">
        <v>293</v>
      </c>
      <c r="C34" s="8" t="s">
        <v>296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200</v>
      </c>
      <c r="B35" s="80" t="s">
        <v>298</v>
      </c>
      <c r="C35" s="8" t="s">
        <v>299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226</v>
      </c>
      <c r="B36" s="80" t="s">
        <v>303</v>
      </c>
      <c r="C36" s="8" t="s">
        <v>302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200</v>
      </c>
      <c r="B37" s="80" t="s">
        <v>304</v>
      </c>
      <c r="C37" s="8" t="s">
        <v>305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200</v>
      </c>
      <c r="B38" s="80" t="s">
        <v>308</v>
      </c>
      <c r="C38" s="8" t="s">
        <v>311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226</v>
      </c>
      <c r="B39" s="80" t="s">
        <v>316</v>
      </c>
      <c r="C39" s="8" t="s">
        <v>317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200</v>
      </c>
      <c r="B40" s="80" t="s">
        <v>320</v>
      </c>
      <c r="C40" s="8" t="s">
        <v>321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200</v>
      </c>
      <c r="B41" s="80" t="s">
        <v>324</v>
      </c>
      <c r="C41" s="8" t="s">
        <v>325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f>組合分担金内訳!D41</f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組合分担金内訳!E41</f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f>組合分担金内訳!G41</f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f>組合分担金内訳!H41</f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f t="shared" si="7"/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f t="shared" si="24"/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200</v>
      </c>
      <c r="B42" s="80" t="s">
        <v>329</v>
      </c>
      <c r="C42" s="8" t="s">
        <v>330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f>組合分担金内訳!D42</f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組合分担金内訳!E42</f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f>組合分担金内訳!G42</f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f>組合分担金内訳!H42</f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f t="shared" si="7"/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f t="shared" si="24"/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200</v>
      </c>
      <c r="B43" s="80" t="s">
        <v>333</v>
      </c>
      <c r="C43" s="8" t="s">
        <v>334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f>組合分担金内訳!D43</f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組合分担金内訳!E43</f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f>組合分担金内訳!G43</f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f>組合分担金内訳!H43</f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f t="shared" si="7"/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f t="shared" si="24"/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273</v>
      </c>
      <c r="B44" s="80" t="s">
        <v>338</v>
      </c>
      <c r="C44" s="8" t="s">
        <v>339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f>組合分担金内訳!D44</f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組合分担金内訳!E44</f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f>組合分担金内訳!G44</f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f>組合分担金内訳!H44</f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f t="shared" si="7"/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f t="shared" si="24"/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200</v>
      </c>
      <c r="B45" s="80" t="s">
        <v>341</v>
      </c>
      <c r="C45" s="8" t="s">
        <v>344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f>組合分担金内訳!D45</f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組合分担金内訳!E45</f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f>組合分担金内訳!G45</f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f>組合分担金内訳!H45</f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f t="shared" si="7"/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f t="shared" si="24"/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349</v>
      </c>
      <c r="B46" s="80" t="s">
        <v>348</v>
      </c>
      <c r="C46" s="8" t="s">
        <v>346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f>組合分担金内訳!D46</f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組合分担金内訳!E46</f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f>組合分担金内訳!G46</f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f>組合分担金内訳!H46</f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f t="shared" si="7"/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f t="shared" si="24"/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273</v>
      </c>
      <c r="B47" s="80" t="s">
        <v>353</v>
      </c>
      <c r="C47" s="8" t="s">
        <v>352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f>組合分担金内訳!D47</f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組合分担金内訳!E47</f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f>組合分担金内訳!G47</f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f>組合分担金内訳!H47</f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f t="shared" si="7"/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f t="shared" si="24"/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200</v>
      </c>
      <c r="B48" s="80" t="s">
        <v>354</v>
      </c>
      <c r="C48" s="8" t="s">
        <v>355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f>組合分担金内訳!D48</f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組合分担金内訳!E48</f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f>組合分担金内訳!G48</f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f>組合分担金内訳!H48</f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f t="shared" si="7"/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f t="shared" si="24"/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200</v>
      </c>
      <c r="B49" s="80" t="s">
        <v>357</v>
      </c>
      <c r="C49" s="8" t="s">
        <v>359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f>組合分担金内訳!D49</f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組合分担金内訳!E49</f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f>組合分担金内訳!G49</f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f>組合分担金内訳!H49</f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f t="shared" si="7"/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f t="shared" si="24"/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226</v>
      </c>
      <c r="B50" s="80" t="s">
        <v>365</v>
      </c>
      <c r="C50" s="8" t="s">
        <v>362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f>組合分担金内訳!D50</f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組合分担金内訳!E50</f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f>組合分担金内訳!G50</f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f>組合分担金内訳!H50</f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f t="shared" si="7"/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f t="shared" si="24"/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A51" s="8" t="s">
        <v>371</v>
      </c>
      <c r="B51" s="80" t="s">
        <v>369</v>
      </c>
      <c r="C51" s="8" t="s">
        <v>370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9">
        <f>組合分担金内訳!D51</f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f>組合分担金内訳!E51</f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9">
        <f>組合分担金内訳!G51</f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9">
        <f>組合分担金内訳!H51</f>
        <v>0</v>
      </c>
      <c r="BE51" s="81">
        <v>0</v>
      </c>
      <c r="BF51" s="81">
        <v>0</v>
      </c>
      <c r="BG51" s="81">
        <v>0</v>
      </c>
      <c r="BH51" s="81">
        <f t="shared" si="0"/>
        <v>0</v>
      </c>
      <c r="BI51" s="81">
        <f t="shared" si="1"/>
        <v>0</v>
      </c>
      <c r="BJ51" s="81">
        <f t="shared" si="2"/>
        <v>0</v>
      </c>
      <c r="BK51" s="81">
        <f t="shared" si="3"/>
        <v>0</v>
      </c>
      <c r="BL51" s="81">
        <f t="shared" si="4"/>
        <v>0</v>
      </c>
      <c r="BM51" s="81">
        <f t="shared" si="5"/>
        <v>0</v>
      </c>
      <c r="BN51" s="81">
        <f t="shared" si="6"/>
        <v>0</v>
      </c>
      <c r="BO51" s="89">
        <f t="shared" si="7"/>
        <v>0</v>
      </c>
      <c r="BP51" s="81">
        <f t="shared" si="8"/>
        <v>0</v>
      </c>
      <c r="BQ51" s="81">
        <f t="shared" si="9"/>
        <v>0</v>
      </c>
      <c r="BR51" s="81">
        <f t="shared" si="10"/>
        <v>0</v>
      </c>
      <c r="BS51" s="81">
        <f t="shared" si="11"/>
        <v>0</v>
      </c>
      <c r="BT51" s="81">
        <f t="shared" si="12"/>
        <v>0</v>
      </c>
      <c r="BU51" s="81">
        <f t="shared" si="13"/>
        <v>0</v>
      </c>
      <c r="BV51" s="81">
        <f t="shared" si="14"/>
        <v>0</v>
      </c>
      <c r="BW51" s="81">
        <f t="shared" si="15"/>
        <v>0</v>
      </c>
      <c r="BX51" s="81">
        <f t="shared" si="16"/>
        <v>0</v>
      </c>
      <c r="BY51" s="81">
        <f t="shared" si="17"/>
        <v>0</v>
      </c>
      <c r="BZ51" s="81">
        <f t="shared" si="18"/>
        <v>0</v>
      </c>
      <c r="CA51" s="81">
        <f t="shared" si="19"/>
        <v>0</v>
      </c>
      <c r="CB51" s="81">
        <f t="shared" si="20"/>
        <v>0</v>
      </c>
      <c r="CC51" s="81">
        <f t="shared" si="21"/>
        <v>0</v>
      </c>
      <c r="CD51" s="81">
        <f t="shared" si="22"/>
        <v>0</v>
      </c>
      <c r="CE51" s="81">
        <f t="shared" si="23"/>
        <v>0</v>
      </c>
      <c r="CF51" s="89">
        <f t="shared" si="24"/>
        <v>0</v>
      </c>
      <c r="CG51" s="81">
        <f t="shared" si="25"/>
        <v>0</v>
      </c>
      <c r="CH51" s="81">
        <f t="shared" si="26"/>
        <v>0</v>
      </c>
      <c r="CI51" s="81">
        <f t="shared" si="27"/>
        <v>0</v>
      </c>
    </row>
    <row r="52" spans="1:87" s="8" customFormat="1" ht="12" customHeight="1">
      <c r="A52" s="8" t="s">
        <v>226</v>
      </c>
      <c r="B52" s="80" t="s">
        <v>373</v>
      </c>
      <c r="C52" s="8" t="s">
        <v>374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9">
        <f>組合分担金内訳!D52</f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f>組合分担金内訳!E52</f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9">
        <f>組合分担金内訳!G52</f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9">
        <f>組合分担金内訳!H52</f>
        <v>0</v>
      </c>
      <c r="BE52" s="81">
        <v>0</v>
      </c>
      <c r="BF52" s="81">
        <v>0</v>
      </c>
      <c r="BG52" s="81">
        <v>0</v>
      </c>
      <c r="BH52" s="81">
        <f t="shared" si="0"/>
        <v>0</v>
      </c>
      <c r="BI52" s="81">
        <f t="shared" si="1"/>
        <v>0</v>
      </c>
      <c r="BJ52" s="81">
        <f t="shared" si="2"/>
        <v>0</v>
      </c>
      <c r="BK52" s="81">
        <f t="shared" si="3"/>
        <v>0</v>
      </c>
      <c r="BL52" s="81">
        <f t="shared" si="4"/>
        <v>0</v>
      </c>
      <c r="BM52" s="81">
        <f t="shared" si="5"/>
        <v>0</v>
      </c>
      <c r="BN52" s="81">
        <f t="shared" si="6"/>
        <v>0</v>
      </c>
      <c r="BO52" s="89">
        <f t="shared" si="7"/>
        <v>0</v>
      </c>
      <c r="BP52" s="81">
        <f t="shared" si="8"/>
        <v>0</v>
      </c>
      <c r="BQ52" s="81">
        <f t="shared" si="9"/>
        <v>0</v>
      </c>
      <c r="BR52" s="81">
        <f t="shared" si="10"/>
        <v>0</v>
      </c>
      <c r="BS52" s="81">
        <f t="shared" si="11"/>
        <v>0</v>
      </c>
      <c r="BT52" s="81">
        <f t="shared" si="12"/>
        <v>0</v>
      </c>
      <c r="BU52" s="81">
        <f t="shared" si="13"/>
        <v>0</v>
      </c>
      <c r="BV52" s="81">
        <f t="shared" si="14"/>
        <v>0</v>
      </c>
      <c r="BW52" s="81">
        <f t="shared" si="15"/>
        <v>0</v>
      </c>
      <c r="BX52" s="81">
        <f t="shared" si="16"/>
        <v>0</v>
      </c>
      <c r="BY52" s="81">
        <f t="shared" si="17"/>
        <v>0</v>
      </c>
      <c r="BZ52" s="81">
        <f t="shared" si="18"/>
        <v>0</v>
      </c>
      <c r="CA52" s="81">
        <f t="shared" si="19"/>
        <v>0</v>
      </c>
      <c r="CB52" s="81">
        <f t="shared" si="20"/>
        <v>0</v>
      </c>
      <c r="CC52" s="81">
        <f t="shared" si="21"/>
        <v>0</v>
      </c>
      <c r="CD52" s="81">
        <f t="shared" si="22"/>
        <v>0</v>
      </c>
      <c r="CE52" s="81">
        <f t="shared" si="23"/>
        <v>0</v>
      </c>
      <c r="CF52" s="89">
        <f t="shared" si="24"/>
        <v>0</v>
      </c>
      <c r="CG52" s="81">
        <f t="shared" si="25"/>
        <v>0</v>
      </c>
      <c r="CH52" s="81">
        <f t="shared" si="26"/>
        <v>0</v>
      </c>
      <c r="CI52" s="81">
        <f t="shared" si="27"/>
        <v>0</v>
      </c>
    </row>
    <row r="53" spans="1:87" s="8" customFormat="1" ht="12" customHeight="1">
      <c r="A53" s="8" t="s">
        <v>200</v>
      </c>
      <c r="B53" s="80" t="s">
        <v>378</v>
      </c>
      <c r="C53" s="8" t="s">
        <v>379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9">
        <f>組合分担金内訳!D53</f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f>組合分担金内訳!E53</f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9">
        <f>組合分担金内訳!G53</f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9">
        <f>組合分担金内訳!H53</f>
        <v>0</v>
      </c>
      <c r="BE53" s="81">
        <v>0</v>
      </c>
      <c r="BF53" s="81">
        <v>0</v>
      </c>
      <c r="BG53" s="81">
        <v>0</v>
      </c>
      <c r="BH53" s="81">
        <f t="shared" si="0"/>
        <v>0</v>
      </c>
      <c r="BI53" s="81">
        <f t="shared" si="1"/>
        <v>0</v>
      </c>
      <c r="BJ53" s="81">
        <f t="shared" si="2"/>
        <v>0</v>
      </c>
      <c r="BK53" s="81">
        <f t="shared" si="3"/>
        <v>0</v>
      </c>
      <c r="BL53" s="81">
        <f t="shared" si="4"/>
        <v>0</v>
      </c>
      <c r="BM53" s="81">
        <f t="shared" si="5"/>
        <v>0</v>
      </c>
      <c r="BN53" s="81">
        <f t="shared" si="6"/>
        <v>0</v>
      </c>
      <c r="BO53" s="89">
        <f t="shared" si="7"/>
        <v>0</v>
      </c>
      <c r="BP53" s="81">
        <f t="shared" si="8"/>
        <v>0</v>
      </c>
      <c r="BQ53" s="81">
        <f t="shared" si="9"/>
        <v>0</v>
      </c>
      <c r="BR53" s="81">
        <f t="shared" si="10"/>
        <v>0</v>
      </c>
      <c r="BS53" s="81">
        <f t="shared" si="11"/>
        <v>0</v>
      </c>
      <c r="BT53" s="81">
        <f t="shared" si="12"/>
        <v>0</v>
      </c>
      <c r="BU53" s="81">
        <f t="shared" si="13"/>
        <v>0</v>
      </c>
      <c r="BV53" s="81">
        <f t="shared" si="14"/>
        <v>0</v>
      </c>
      <c r="BW53" s="81">
        <f t="shared" si="15"/>
        <v>0</v>
      </c>
      <c r="BX53" s="81">
        <f t="shared" si="16"/>
        <v>0</v>
      </c>
      <c r="BY53" s="81">
        <f t="shared" si="17"/>
        <v>0</v>
      </c>
      <c r="BZ53" s="81">
        <f t="shared" si="18"/>
        <v>0</v>
      </c>
      <c r="CA53" s="81">
        <f t="shared" si="19"/>
        <v>0</v>
      </c>
      <c r="CB53" s="81">
        <f t="shared" si="20"/>
        <v>0</v>
      </c>
      <c r="CC53" s="81">
        <f t="shared" si="21"/>
        <v>0</v>
      </c>
      <c r="CD53" s="81">
        <f t="shared" si="22"/>
        <v>0</v>
      </c>
      <c r="CE53" s="81">
        <f t="shared" si="23"/>
        <v>0</v>
      </c>
      <c r="CF53" s="89">
        <f t="shared" si="24"/>
        <v>0</v>
      </c>
      <c r="CG53" s="81">
        <f t="shared" si="25"/>
        <v>0</v>
      </c>
      <c r="CH53" s="81">
        <f t="shared" si="26"/>
        <v>0</v>
      </c>
      <c r="CI53" s="81">
        <f t="shared" si="27"/>
        <v>0</v>
      </c>
    </row>
    <row r="54" spans="1:87" s="8" customFormat="1" ht="12" customHeight="1">
      <c r="A54" s="8" t="s">
        <v>200</v>
      </c>
      <c r="B54" s="80" t="s">
        <v>380</v>
      </c>
      <c r="C54" s="8" t="s">
        <v>381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9">
        <f>組合分担金内訳!D54</f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f>組合分担金内訳!E54</f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v>0</v>
      </c>
      <c r="AM54" s="89">
        <f>組合分担金内訳!G54</f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9">
        <f>組合分担金内訳!H54</f>
        <v>0</v>
      </c>
      <c r="BE54" s="81">
        <v>0</v>
      </c>
      <c r="BF54" s="81">
        <v>0</v>
      </c>
      <c r="BG54" s="81">
        <v>0</v>
      </c>
      <c r="BH54" s="81">
        <f t="shared" si="0"/>
        <v>0</v>
      </c>
      <c r="BI54" s="81">
        <f t="shared" si="1"/>
        <v>0</v>
      </c>
      <c r="BJ54" s="81">
        <f t="shared" si="2"/>
        <v>0</v>
      </c>
      <c r="BK54" s="81">
        <f t="shared" si="3"/>
        <v>0</v>
      </c>
      <c r="BL54" s="81">
        <f t="shared" si="4"/>
        <v>0</v>
      </c>
      <c r="BM54" s="81">
        <f t="shared" si="5"/>
        <v>0</v>
      </c>
      <c r="BN54" s="81">
        <f t="shared" si="6"/>
        <v>0</v>
      </c>
      <c r="BO54" s="89">
        <f t="shared" si="7"/>
        <v>0</v>
      </c>
      <c r="BP54" s="81">
        <f t="shared" si="8"/>
        <v>0</v>
      </c>
      <c r="BQ54" s="81">
        <f t="shared" si="9"/>
        <v>0</v>
      </c>
      <c r="BR54" s="81">
        <f t="shared" si="10"/>
        <v>0</v>
      </c>
      <c r="BS54" s="81">
        <f t="shared" si="11"/>
        <v>0</v>
      </c>
      <c r="BT54" s="81">
        <f t="shared" si="12"/>
        <v>0</v>
      </c>
      <c r="BU54" s="81">
        <f t="shared" si="13"/>
        <v>0</v>
      </c>
      <c r="BV54" s="81">
        <f t="shared" si="14"/>
        <v>0</v>
      </c>
      <c r="BW54" s="81">
        <f t="shared" si="15"/>
        <v>0</v>
      </c>
      <c r="BX54" s="81">
        <f t="shared" si="16"/>
        <v>0</v>
      </c>
      <c r="BY54" s="81">
        <f t="shared" si="17"/>
        <v>0</v>
      </c>
      <c r="BZ54" s="81">
        <f t="shared" si="18"/>
        <v>0</v>
      </c>
      <c r="CA54" s="81">
        <f t="shared" si="19"/>
        <v>0</v>
      </c>
      <c r="CB54" s="81">
        <f t="shared" si="20"/>
        <v>0</v>
      </c>
      <c r="CC54" s="81">
        <f t="shared" si="21"/>
        <v>0</v>
      </c>
      <c r="CD54" s="81">
        <f t="shared" si="22"/>
        <v>0</v>
      </c>
      <c r="CE54" s="81">
        <f t="shared" si="23"/>
        <v>0</v>
      </c>
      <c r="CF54" s="89">
        <f t="shared" si="24"/>
        <v>0</v>
      </c>
      <c r="CG54" s="81">
        <f t="shared" si="25"/>
        <v>0</v>
      </c>
      <c r="CH54" s="81">
        <f t="shared" si="26"/>
        <v>0</v>
      </c>
      <c r="CI54" s="81">
        <f t="shared" si="27"/>
        <v>0</v>
      </c>
    </row>
    <row r="55" spans="1:87" s="8" customFormat="1" ht="12" customHeight="1">
      <c r="A55" s="8" t="s">
        <v>200</v>
      </c>
      <c r="B55" s="80" t="s">
        <v>384</v>
      </c>
      <c r="C55" s="8" t="s">
        <v>385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9">
        <f>組合分担金内訳!D55</f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f>組合分担金内訳!E55</f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9">
        <f>組合分担金内訳!G55</f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9">
        <f>組合分担金内訳!H55</f>
        <v>0</v>
      </c>
      <c r="BE55" s="81">
        <v>0</v>
      </c>
      <c r="BF55" s="81">
        <v>0</v>
      </c>
      <c r="BG55" s="81">
        <v>0</v>
      </c>
      <c r="BH55" s="81">
        <f t="shared" si="0"/>
        <v>0</v>
      </c>
      <c r="BI55" s="81">
        <f t="shared" si="1"/>
        <v>0</v>
      </c>
      <c r="BJ55" s="81">
        <f t="shared" si="2"/>
        <v>0</v>
      </c>
      <c r="BK55" s="81">
        <f t="shared" si="3"/>
        <v>0</v>
      </c>
      <c r="BL55" s="81">
        <f t="shared" si="4"/>
        <v>0</v>
      </c>
      <c r="BM55" s="81">
        <f t="shared" si="5"/>
        <v>0</v>
      </c>
      <c r="BN55" s="81">
        <f t="shared" si="6"/>
        <v>0</v>
      </c>
      <c r="BO55" s="89">
        <f t="shared" si="7"/>
        <v>0</v>
      </c>
      <c r="BP55" s="81">
        <f t="shared" si="8"/>
        <v>0</v>
      </c>
      <c r="BQ55" s="81">
        <f t="shared" si="9"/>
        <v>0</v>
      </c>
      <c r="BR55" s="81">
        <f t="shared" si="10"/>
        <v>0</v>
      </c>
      <c r="BS55" s="81">
        <f t="shared" si="11"/>
        <v>0</v>
      </c>
      <c r="BT55" s="81">
        <f t="shared" si="12"/>
        <v>0</v>
      </c>
      <c r="BU55" s="81">
        <f t="shared" si="13"/>
        <v>0</v>
      </c>
      <c r="BV55" s="81">
        <f t="shared" si="14"/>
        <v>0</v>
      </c>
      <c r="BW55" s="81">
        <f t="shared" si="15"/>
        <v>0</v>
      </c>
      <c r="BX55" s="81">
        <f t="shared" si="16"/>
        <v>0</v>
      </c>
      <c r="BY55" s="81">
        <f t="shared" si="17"/>
        <v>0</v>
      </c>
      <c r="BZ55" s="81">
        <f t="shared" si="18"/>
        <v>0</v>
      </c>
      <c r="CA55" s="81">
        <f t="shared" si="19"/>
        <v>0</v>
      </c>
      <c r="CB55" s="81">
        <f t="shared" si="20"/>
        <v>0</v>
      </c>
      <c r="CC55" s="81">
        <f t="shared" si="21"/>
        <v>0</v>
      </c>
      <c r="CD55" s="81">
        <f t="shared" si="22"/>
        <v>0</v>
      </c>
      <c r="CE55" s="81">
        <f t="shared" si="23"/>
        <v>0</v>
      </c>
      <c r="CF55" s="89">
        <f t="shared" si="24"/>
        <v>0</v>
      </c>
      <c r="CG55" s="81">
        <f t="shared" si="25"/>
        <v>0</v>
      </c>
      <c r="CH55" s="81">
        <f t="shared" si="26"/>
        <v>0</v>
      </c>
      <c r="CI55" s="81">
        <f t="shared" si="27"/>
        <v>0</v>
      </c>
    </row>
    <row r="56" spans="1:87" s="8" customFormat="1" ht="12" customHeight="1">
      <c r="A56" s="8" t="s">
        <v>389</v>
      </c>
      <c r="B56" s="80" t="s">
        <v>386</v>
      </c>
      <c r="C56" s="8" t="s">
        <v>388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9">
        <f>組合分担金内訳!D56</f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f>組合分担金内訳!E56</f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9">
        <f>組合分担金内訳!G56</f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9">
        <f>組合分担金内訳!H56</f>
        <v>0</v>
      </c>
      <c r="BE56" s="81">
        <v>0</v>
      </c>
      <c r="BF56" s="81">
        <v>0</v>
      </c>
      <c r="BG56" s="81">
        <v>0</v>
      </c>
      <c r="BH56" s="81">
        <f t="shared" si="0"/>
        <v>0</v>
      </c>
      <c r="BI56" s="81">
        <f t="shared" si="1"/>
        <v>0</v>
      </c>
      <c r="BJ56" s="81">
        <f t="shared" si="2"/>
        <v>0</v>
      </c>
      <c r="BK56" s="81">
        <f t="shared" si="3"/>
        <v>0</v>
      </c>
      <c r="BL56" s="81">
        <f t="shared" si="4"/>
        <v>0</v>
      </c>
      <c r="BM56" s="81">
        <f t="shared" si="5"/>
        <v>0</v>
      </c>
      <c r="BN56" s="81">
        <f t="shared" si="6"/>
        <v>0</v>
      </c>
      <c r="BO56" s="89">
        <f t="shared" si="7"/>
        <v>0</v>
      </c>
      <c r="BP56" s="81">
        <f t="shared" si="8"/>
        <v>0</v>
      </c>
      <c r="BQ56" s="81">
        <f t="shared" si="9"/>
        <v>0</v>
      </c>
      <c r="BR56" s="81">
        <f t="shared" si="10"/>
        <v>0</v>
      </c>
      <c r="BS56" s="81">
        <f t="shared" si="11"/>
        <v>0</v>
      </c>
      <c r="BT56" s="81">
        <f t="shared" si="12"/>
        <v>0</v>
      </c>
      <c r="BU56" s="81">
        <f t="shared" si="13"/>
        <v>0</v>
      </c>
      <c r="BV56" s="81">
        <f t="shared" si="14"/>
        <v>0</v>
      </c>
      <c r="BW56" s="81">
        <f t="shared" si="15"/>
        <v>0</v>
      </c>
      <c r="BX56" s="81">
        <f t="shared" si="16"/>
        <v>0</v>
      </c>
      <c r="BY56" s="81">
        <f t="shared" si="17"/>
        <v>0</v>
      </c>
      <c r="BZ56" s="81">
        <f t="shared" si="18"/>
        <v>0</v>
      </c>
      <c r="CA56" s="81">
        <f t="shared" si="19"/>
        <v>0</v>
      </c>
      <c r="CB56" s="81">
        <f t="shared" si="20"/>
        <v>0</v>
      </c>
      <c r="CC56" s="81">
        <f t="shared" si="21"/>
        <v>0</v>
      </c>
      <c r="CD56" s="81">
        <f t="shared" si="22"/>
        <v>0</v>
      </c>
      <c r="CE56" s="81">
        <f t="shared" si="23"/>
        <v>0</v>
      </c>
      <c r="CF56" s="89">
        <f t="shared" si="24"/>
        <v>0</v>
      </c>
      <c r="CG56" s="81">
        <f t="shared" si="25"/>
        <v>0</v>
      </c>
      <c r="CH56" s="81">
        <f t="shared" si="26"/>
        <v>0</v>
      </c>
      <c r="CI56" s="81">
        <f t="shared" si="27"/>
        <v>0</v>
      </c>
    </row>
    <row r="57" spans="1:87" s="8" customFormat="1" ht="12" customHeight="1">
      <c r="A57" s="8" t="s">
        <v>200</v>
      </c>
      <c r="B57" s="80" t="s">
        <v>392</v>
      </c>
      <c r="C57" s="8" t="s">
        <v>393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9">
        <f>組合分担金内訳!D57</f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f>組合分担金内訳!E57</f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9">
        <f>組合分担金内訳!G57</f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v>0</v>
      </c>
      <c r="AT57" s="81">
        <v>0</v>
      </c>
      <c r="AU57" s="81">
        <v>0</v>
      </c>
      <c r="AV57" s="81">
        <v>0</v>
      </c>
      <c r="AW57" s="81">
        <v>0</v>
      </c>
      <c r="AX57" s="81"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9">
        <f>組合分担金内訳!H57</f>
        <v>0</v>
      </c>
      <c r="BE57" s="81">
        <v>0</v>
      </c>
      <c r="BF57" s="81">
        <v>0</v>
      </c>
      <c r="BG57" s="81">
        <v>0</v>
      </c>
      <c r="BH57" s="81">
        <f t="shared" si="0"/>
        <v>0</v>
      </c>
      <c r="BI57" s="81">
        <f t="shared" si="1"/>
        <v>0</v>
      </c>
      <c r="BJ57" s="81">
        <f t="shared" si="2"/>
        <v>0</v>
      </c>
      <c r="BK57" s="81">
        <f t="shared" si="3"/>
        <v>0</v>
      </c>
      <c r="BL57" s="81">
        <f t="shared" si="4"/>
        <v>0</v>
      </c>
      <c r="BM57" s="81">
        <f t="shared" si="5"/>
        <v>0</v>
      </c>
      <c r="BN57" s="81">
        <f t="shared" si="6"/>
        <v>0</v>
      </c>
      <c r="BO57" s="89">
        <f t="shared" si="7"/>
        <v>0</v>
      </c>
      <c r="BP57" s="81">
        <f t="shared" si="8"/>
        <v>0</v>
      </c>
      <c r="BQ57" s="81">
        <f t="shared" si="9"/>
        <v>0</v>
      </c>
      <c r="BR57" s="81">
        <f t="shared" si="10"/>
        <v>0</v>
      </c>
      <c r="BS57" s="81">
        <f t="shared" si="11"/>
        <v>0</v>
      </c>
      <c r="BT57" s="81">
        <f t="shared" si="12"/>
        <v>0</v>
      </c>
      <c r="BU57" s="81">
        <f t="shared" si="13"/>
        <v>0</v>
      </c>
      <c r="BV57" s="81">
        <f t="shared" si="14"/>
        <v>0</v>
      </c>
      <c r="BW57" s="81">
        <f t="shared" si="15"/>
        <v>0</v>
      </c>
      <c r="BX57" s="81">
        <f t="shared" si="16"/>
        <v>0</v>
      </c>
      <c r="BY57" s="81">
        <f t="shared" si="17"/>
        <v>0</v>
      </c>
      <c r="BZ57" s="81">
        <f t="shared" si="18"/>
        <v>0</v>
      </c>
      <c r="CA57" s="81">
        <f t="shared" si="19"/>
        <v>0</v>
      </c>
      <c r="CB57" s="81">
        <f t="shared" si="20"/>
        <v>0</v>
      </c>
      <c r="CC57" s="81">
        <f t="shared" si="21"/>
        <v>0</v>
      </c>
      <c r="CD57" s="81">
        <f t="shared" si="22"/>
        <v>0</v>
      </c>
      <c r="CE57" s="81">
        <f t="shared" si="23"/>
        <v>0</v>
      </c>
      <c r="CF57" s="89">
        <f t="shared" si="24"/>
        <v>0</v>
      </c>
      <c r="CG57" s="81">
        <f t="shared" si="25"/>
        <v>0</v>
      </c>
      <c r="CH57" s="81">
        <f t="shared" si="26"/>
        <v>0</v>
      </c>
      <c r="CI57" s="81">
        <f t="shared" si="27"/>
        <v>0</v>
      </c>
    </row>
    <row r="58" spans="1:87" s="8" customFormat="1" ht="12" customHeight="1">
      <c r="A58" s="8" t="s">
        <v>200</v>
      </c>
      <c r="B58" s="80" t="s">
        <v>398</v>
      </c>
      <c r="C58" s="8" t="s">
        <v>397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9">
        <f>組合分担金内訳!D58</f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f>組合分担金内訳!E58</f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9">
        <f>組合分担金内訳!G58</f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v>0</v>
      </c>
      <c r="BD58" s="89">
        <f>組合分担金内訳!H58</f>
        <v>0</v>
      </c>
      <c r="BE58" s="81">
        <v>0</v>
      </c>
      <c r="BF58" s="81">
        <v>0</v>
      </c>
      <c r="BG58" s="81">
        <v>0</v>
      </c>
      <c r="BH58" s="81">
        <f t="shared" si="0"/>
        <v>0</v>
      </c>
      <c r="BI58" s="81">
        <f t="shared" si="1"/>
        <v>0</v>
      </c>
      <c r="BJ58" s="81">
        <f t="shared" si="2"/>
        <v>0</v>
      </c>
      <c r="BK58" s="81">
        <f t="shared" si="3"/>
        <v>0</v>
      </c>
      <c r="BL58" s="81">
        <f t="shared" si="4"/>
        <v>0</v>
      </c>
      <c r="BM58" s="81">
        <f t="shared" si="5"/>
        <v>0</v>
      </c>
      <c r="BN58" s="81">
        <f t="shared" si="6"/>
        <v>0</v>
      </c>
      <c r="BO58" s="89">
        <f t="shared" si="7"/>
        <v>0</v>
      </c>
      <c r="BP58" s="81">
        <f t="shared" si="8"/>
        <v>0</v>
      </c>
      <c r="BQ58" s="81">
        <f t="shared" si="9"/>
        <v>0</v>
      </c>
      <c r="BR58" s="81">
        <f t="shared" si="10"/>
        <v>0</v>
      </c>
      <c r="BS58" s="81">
        <f t="shared" si="11"/>
        <v>0</v>
      </c>
      <c r="BT58" s="81">
        <f t="shared" si="12"/>
        <v>0</v>
      </c>
      <c r="BU58" s="81">
        <f t="shared" si="13"/>
        <v>0</v>
      </c>
      <c r="BV58" s="81">
        <f t="shared" si="14"/>
        <v>0</v>
      </c>
      <c r="BW58" s="81">
        <f t="shared" si="15"/>
        <v>0</v>
      </c>
      <c r="BX58" s="81">
        <f t="shared" si="16"/>
        <v>0</v>
      </c>
      <c r="BY58" s="81">
        <f t="shared" si="17"/>
        <v>0</v>
      </c>
      <c r="BZ58" s="81">
        <f t="shared" si="18"/>
        <v>0</v>
      </c>
      <c r="CA58" s="81">
        <f t="shared" si="19"/>
        <v>0</v>
      </c>
      <c r="CB58" s="81">
        <f t="shared" si="20"/>
        <v>0</v>
      </c>
      <c r="CC58" s="81">
        <f t="shared" si="21"/>
        <v>0</v>
      </c>
      <c r="CD58" s="81">
        <f t="shared" si="22"/>
        <v>0</v>
      </c>
      <c r="CE58" s="81">
        <f t="shared" si="23"/>
        <v>0</v>
      </c>
      <c r="CF58" s="89">
        <f t="shared" si="24"/>
        <v>0</v>
      </c>
      <c r="CG58" s="81">
        <f t="shared" si="25"/>
        <v>0</v>
      </c>
      <c r="CH58" s="81">
        <f t="shared" si="26"/>
        <v>0</v>
      </c>
      <c r="CI58" s="81">
        <f t="shared" si="27"/>
        <v>0</v>
      </c>
    </row>
    <row r="59" spans="1:87" s="8" customFormat="1" ht="12" customHeight="1">
      <c r="A59" s="8" t="s">
        <v>200</v>
      </c>
      <c r="B59" s="80" t="s">
        <v>400</v>
      </c>
      <c r="C59" s="8" t="s">
        <v>401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9">
        <f>組合分担金内訳!D59</f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f>組合分担金内訳!E59</f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v>0</v>
      </c>
      <c r="AM59" s="89">
        <f>組合分担金内訳!G59</f>
        <v>0</v>
      </c>
      <c r="AN59" s="81">
        <v>0</v>
      </c>
      <c r="AO59" s="81">
        <v>0</v>
      </c>
      <c r="AP59" s="81">
        <v>0</v>
      </c>
      <c r="AQ59" s="81">
        <v>0</v>
      </c>
      <c r="AR59" s="81">
        <v>0</v>
      </c>
      <c r="AS59" s="81">
        <v>0</v>
      </c>
      <c r="AT59" s="81">
        <v>0</v>
      </c>
      <c r="AU59" s="81">
        <v>0</v>
      </c>
      <c r="AV59" s="81">
        <v>0</v>
      </c>
      <c r="AW59" s="81">
        <v>0</v>
      </c>
      <c r="AX59" s="81">
        <v>0</v>
      </c>
      <c r="AY59" s="81">
        <v>0</v>
      </c>
      <c r="AZ59" s="81">
        <v>0</v>
      </c>
      <c r="BA59" s="81">
        <v>0</v>
      </c>
      <c r="BB59" s="81">
        <v>0</v>
      </c>
      <c r="BC59" s="81">
        <v>0</v>
      </c>
      <c r="BD59" s="89">
        <f>組合分担金内訳!H59</f>
        <v>0</v>
      </c>
      <c r="BE59" s="81">
        <v>0</v>
      </c>
      <c r="BF59" s="81">
        <v>0</v>
      </c>
      <c r="BG59" s="81">
        <v>0</v>
      </c>
      <c r="BH59" s="81">
        <f t="shared" si="0"/>
        <v>0</v>
      </c>
      <c r="BI59" s="81">
        <f t="shared" si="1"/>
        <v>0</v>
      </c>
      <c r="BJ59" s="81">
        <f t="shared" si="2"/>
        <v>0</v>
      </c>
      <c r="BK59" s="81">
        <f t="shared" si="3"/>
        <v>0</v>
      </c>
      <c r="BL59" s="81">
        <f t="shared" si="4"/>
        <v>0</v>
      </c>
      <c r="BM59" s="81">
        <f t="shared" si="5"/>
        <v>0</v>
      </c>
      <c r="BN59" s="81">
        <f t="shared" si="6"/>
        <v>0</v>
      </c>
      <c r="BO59" s="89">
        <f t="shared" si="7"/>
        <v>0</v>
      </c>
      <c r="BP59" s="81">
        <f t="shared" si="8"/>
        <v>0</v>
      </c>
      <c r="BQ59" s="81">
        <f t="shared" si="9"/>
        <v>0</v>
      </c>
      <c r="BR59" s="81">
        <f t="shared" si="10"/>
        <v>0</v>
      </c>
      <c r="BS59" s="81">
        <f t="shared" si="11"/>
        <v>0</v>
      </c>
      <c r="BT59" s="81">
        <f t="shared" si="12"/>
        <v>0</v>
      </c>
      <c r="BU59" s="81">
        <f t="shared" si="13"/>
        <v>0</v>
      </c>
      <c r="BV59" s="81">
        <f t="shared" si="14"/>
        <v>0</v>
      </c>
      <c r="BW59" s="81">
        <f t="shared" si="15"/>
        <v>0</v>
      </c>
      <c r="BX59" s="81">
        <f t="shared" si="16"/>
        <v>0</v>
      </c>
      <c r="BY59" s="81">
        <f t="shared" si="17"/>
        <v>0</v>
      </c>
      <c r="BZ59" s="81">
        <f t="shared" si="18"/>
        <v>0</v>
      </c>
      <c r="CA59" s="81">
        <f t="shared" si="19"/>
        <v>0</v>
      </c>
      <c r="CB59" s="81">
        <f t="shared" si="20"/>
        <v>0</v>
      </c>
      <c r="CC59" s="81">
        <f t="shared" si="21"/>
        <v>0</v>
      </c>
      <c r="CD59" s="81">
        <f t="shared" si="22"/>
        <v>0</v>
      </c>
      <c r="CE59" s="81">
        <f t="shared" si="23"/>
        <v>0</v>
      </c>
      <c r="CF59" s="89">
        <f t="shared" si="24"/>
        <v>0</v>
      </c>
      <c r="CG59" s="81">
        <f t="shared" si="25"/>
        <v>0</v>
      </c>
      <c r="CH59" s="81">
        <f t="shared" si="26"/>
        <v>0</v>
      </c>
      <c r="CI59" s="81">
        <f t="shared" si="27"/>
        <v>0</v>
      </c>
    </row>
    <row r="60" spans="1:87" s="8" customFormat="1" ht="12" customHeight="1">
      <c r="A60" s="8" t="s">
        <v>405</v>
      </c>
      <c r="B60" s="80" t="s">
        <v>406</v>
      </c>
      <c r="C60" s="8" t="s">
        <v>404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1">
        <v>0</v>
      </c>
      <c r="K60" s="89">
        <f>組合分担金内訳!D60</f>
        <v>0</v>
      </c>
      <c r="L60" s="81">
        <v>34015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34015</v>
      </c>
      <c r="X60" s="81">
        <v>0</v>
      </c>
      <c r="Y60" s="81">
        <v>23217</v>
      </c>
      <c r="Z60" s="81">
        <v>10798</v>
      </c>
      <c r="AA60" s="81">
        <v>0</v>
      </c>
      <c r="AB60" s="89">
        <f>組合分担金内訳!E60</f>
        <v>0</v>
      </c>
      <c r="AC60" s="81">
        <v>0</v>
      </c>
      <c r="AD60" s="81">
        <v>0</v>
      </c>
      <c r="AE60" s="81">
        <v>34015</v>
      </c>
      <c r="AF60" s="81">
        <v>0</v>
      </c>
      <c r="AG60" s="81">
        <v>0</v>
      </c>
      <c r="AH60" s="81">
        <v>0</v>
      </c>
      <c r="AI60" s="81">
        <v>0</v>
      </c>
      <c r="AJ60" s="81">
        <v>0</v>
      </c>
      <c r="AK60" s="81">
        <v>0</v>
      </c>
      <c r="AL60" s="81">
        <v>0</v>
      </c>
      <c r="AM60" s="89">
        <f>組合分担金内訳!G60</f>
        <v>0</v>
      </c>
      <c r="AN60" s="81">
        <v>0</v>
      </c>
      <c r="AO60" s="81">
        <v>0</v>
      </c>
      <c r="AP60" s="81">
        <v>0</v>
      </c>
      <c r="AQ60" s="81">
        <v>0</v>
      </c>
      <c r="AR60" s="81">
        <v>0</v>
      </c>
      <c r="AS60" s="81">
        <v>0</v>
      </c>
      <c r="AT60" s="81">
        <v>0</v>
      </c>
      <c r="AU60" s="81">
        <v>0</v>
      </c>
      <c r="AV60" s="81">
        <v>0</v>
      </c>
      <c r="AW60" s="81">
        <v>0</v>
      </c>
      <c r="AX60" s="81">
        <v>0</v>
      </c>
      <c r="AY60" s="81">
        <v>0</v>
      </c>
      <c r="AZ60" s="81">
        <v>0</v>
      </c>
      <c r="BA60" s="81">
        <v>0</v>
      </c>
      <c r="BB60" s="81">
        <v>0</v>
      </c>
      <c r="BC60" s="81">
        <v>0</v>
      </c>
      <c r="BD60" s="89">
        <f>組合分担金内訳!H60</f>
        <v>0</v>
      </c>
      <c r="BE60" s="81">
        <v>0</v>
      </c>
      <c r="BF60" s="81">
        <v>0</v>
      </c>
      <c r="BG60" s="81">
        <v>0</v>
      </c>
      <c r="BH60" s="81">
        <f t="shared" si="0"/>
        <v>0</v>
      </c>
      <c r="BI60" s="81">
        <f t="shared" si="1"/>
        <v>0</v>
      </c>
      <c r="BJ60" s="81">
        <f t="shared" si="2"/>
        <v>0</v>
      </c>
      <c r="BK60" s="81">
        <f t="shared" si="3"/>
        <v>0</v>
      </c>
      <c r="BL60" s="81">
        <f t="shared" si="4"/>
        <v>0</v>
      </c>
      <c r="BM60" s="81">
        <f t="shared" si="5"/>
        <v>0</v>
      </c>
      <c r="BN60" s="81">
        <f t="shared" si="6"/>
        <v>0</v>
      </c>
      <c r="BO60" s="89">
        <f t="shared" si="7"/>
        <v>0</v>
      </c>
      <c r="BP60" s="81">
        <f t="shared" si="8"/>
        <v>34015</v>
      </c>
      <c r="BQ60" s="81">
        <f t="shared" si="9"/>
        <v>0</v>
      </c>
      <c r="BR60" s="81">
        <f t="shared" si="10"/>
        <v>0</v>
      </c>
      <c r="BS60" s="81">
        <f t="shared" si="11"/>
        <v>0</v>
      </c>
      <c r="BT60" s="81">
        <f t="shared" si="12"/>
        <v>0</v>
      </c>
      <c r="BU60" s="81">
        <f t="shared" si="13"/>
        <v>0</v>
      </c>
      <c r="BV60" s="81">
        <f t="shared" si="14"/>
        <v>0</v>
      </c>
      <c r="BW60" s="81">
        <f t="shared" si="15"/>
        <v>0</v>
      </c>
      <c r="BX60" s="81">
        <f t="shared" si="16"/>
        <v>0</v>
      </c>
      <c r="BY60" s="81">
        <f t="shared" si="17"/>
        <v>0</v>
      </c>
      <c r="BZ60" s="81">
        <f t="shared" si="18"/>
        <v>0</v>
      </c>
      <c r="CA60" s="81">
        <f t="shared" si="19"/>
        <v>34015</v>
      </c>
      <c r="CB60" s="81">
        <f t="shared" si="20"/>
        <v>0</v>
      </c>
      <c r="CC60" s="81">
        <f t="shared" si="21"/>
        <v>23217</v>
      </c>
      <c r="CD60" s="81">
        <f t="shared" si="22"/>
        <v>10798</v>
      </c>
      <c r="CE60" s="81">
        <f t="shared" si="23"/>
        <v>0</v>
      </c>
      <c r="CF60" s="89">
        <f t="shared" si="24"/>
        <v>0</v>
      </c>
      <c r="CG60" s="81">
        <f t="shared" si="25"/>
        <v>0</v>
      </c>
      <c r="CH60" s="81">
        <f t="shared" si="26"/>
        <v>0</v>
      </c>
      <c r="CI60" s="81">
        <f t="shared" si="27"/>
        <v>34015</v>
      </c>
    </row>
    <row r="61" spans="1:87" s="8" customFormat="1" ht="12" customHeight="1">
      <c r="A61" s="8" t="s">
        <v>200</v>
      </c>
      <c r="B61" s="80" t="s">
        <v>410</v>
      </c>
      <c r="C61" s="8" t="s">
        <v>409</v>
      </c>
      <c r="D61" s="81"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1">
        <v>0</v>
      </c>
      <c r="K61" s="89">
        <f>組合分担金内訳!D61</f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>
        <f>組合分担金内訳!E61</f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v>0</v>
      </c>
      <c r="AM61" s="89">
        <f>組合分担金内訳!G61</f>
        <v>0</v>
      </c>
      <c r="AN61" s="81"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v>0</v>
      </c>
      <c r="AY61" s="81">
        <v>0</v>
      </c>
      <c r="AZ61" s="81">
        <v>0</v>
      </c>
      <c r="BA61" s="81">
        <v>0</v>
      </c>
      <c r="BB61" s="81">
        <v>0</v>
      </c>
      <c r="BC61" s="81">
        <v>0</v>
      </c>
      <c r="BD61" s="89">
        <f>組合分担金内訳!H61</f>
        <v>0</v>
      </c>
      <c r="BE61" s="81">
        <v>0</v>
      </c>
      <c r="BF61" s="81">
        <v>0</v>
      </c>
      <c r="BG61" s="81">
        <v>0</v>
      </c>
      <c r="BH61" s="81">
        <f t="shared" si="0"/>
        <v>0</v>
      </c>
      <c r="BI61" s="81">
        <f t="shared" si="1"/>
        <v>0</v>
      </c>
      <c r="BJ61" s="81">
        <f t="shared" si="2"/>
        <v>0</v>
      </c>
      <c r="BK61" s="81">
        <f t="shared" si="3"/>
        <v>0</v>
      </c>
      <c r="BL61" s="81">
        <f t="shared" si="4"/>
        <v>0</v>
      </c>
      <c r="BM61" s="81">
        <f t="shared" si="5"/>
        <v>0</v>
      </c>
      <c r="BN61" s="81">
        <f t="shared" si="6"/>
        <v>0</v>
      </c>
      <c r="BO61" s="89">
        <f t="shared" si="7"/>
        <v>0</v>
      </c>
      <c r="BP61" s="81">
        <f t="shared" si="8"/>
        <v>0</v>
      </c>
      <c r="BQ61" s="81">
        <f t="shared" si="9"/>
        <v>0</v>
      </c>
      <c r="BR61" s="81">
        <f t="shared" si="10"/>
        <v>0</v>
      </c>
      <c r="BS61" s="81">
        <f t="shared" si="11"/>
        <v>0</v>
      </c>
      <c r="BT61" s="81">
        <f t="shared" si="12"/>
        <v>0</v>
      </c>
      <c r="BU61" s="81">
        <f t="shared" si="13"/>
        <v>0</v>
      </c>
      <c r="BV61" s="81">
        <f t="shared" si="14"/>
        <v>0</v>
      </c>
      <c r="BW61" s="81">
        <f t="shared" si="15"/>
        <v>0</v>
      </c>
      <c r="BX61" s="81">
        <f t="shared" si="16"/>
        <v>0</v>
      </c>
      <c r="BY61" s="81">
        <f t="shared" si="17"/>
        <v>0</v>
      </c>
      <c r="BZ61" s="81">
        <f t="shared" si="18"/>
        <v>0</v>
      </c>
      <c r="CA61" s="81">
        <f t="shared" si="19"/>
        <v>0</v>
      </c>
      <c r="CB61" s="81">
        <f t="shared" si="20"/>
        <v>0</v>
      </c>
      <c r="CC61" s="81">
        <f t="shared" si="21"/>
        <v>0</v>
      </c>
      <c r="CD61" s="81">
        <f t="shared" si="22"/>
        <v>0</v>
      </c>
      <c r="CE61" s="81">
        <f t="shared" si="23"/>
        <v>0</v>
      </c>
      <c r="CF61" s="89">
        <f t="shared" si="24"/>
        <v>0</v>
      </c>
      <c r="CG61" s="81">
        <f t="shared" si="25"/>
        <v>0</v>
      </c>
      <c r="CH61" s="81">
        <f t="shared" si="26"/>
        <v>0</v>
      </c>
      <c r="CI61" s="81">
        <f t="shared" si="27"/>
        <v>0</v>
      </c>
    </row>
    <row r="62" spans="1:87" s="8" customFormat="1" ht="12" customHeight="1">
      <c r="A62" s="8" t="s">
        <v>200</v>
      </c>
      <c r="B62" s="80" t="s">
        <v>417</v>
      </c>
      <c r="C62" s="8" t="s">
        <v>418</v>
      </c>
      <c r="D62" s="81"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1">
        <v>0</v>
      </c>
      <c r="K62" s="89">
        <f>組合分担金内訳!D62</f>
        <v>0</v>
      </c>
      <c r="L62" s="81">
        <v>487775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487775</v>
      </c>
      <c r="X62" s="81">
        <v>0</v>
      </c>
      <c r="Y62" s="81">
        <v>0</v>
      </c>
      <c r="Z62" s="81">
        <v>0</v>
      </c>
      <c r="AA62" s="81">
        <v>487775</v>
      </c>
      <c r="AB62" s="89">
        <f>組合分担金内訳!E62</f>
        <v>0</v>
      </c>
      <c r="AC62" s="81">
        <v>0</v>
      </c>
      <c r="AD62" s="81">
        <v>0</v>
      </c>
      <c r="AE62" s="81">
        <v>487775</v>
      </c>
      <c r="AF62" s="81">
        <v>0</v>
      </c>
      <c r="AG62" s="81">
        <v>0</v>
      </c>
      <c r="AH62" s="81">
        <v>0</v>
      </c>
      <c r="AI62" s="81">
        <v>0</v>
      </c>
      <c r="AJ62" s="81">
        <v>0</v>
      </c>
      <c r="AK62" s="81">
        <v>0</v>
      </c>
      <c r="AL62" s="81">
        <v>0</v>
      </c>
      <c r="AM62" s="89">
        <f>組合分担金内訳!G62</f>
        <v>0</v>
      </c>
      <c r="AN62" s="81"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v>0</v>
      </c>
      <c r="AT62" s="81">
        <v>0</v>
      </c>
      <c r="AU62" s="81">
        <v>0</v>
      </c>
      <c r="AV62" s="81">
        <v>0</v>
      </c>
      <c r="AW62" s="81">
        <v>0</v>
      </c>
      <c r="AX62" s="81">
        <v>0</v>
      </c>
      <c r="AY62" s="81">
        <v>0</v>
      </c>
      <c r="AZ62" s="81">
        <v>0</v>
      </c>
      <c r="BA62" s="81">
        <v>0</v>
      </c>
      <c r="BB62" s="81">
        <v>0</v>
      </c>
      <c r="BC62" s="81">
        <v>0</v>
      </c>
      <c r="BD62" s="89">
        <f>組合分担金内訳!H62</f>
        <v>0</v>
      </c>
      <c r="BE62" s="81">
        <v>0</v>
      </c>
      <c r="BF62" s="81">
        <v>0</v>
      </c>
      <c r="BG62" s="81">
        <v>0</v>
      </c>
      <c r="BH62" s="81">
        <f t="shared" si="0"/>
        <v>0</v>
      </c>
      <c r="BI62" s="81">
        <f t="shared" si="1"/>
        <v>0</v>
      </c>
      <c r="BJ62" s="81">
        <f t="shared" si="2"/>
        <v>0</v>
      </c>
      <c r="BK62" s="81">
        <f t="shared" si="3"/>
        <v>0</v>
      </c>
      <c r="BL62" s="81">
        <f t="shared" si="4"/>
        <v>0</v>
      </c>
      <c r="BM62" s="81">
        <f t="shared" si="5"/>
        <v>0</v>
      </c>
      <c r="BN62" s="81">
        <f t="shared" si="6"/>
        <v>0</v>
      </c>
      <c r="BO62" s="89">
        <f t="shared" si="7"/>
        <v>0</v>
      </c>
      <c r="BP62" s="81">
        <f t="shared" si="8"/>
        <v>487775</v>
      </c>
      <c r="BQ62" s="81">
        <f t="shared" si="9"/>
        <v>0</v>
      </c>
      <c r="BR62" s="81">
        <f t="shared" si="10"/>
        <v>0</v>
      </c>
      <c r="BS62" s="81">
        <f t="shared" si="11"/>
        <v>0</v>
      </c>
      <c r="BT62" s="81">
        <f t="shared" si="12"/>
        <v>0</v>
      </c>
      <c r="BU62" s="81">
        <f t="shared" si="13"/>
        <v>0</v>
      </c>
      <c r="BV62" s="81">
        <f t="shared" si="14"/>
        <v>0</v>
      </c>
      <c r="BW62" s="81">
        <f t="shared" si="15"/>
        <v>0</v>
      </c>
      <c r="BX62" s="81">
        <f t="shared" si="16"/>
        <v>0</v>
      </c>
      <c r="BY62" s="81">
        <f t="shared" si="17"/>
        <v>0</v>
      </c>
      <c r="BZ62" s="81">
        <f t="shared" si="18"/>
        <v>0</v>
      </c>
      <c r="CA62" s="81">
        <f t="shared" si="19"/>
        <v>487775</v>
      </c>
      <c r="CB62" s="81">
        <f t="shared" si="20"/>
        <v>0</v>
      </c>
      <c r="CC62" s="81">
        <f t="shared" si="21"/>
        <v>0</v>
      </c>
      <c r="CD62" s="81">
        <f t="shared" si="22"/>
        <v>0</v>
      </c>
      <c r="CE62" s="81">
        <f t="shared" si="23"/>
        <v>487775</v>
      </c>
      <c r="CF62" s="89">
        <f t="shared" si="24"/>
        <v>0</v>
      </c>
      <c r="CG62" s="81">
        <f t="shared" si="25"/>
        <v>0</v>
      </c>
      <c r="CH62" s="81">
        <f t="shared" si="26"/>
        <v>0</v>
      </c>
      <c r="CI62" s="81">
        <f t="shared" si="27"/>
        <v>487775</v>
      </c>
    </row>
    <row r="63" spans="1:87" s="8" customFormat="1" ht="12" customHeight="1">
      <c r="A63" s="8" t="s">
        <v>200</v>
      </c>
      <c r="B63" s="80" t="s">
        <v>420</v>
      </c>
      <c r="C63" s="8" t="s">
        <v>422</v>
      </c>
      <c r="D63" s="81">
        <v>0</v>
      </c>
      <c r="E63" s="81">
        <v>0</v>
      </c>
      <c r="F63" s="81">
        <v>0</v>
      </c>
      <c r="G63" s="81">
        <v>0</v>
      </c>
      <c r="H63" s="81">
        <v>0</v>
      </c>
      <c r="I63" s="81">
        <v>0</v>
      </c>
      <c r="J63" s="81">
        <v>0</v>
      </c>
      <c r="K63" s="89">
        <f>組合分担金内訳!D63</f>
        <v>0</v>
      </c>
      <c r="L63" s="81">
        <v>0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9">
        <f>組合分担金内訳!E63</f>
        <v>0</v>
      </c>
      <c r="AC63" s="81">
        <v>0</v>
      </c>
      <c r="AD63" s="81">
        <v>0</v>
      </c>
      <c r="AE63" s="81">
        <v>0</v>
      </c>
      <c r="AF63" s="81">
        <v>0</v>
      </c>
      <c r="AG63" s="81">
        <v>0</v>
      </c>
      <c r="AH63" s="81">
        <v>0</v>
      </c>
      <c r="AI63" s="81">
        <v>0</v>
      </c>
      <c r="AJ63" s="81">
        <v>0</v>
      </c>
      <c r="AK63" s="81">
        <v>0</v>
      </c>
      <c r="AL63" s="81">
        <v>0</v>
      </c>
      <c r="AM63" s="89">
        <f>組合分担金内訳!G63</f>
        <v>0</v>
      </c>
      <c r="AN63" s="81">
        <v>0</v>
      </c>
      <c r="AO63" s="81">
        <v>0</v>
      </c>
      <c r="AP63" s="81">
        <v>0</v>
      </c>
      <c r="AQ63" s="81">
        <v>0</v>
      </c>
      <c r="AR63" s="81">
        <v>0</v>
      </c>
      <c r="AS63" s="81">
        <v>0</v>
      </c>
      <c r="AT63" s="81">
        <v>0</v>
      </c>
      <c r="AU63" s="81">
        <v>0</v>
      </c>
      <c r="AV63" s="81">
        <v>0</v>
      </c>
      <c r="AW63" s="81">
        <v>0</v>
      </c>
      <c r="AX63" s="81">
        <v>0</v>
      </c>
      <c r="AY63" s="81">
        <v>0</v>
      </c>
      <c r="AZ63" s="81">
        <v>0</v>
      </c>
      <c r="BA63" s="81">
        <v>0</v>
      </c>
      <c r="BB63" s="81">
        <v>0</v>
      </c>
      <c r="BC63" s="81">
        <v>0</v>
      </c>
      <c r="BD63" s="89">
        <f>組合分担金内訳!H63</f>
        <v>0</v>
      </c>
      <c r="BE63" s="81">
        <v>0</v>
      </c>
      <c r="BF63" s="81">
        <v>0</v>
      </c>
      <c r="BG63" s="81">
        <v>0</v>
      </c>
      <c r="BH63" s="81">
        <f t="shared" si="0"/>
        <v>0</v>
      </c>
      <c r="BI63" s="81">
        <f t="shared" si="1"/>
        <v>0</v>
      </c>
      <c r="BJ63" s="81">
        <f t="shared" si="2"/>
        <v>0</v>
      </c>
      <c r="BK63" s="81">
        <f t="shared" si="3"/>
        <v>0</v>
      </c>
      <c r="BL63" s="81">
        <f t="shared" si="4"/>
        <v>0</v>
      </c>
      <c r="BM63" s="81">
        <f t="shared" si="5"/>
        <v>0</v>
      </c>
      <c r="BN63" s="81">
        <f t="shared" si="6"/>
        <v>0</v>
      </c>
      <c r="BO63" s="89">
        <f t="shared" si="7"/>
        <v>0</v>
      </c>
      <c r="BP63" s="81">
        <f t="shared" si="8"/>
        <v>0</v>
      </c>
      <c r="BQ63" s="81">
        <f t="shared" si="9"/>
        <v>0</v>
      </c>
      <c r="BR63" s="81">
        <f t="shared" si="10"/>
        <v>0</v>
      </c>
      <c r="BS63" s="81">
        <f t="shared" si="11"/>
        <v>0</v>
      </c>
      <c r="BT63" s="81">
        <f t="shared" si="12"/>
        <v>0</v>
      </c>
      <c r="BU63" s="81">
        <f t="shared" si="13"/>
        <v>0</v>
      </c>
      <c r="BV63" s="81">
        <f t="shared" si="14"/>
        <v>0</v>
      </c>
      <c r="BW63" s="81">
        <f t="shared" si="15"/>
        <v>0</v>
      </c>
      <c r="BX63" s="81">
        <f t="shared" si="16"/>
        <v>0</v>
      </c>
      <c r="BY63" s="81">
        <f t="shared" si="17"/>
        <v>0</v>
      </c>
      <c r="BZ63" s="81">
        <f t="shared" si="18"/>
        <v>0</v>
      </c>
      <c r="CA63" s="81">
        <f t="shared" si="19"/>
        <v>0</v>
      </c>
      <c r="CB63" s="81">
        <f t="shared" si="20"/>
        <v>0</v>
      </c>
      <c r="CC63" s="81">
        <f t="shared" si="21"/>
        <v>0</v>
      </c>
      <c r="CD63" s="81">
        <f t="shared" si="22"/>
        <v>0</v>
      </c>
      <c r="CE63" s="81">
        <f t="shared" si="23"/>
        <v>0</v>
      </c>
      <c r="CF63" s="89">
        <f t="shared" si="24"/>
        <v>0</v>
      </c>
      <c r="CG63" s="81">
        <f t="shared" si="25"/>
        <v>0</v>
      </c>
      <c r="CH63" s="81">
        <f t="shared" si="26"/>
        <v>0</v>
      </c>
      <c r="CI63" s="81">
        <f t="shared" si="27"/>
        <v>0</v>
      </c>
    </row>
    <row r="64" spans="1:87" s="8" customFormat="1" ht="12" customHeight="1">
      <c r="A64" s="8" t="s">
        <v>200</v>
      </c>
      <c r="B64" s="80" t="s">
        <v>426</v>
      </c>
      <c r="C64" s="8" t="s">
        <v>427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9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9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0</v>
      </c>
      <c r="AM64" s="89">
        <v>0</v>
      </c>
      <c r="AN64" s="81">
        <v>0</v>
      </c>
      <c r="AO64" s="81">
        <v>0</v>
      </c>
      <c r="AP64" s="81">
        <v>0</v>
      </c>
      <c r="AQ64" s="81">
        <v>0</v>
      </c>
      <c r="AR64" s="81">
        <v>0</v>
      </c>
      <c r="AS64" s="81"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v>0</v>
      </c>
      <c r="AY64" s="81">
        <v>0</v>
      </c>
      <c r="AZ64" s="81">
        <v>0</v>
      </c>
      <c r="BA64" s="81">
        <v>0</v>
      </c>
      <c r="BB64" s="81">
        <v>0</v>
      </c>
      <c r="BC64" s="81">
        <v>0</v>
      </c>
      <c r="BD64" s="89">
        <v>0</v>
      </c>
      <c r="BE64" s="81">
        <v>0</v>
      </c>
      <c r="BF64" s="81">
        <v>0</v>
      </c>
      <c r="BG64" s="81">
        <v>0</v>
      </c>
      <c r="BH64" s="81">
        <f t="shared" si="0"/>
        <v>0</v>
      </c>
      <c r="BI64" s="81">
        <f t="shared" si="1"/>
        <v>0</v>
      </c>
      <c r="BJ64" s="81">
        <f t="shared" si="2"/>
        <v>0</v>
      </c>
      <c r="BK64" s="81">
        <f t="shared" si="3"/>
        <v>0</v>
      </c>
      <c r="BL64" s="81">
        <f t="shared" si="4"/>
        <v>0</v>
      </c>
      <c r="BM64" s="81">
        <f t="shared" si="5"/>
        <v>0</v>
      </c>
      <c r="BN64" s="81">
        <f t="shared" si="6"/>
        <v>0</v>
      </c>
      <c r="BO64" s="89">
        <v>0</v>
      </c>
      <c r="BP64" s="81">
        <f t="shared" si="8"/>
        <v>0</v>
      </c>
      <c r="BQ64" s="81">
        <f t="shared" si="9"/>
        <v>0</v>
      </c>
      <c r="BR64" s="81">
        <f t="shared" si="10"/>
        <v>0</v>
      </c>
      <c r="BS64" s="81">
        <f t="shared" si="11"/>
        <v>0</v>
      </c>
      <c r="BT64" s="81">
        <f t="shared" si="12"/>
        <v>0</v>
      </c>
      <c r="BU64" s="81">
        <f t="shared" si="13"/>
        <v>0</v>
      </c>
      <c r="BV64" s="81">
        <f t="shared" si="14"/>
        <v>0</v>
      </c>
      <c r="BW64" s="81">
        <f t="shared" si="15"/>
        <v>0</v>
      </c>
      <c r="BX64" s="81">
        <f t="shared" si="16"/>
        <v>0</v>
      </c>
      <c r="BY64" s="81">
        <f t="shared" si="17"/>
        <v>0</v>
      </c>
      <c r="BZ64" s="81">
        <f t="shared" si="18"/>
        <v>0</v>
      </c>
      <c r="CA64" s="81">
        <f t="shared" si="19"/>
        <v>0</v>
      </c>
      <c r="CB64" s="81">
        <f t="shared" si="20"/>
        <v>0</v>
      </c>
      <c r="CC64" s="81">
        <f t="shared" si="21"/>
        <v>0</v>
      </c>
      <c r="CD64" s="81">
        <f t="shared" si="22"/>
        <v>0</v>
      </c>
      <c r="CE64" s="81">
        <f t="shared" si="23"/>
        <v>0</v>
      </c>
      <c r="CF64" s="89">
        <v>0</v>
      </c>
      <c r="CG64" s="81">
        <f t="shared" si="25"/>
        <v>0</v>
      </c>
      <c r="CH64" s="81">
        <f t="shared" si="26"/>
        <v>0</v>
      </c>
      <c r="CI64" s="81">
        <f t="shared" si="27"/>
        <v>0</v>
      </c>
    </row>
    <row r="65" spans="1:87" s="8" customFormat="1" ht="12" customHeight="1">
      <c r="A65" s="8" t="s">
        <v>347</v>
      </c>
      <c r="B65" s="80" t="s">
        <v>428</v>
      </c>
      <c r="C65" s="8" t="s">
        <v>429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9">
        <v>0</v>
      </c>
      <c r="L65" s="81">
        <v>2838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0</v>
      </c>
      <c r="W65" s="81">
        <v>2838</v>
      </c>
      <c r="X65" s="81">
        <v>0</v>
      </c>
      <c r="Y65" s="81">
        <v>0</v>
      </c>
      <c r="Z65" s="81">
        <v>0</v>
      </c>
      <c r="AA65" s="81">
        <v>2838</v>
      </c>
      <c r="AB65" s="89">
        <v>0</v>
      </c>
      <c r="AC65" s="81">
        <v>0</v>
      </c>
      <c r="AD65" s="81">
        <v>0</v>
      </c>
      <c r="AE65" s="81">
        <v>2838</v>
      </c>
      <c r="AF65" s="81">
        <v>0</v>
      </c>
      <c r="AG65" s="81">
        <v>0</v>
      </c>
      <c r="AH65" s="81">
        <v>0</v>
      </c>
      <c r="AI65" s="81">
        <v>0</v>
      </c>
      <c r="AJ65" s="81">
        <v>0</v>
      </c>
      <c r="AK65" s="81">
        <v>0</v>
      </c>
      <c r="AL65" s="81">
        <v>0</v>
      </c>
      <c r="AM65" s="89">
        <v>0</v>
      </c>
      <c r="AN65" s="81">
        <v>0</v>
      </c>
      <c r="AO65" s="81">
        <v>0</v>
      </c>
      <c r="AP65" s="81">
        <v>0</v>
      </c>
      <c r="AQ65" s="81">
        <v>0</v>
      </c>
      <c r="AR65" s="81">
        <v>0</v>
      </c>
      <c r="AS65" s="81">
        <v>0</v>
      </c>
      <c r="AT65" s="81">
        <v>0</v>
      </c>
      <c r="AU65" s="81">
        <v>0</v>
      </c>
      <c r="AV65" s="81">
        <v>0</v>
      </c>
      <c r="AW65" s="81">
        <v>0</v>
      </c>
      <c r="AX65" s="81">
        <v>0</v>
      </c>
      <c r="AY65" s="81">
        <v>0</v>
      </c>
      <c r="AZ65" s="81">
        <v>0</v>
      </c>
      <c r="BA65" s="81">
        <v>0</v>
      </c>
      <c r="BB65" s="81">
        <v>0</v>
      </c>
      <c r="BC65" s="81">
        <v>0</v>
      </c>
      <c r="BD65" s="89">
        <v>0</v>
      </c>
      <c r="BE65" s="81">
        <v>0</v>
      </c>
      <c r="BF65" s="81">
        <v>0</v>
      </c>
      <c r="BG65" s="81">
        <v>0</v>
      </c>
      <c r="BH65" s="81">
        <f t="shared" si="0"/>
        <v>0</v>
      </c>
      <c r="BI65" s="81">
        <f t="shared" si="1"/>
        <v>0</v>
      </c>
      <c r="BJ65" s="81">
        <f t="shared" si="2"/>
        <v>0</v>
      </c>
      <c r="BK65" s="81">
        <f t="shared" si="3"/>
        <v>0</v>
      </c>
      <c r="BL65" s="81">
        <f t="shared" si="4"/>
        <v>0</v>
      </c>
      <c r="BM65" s="81">
        <f t="shared" si="5"/>
        <v>0</v>
      </c>
      <c r="BN65" s="81">
        <f t="shared" si="6"/>
        <v>0</v>
      </c>
      <c r="BO65" s="89">
        <v>0</v>
      </c>
      <c r="BP65" s="81">
        <f t="shared" si="8"/>
        <v>2838</v>
      </c>
      <c r="BQ65" s="81">
        <f t="shared" si="9"/>
        <v>0</v>
      </c>
      <c r="BR65" s="81">
        <f t="shared" si="10"/>
        <v>0</v>
      </c>
      <c r="BS65" s="81">
        <f t="shared" si="11"/>
        <v>0</v>
      </c>
      <c r="BT65" s="81">
        <f t="shared" si="12"/>
        <v>0</v>
      </c>
      <c r="BU65" s="81">
        <f t="shared" si="13"/>
        <v>0</v>
      </c>
      <c r="BV65" s="81">
        <f t="shared" si="14"/>
        <v>0</v>
      </c>
      <c r="BW65" s="81">
        <f t="shared" si="15"/>
        <v>0</v>
      </c>
      <c r="BX65" s="81">
        <f t="shared" si="16"/>
        <v>0</v>
      </c>
      <c r="BY65" s="81">
        <f t="shared" si="17"/>
        <v>0</v>
      </c>
      <c r="BZ65" s="81">
        <f t="shared" si="18"/>
        <v>0</v>
      </c>
      <c r="CA65" s="81">
        <f t="shared" si="19"/>
        <v>2838</v>
      </c>
      <c r="CB65" s="81">
        <f t="shared" si="20"/>
        <v>0</v>
      </c>
      <c r="CC65" s="81">
        <f t="shared" si="21"/>
        <v>0</v>
      </c>
      <c r="CD65" s="81">
        <f t="shared" si="22"/>
        <v>0</v>
      </c>
      <c r="CE65" s="81">
        <f t="shared" si="23"/>
        <v>2838</v>
      </c>
      <c r="CF65" s="89">
        <v>0</v>
      </c>
      <c r="CG65" s="81">
        <f t="shared" si="25"/>
        <v>0</v>
      </c>
      <c r="CH65" s="81">
        <f t="shared" si="26"/>
        <v>0</v>
      </c>
      <c r="CI65" s="81">
        <f t="shared" si="27"/>
        <v>2838</v>
      </c>
    </row>
    <row r="66" spans="1:87" s="8" customFormat="1" ht="12" customHeight="1">
      <c r="A66" s="8" t="s">
        <v>200</v>
      </c>
      <c r="B66" s="80" t="s">
        <v>430</v>
      </c>
      <c r="C66" s="8" t="s">
        <v>432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9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9">
        <v>0</v>
      </c>
      <c r="AC66" s="81">
        <v>0</v>
      </c>
      <c r="AD66" s="81">
        <v>0</v>
      </c>
      <c r="AE66" s="81">
        <v>0</v>
      </c>
      <c r="AF66" s="81">
        <v>0</v>
      </c>
      <c r="AG66" s="81">
        <v>0</v>
      </c>
      <c r="AH66" s="81">
        <v>0</v>
      </c>
      <c r="AI66" s="81">
        <v>0</v>
      </c>
      <c r="AJ66" s="81">
        <v>0</v>
      </c>
      <c r="AK66" s="81">
        <v>0</v>
      </c>
      <c r="AL66" s="81">
        <v>0</v>
      </c>
      <c r="AM66" s="89">
        <v>0</v>
      </c>
      <c r="AN66" s="81">
        <v>0</v>
      </c>
      <c r="AO66" s="81">
        <v>0</v>
      </c>
      <c r="AP66" s="81">
        <v>0</v>
      </c>
      <c r="AQ66" s="81">
        <v>0</v>
      </c>
      <c r="AR66" s="81">
        <v>0</v>
      </c>
      <c r="AS66" s="81">
        <v>0</v>
      </c>
      <c r="AT66" s="81">
        <v>0</v>
      </c>
      <c r="AU66" s="81">
        <v>0</v>
      </c>
      <c r="AV66" s="81">
        <v>0</v>
      </c>
      <c r="AW66" s="81">
        <v>0</v>
      </c>
      <c r="AX66" s="81">
        <v>0</v>
      </c>
      <c r="AY66" s="81">
        <v>0</v>
      </c>
      <c r="AZ66" s="81">
        <v>0</v>
      </c>
      <c r="BA66" s="81">
        <v>0</v>
      </c>
      <c r="BB66" s="81">
        <v>0</v>
      </c>
      <c r="BC66" s="81">
        <v>0</v>
      </c>
      <c r="BD66" s="89">
        <v>0</v>
      </c>
      <c r="BE66" s="81">
        <v>0</v>
      </c>
      <c r="BF66" s="81">
        <v>0</v>
      </c>
      <c r="BG66" s="81">
        <v>0</v>
      </c>
      <c r="BH66" s="81">
        <f t="shared" si="0"/>
        <v>0</v>
      </c>
      <c r="BI66" s="81">
        <f t="shared" si="1"/>
        <v>0</v>
      </c>
      <c r="BJ66" s="81">
        <f t="shared" si="2"/>
        <v>0</v>
      </c>
      <c r="BK66" s="81">
        <f t="shared" si="3"/>
        <v>0</v>
      </c>
      <c r="BL66" s="81">
        <f t="shared" si="4"/>
        <v>0</v>
      </c>
      <c r="BM66" s="81">
        <f t="shared" si="5"/>
        <v>0</v>
      </c>
      <c r="BN66" s="81">
        <f t="shared" si="6"/>
        <v>0</v>
      </c>
      <c r="BO66" s="89">
        <v>0</v>
      </c>
      <c r="BP66" s="81">
        <f t="shared" si="8"/>
        <v>0</v>
      </c>
      <c r="BQ66" s="81">
        <f t="shared" si="9"/>
        <v>0</v>
      </c>
      <c r="BR66" s="81">
        <f t="shared" si="10"/>
        <v>0</v>
      </c>
      <c r="BS66" s="81">
        <f t="shared" si="11"/>
        <v>0</v>
      </c>
      <c r="BT66" s="81">
        <f t="shared" si="12"/>
        <v>0</v>
      </c>
      <c r="BU66" s="81">
        <f t="shared" si="13"/>
        <v>0</v>
      </c>
      <c r="BV66" s="81">
        <f t="shared" si="14"/>
        <v>0</v>
      </c>
      <c r="BW66" s="81">
        <f t="shared" si="15"/>
        <v>0</v>
      </c>
      <c r="BX66" s="81">
        <f t="shared" si="16"/>
        <v>0</v>
      </c>
      <c r="BY66" s="81">
        <f t="shared" si="17"/>
        <v>0</v>
      </c>
      <c r="BZ66" s="81">
        <f t="shared" si="18"/>
        <v>0</v>
      </c>
      <c r="CA66" s="81">
        <f t="shared" si="19"/>
        <v>0</v>
      </c>
      <c r="CB66" s="81">
        <f t="shared" si="20"/>
        <v>0</v>
      </c>
      <c r="CC66" s="81">
        <f t="shared" si="21"/>
        <v>0</v>
      </c>
      <c r="CD66" s="81">
        <f t="shared" si="22"/>
        <v>0</v>
      </c>
      <c r="CE66" s="81">
        <f t="shared" si="23"/>
        <v>0</v>
      </c>
      <c r="CF66" s="89">
        <v>0</v>
      </c>
      <c r="CG66" s="81">
        <f t="shared" si="25"/>
        <v>0</v>
      </c>
      <c r="CH66" s="81">
        <f t="shared" si="26"/>
        <v>0</v>
      </c>
      <c r="CI66" s="81">
        <f t="shared" si="27"/>
        <v>0</v>
      </c>
    </row>
    <row r="67" spans="1:87" s="8" customFormat="1" ht="12" customHeight="1">
      <c r="A67" s="8" t="s">
        <v>425</v>
      </c>
      <c r="B67" s="80" t="s">
        <v>435</v>
      </c>
      <c r="C67" s="8" t="s">
        <v>434</v>
      </c>
      <c r="D67" s="81"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1">
        <v>0</v>
      </c>
      <c r="K67" s="89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9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v>0</v>
      </c>
      <c r="AH67" s="81">
        <v>0</v>
      </c>
      <c r="AI67" s="81">
        <v>0</v>
      </c>
      <c r="AJ67" s="81">
        <v>0</v>
      </c>
      <c r="AK67" s="81">
        <v>0</v>
      </c>
      <c r="AL67" s="81">
        <v>0</v>
      </c>
      <c r="AM67" s="89">
        <v>0</v>
      </c>
      <c r="AN67" s="81">
        <v>0</v>
      </c>
      <c r="AO67" s="81">
        <v>0</v>
      </c>
      <c r="AP67" s="81">
        <v>0</v>
      </c>
      <c r="AQ67" s="81">
        <v>0</v>
      </c>
      <c r="AR67" s="81">
        <v>0</v>
      </c>
      <c r="AS67" s="81">
        <v>0</v>
      </c>
      <c r="AT67" s="81">
        <v>0</v>
      </c>
      <c r="AU67" s="81">
        <v>0</v>
      </c>
      <c r="AV67" s="81">
        <v>0</v>
      </c>
      <c r="AW67" s="81">
        <v>0</v>
      </c>
      <c r="AX67" s="81">
        <v>0</v>
      </c>
      <c r="AY67" s="81">
        <v>0</v>
      </c>
      <c r="AZ67" s="81">
        <v>0</v>
      </c>
      <c r="BA67" s="81">
        <v>0</v>
      </c>
      <c r="BB67" s="81">
        <v>0</v>
      </c>
      <c r="BC67" s="81">
        <v>0</v>
      </c>
      <c r="BD67" s="89">
        <v>0</v>
      </c>
      <c r="BE67" s="81">
        <v>0</v>
      </c>
      <c r="BF67" s="81">
        <v>0</v>
      </c>
      <c r="BG67" s="81">
        <v>0</v>
      </c>
      <c r="BH67" s="81">
        <f t="shared" si="0"/>
        <v>0</v>
      </c>
      <c r="BI67" s="81">
        <f t="shared" si="1"/>
        <v>0</v>
      </c>
      <c r="BJ67" s="81">
        <f t="shared" si="2"/>
        <v>0</v>
      </c>
      <c r="BK67" s="81">
        <f t="shared" si="3"/>
        <v>0</v>
      </c>
      <c r="BL67" s="81">
        <f t="shared" si="4"/>
        <v>0</v>
      </c>
      <c r="BM67" s="81">
        <f t="shared" si="5"/>
        <v>0</v>
      </c>
      <c r="BN67" s="81">
        <f t="shared" si="6"/>
        <v>0</v>
      </c>
      <c r="BO67" s="89">
        <v>0</v>
      </c>
      <c r="BP67" s="81">
        <f t="shared" si="8"/>
        <v>0</v>
      </c>
      <c r="BQ67" s="81">
        <f t="shared" si="9"/>
        <v>0</v>
      </c>
      <c r="BR67" s="81">
        <f t="shared" si="10"/>
        <v>0</v>
      </c>
      <c r="BS67" s="81">
        <f t="shared" si="11"/>
        <v>0</v>
      </c>
      <c r="BT67" s="81">
        <f t="shared" si="12"/>
        <v>0</v>
      </c>
      <c r="BU67" s="81">
        <f t="shared" si="13"/>
        <v>0</v>
      </c>
      <c r="BV67" s="81">
        <f t="shared" si="14"/>
        <v>0</v>
      </c>
      <c r="BW67" s="81">
        <f t="shared" si="15"/>
        <v>0</v>
      </c>
      <c r="BX67" s="81">
        <f t="shared" si="16"/>
        <v>0</v>
      </c>
      <c r="BY67" s="81">
        <f t="shared" si="17"/>
        <v>0</v>
      </c>
      <c r="BZ67" s="81">
        <f t="shared" si="18"/>
        <v>0</v>
      </c>
      <c r="CA67" s="81">
        <f t="shared" si="19"/>
        <v>0</v>
      </c>
      <c r="CB67" s="81">
        <f t="shared" si="20"/>
        <v>0</v>
      </c>
      <c r="CC67" s="81">
        <f t="shared" si="21"/>
        <v>0</v>
      </c>
      <c r="CD67" s="81">
        <f t="shared" si="22"/>
        <v>0</v>
      </c>
      <c r="CE67" s="81">
        <f t="shared" si="23"/>
        <v>0</v>
      </c>
      <c r="CF67" s="89">
        <v>0</v>
      </c>
      <c r="CG67" s="81">
        <f t="shared" si="25"/>
        <v>0</v>
      </c>
      <c r="CH67" s="81">
        <f t="shared" si="26"/>
        <v>0</v>
      </c>
      <c r="CI67" s="81">
        <f t="shared" si="27"/>
        <v>0</v>
      </c>
    </row>
    <row r="68" spans="1:87" s="8" customFormat="1" ht="12" customHeight="1">
      <c r="A68" s="8" t="s">
        <v>200</v>
      </c>
      <c r="B68" s="80" t="s">
        <v>439</v>
      </c>
      <c r="C68" s="8" t="s">
        <v>438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9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9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v>0</v>
      </c>
      <c r="AH68" s="81">
        <v>0</v>
      </c>
      <c r="AI68" s="81">
        <v>0</v>
      </c>
      <c r="AJ68" s="81">
        <v>0</v>
      </c>
      <c r="AK68" s="81">
        <v>0</v>
      </c>
      <c r="AL68" s="81">
        <v>0</v>
      </c>
      <c r="AM68" s="89">
        <v>0</v>
      </c>
      <c r="AN68" s="81">
        <v>0</v>
      </c>
      <c r="AO68" s="81">
        <v>0</v>
      </c>
      <c r="AP68" s="81">
        <v>0</v>
      </c>
      <c r="AQ68" s="81">
        <v>0</v>
      </c>
      <c r="AR68" s="81">
        <v>0</v>
      </c>
      <c r="AS68" s="81">
        <v>0</v>
      </c>
      <c r="AT68" s="81">
        <v>0</v>
      </c>
      <c r="AU68" s="81">
        <v>0</v>
      </c>
      <c r="AV68" s="81">
        <v>0</v>
      </c>
      <c r="AW68" s="81">
        <v>0</v>
      </c>
      <c r="AX68" s="81">
        <v>0</v>
      </c>
      <c r="AY68" s="81">
        <v>0</v>
      </c>
      <c r="AZ68" s="81">
        <v>0</v>
      </c>
      <c r="BA68" s="81">
        <v>0</v>
      </c>
      <c r="BB68" s="81">
        <v>0</v>
      </c>
      <c r="BC68" s="81">
        <v>0</v>
      </c>
      <c r="BD68" s="89">
        <v>0</v>
      </c>
      <c r="BE68" s="81">
        <v>0</v>
      </c>
      <c r="BF68" s="81">
        <v>0</v>
      </c>
      <c r="BG68" s="81">
        <v>0</v>
      </c>
      <c r="BH68" s="81">
        <f t="shared" si="0"/>
        <v>0</v>
      </c>
      <c r="BI68" s="81">
        <f t="shared" si="1"/>
        <v>0</v>
      </c>
      <c r="BJ68" s="81">
        <f t="shared" si="2"/>
        <v>0</v>
      </c>
      <c r="BK68" s="81">
        <f t="shared" si="3"/>
        <v>0</v>
      </c>
      <c r="BL68" s="81">
        <f t="shared" si="4"/>
        <v>0</v>
      </c>
      <c r="BM68" s="81">
        <f t="shared" si="5"/>
        <v>0</v>
      </c>
      <c r="BN68" s="81">
        <f t="shared" si="6"/>
        <v>0</v>
      </c>
      <c r="BO68" s="89">
        <v>0</v>
      </c>
      <c r="BP68" s="81">
        <f t="shared" si="8"/>
        <v>0</v>
      </c>
      <c r="BQ68" s="81">
        <f t="shared" si="9"/>
        <v>0</v>
      </c>
      <c r="BR68" s="81">
        <f t="shared" si="10"/>
        <v>0</v>
      </c>
      <c r="BS68" s="81">
        <f t="shared" si="11"/>
        <v>0</v>
      </c>
      <c r="BT68" s="81">
        <f t="shared" si="12"/>
        <v>0</v>
      </c>
      <c r="BU68" s="81">
        <f t="shared" si="13"/>
        <v>0</v>
      </c>
      <c r="BV68" s="81">
        <f t="shared" si="14"/>
        <v>0</v>
      </c>
      <c r="BW68" s="81">
        <f t="shared" si="15"/>
        <v>0</v>
      </c>
      <c r="BX68" s="81">
        <f t="shared" si="16"/>
        <v>0</v>
      </c>
      <c r="BY68" s="81">
        <f t="shared" si="17"/>
        <v>0</v>
      </c>
      <c r="BZ68" s="81">
        <f t="shared" si="18"/>
        <v>0</v>
      </c>
      <c r="CA68" s="81">
        <f t="shared" si="19"/>
        <v>0</v>
      </c>
      <c r="CB68" s="81">
        <f t="shared" si="20"/>
        <v>0</v>
      </c>
      <c r="CC68" s="81">
        <f t="shared" si="21"/>
        <v>0</v>
      </c>
      <c r="CD68" s="81">
        <f t="shared" si="22"/>
        <v>0</v>
      </c>
      <c r="CE68" s="81">
        <f t="shared" si="23"/>
        <v>0</v>
      </c>
      <c r="CF68" s="89">
        <v>0</v>
      </c>
      <c r="CG68" s="81">
        <f t="shared" si="25"/>
        <v>0</v>
      </c>
      <c r="CH68" s="81">
        <f t="shared" si="26"/>
        <v>0</v>
      </c>
      <c r="CI68" s="81">
        <f t="shared" si="27"/>
        <v>0</v>
      </c>
    </row>
    <row r="69" spans="1:87" s="8" customFormat="1" ht="12" customHeight="1">
      <c r="A69" s="8" t="s">
        <v>200</v>
      </c>
      <c r="B69" s="80" t="s">
        <v>440</v>
      </c>
      <c r="C69" s="8" t="s">
        <v>441</v>
      </c>
      <c r="D69" s="81"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1">
        <v>0</v>
      </c>
      <c r="K69" s="89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9">
        <v>0</v>
      </c>
      <c r="AC69" s="81">
        <v>0</v>
      </c>
      <c r="AD69" s="81">
        <v>0</v>
      </c>
      <c r="AE69" s="81">
        <v>0</v>
      </c>
      <c r="AF69" s="81">
        <v>0</v>
      </c>
      <c r="AG69" s="81">
        <v>0</v>
      </c>
      <c r="AH69" s="81">
        <v>0</v>
      </c>
      <c r="AI69" s="81">
        <v>0</v>
      </c>
      <c r="AJ69" s="81">
        <v>0</v>
      </c>
      <c r="AK69" s="81">
        <v>0</v>
      </c>
      <c r="AL69" s="81">
        <v>0</v>
      </c>
      <c r="AM69" s="89">
        <v>0</v>
      </c>
      <c r="AN69" s="81">
        <v>0</v>
      </c>
      <c r="AO69" s="81">
        <v>0</v>
      </c>
      <c r="AP69" s="81">
        <v>0</v>
      </c>
      <c r="AQ69" s="81">
        <v>0</v>
      </c>
      <c r="AR69" s="81">
        <v>0</v>
      </c>
      <c r="AS69" s="81">
        <v>0</v>
      </c>
      <c r="AT69" s="81">
        <v>0</v>
      </c>
      <c r="AU69" s="81">
        <v>0</v>
      </c>
      <c r="AV69" s="81">
        <v>0</v>
      </c>
      <c r="AW69" s="81">
        <v>0</v>
      </c>
      <c r="AX69" s="81">
        <v>0</v>
      </c>
      <c r="AY69" s="81">
        <v>0</v>
      </c>
      <c r="AZ69" s="81">
        <v>0</v>
      </c>
      <c r="BA69" s="81">
        <v>0</v>
      </c>
      <c r="BB69" s="81">
        <v>0</v>
      </c>
      <c r="BC69" s="81">
        <v>0</v>
      </c>
      <c r="BD69" s="89">
        <v>0</v>
      </c>
      <c r="BE69" s="81">
        <v>0</v>
      </c>
      <c r="BF69" s="81">
        <v>0</v>
      </c>
      <c r="BG69" s="81">
        <v>0</v>
      </c>
      <c r="BH69" s="81">
        <f t="shared" si="0"/>
        <v>0</v>
      </c>
      <c r="BI69" s="81">
        <f t="shared" si="1"/>
        <v>0</v>
      </c>
      <c r="BJ69" s="81">
        <f t="shared" si="2"/>
        <v>0</v>
      </c>
      <c r="BK69" s="81">
        <f t="shared" si="3"/>
        <v>0</v>
      </c>
      <c r="BL69" s="81">
        <f t="shared" si="4"/>
        <v>0</v>
      </c>
      <c r="BM69" s="81">
        <f t="shared" si="5"/>
        <v>0</v>
      </c>
      <c r="BN69" s="81">
        <f t="shared" si="6"/>
        <v>0</v>
      </c>
      <c r="BO69" s="89">
        <v>0</v>
      </c>
      <c r="BP69" s="81">
        <f t="shared" si="8"/>
        <v>0</v>
      </c>
      <c r="BQ69" s="81">
        <f t="shared" si="9"/>
        <v>0</v>
      </c>
      <c r="BR69" s="81">
        <f t="shared" si="10"/>
        <v>0</v>
      </c>
      <c r="BS69" s="81">
        <f t="shared" si="11"/>
        <v>0</v>
      </c>
      <c r="BT69" s="81">
        <f t="shared" si="12"/>
        <v>0</v>
      </c>
      <c r="BU69" s="81">
        <f t="shared" si="13"/>
        <v>0</v>
      </c>
      <c r="BV69" s="81">
        <f t="shared" si="14"/>
        <v>0</v>
      </c>
      <c r="BW69" s="81">
        <f t="shared" si="15"/>
        <v>0</v>
      </c>
      <c r="BX69" s="81">
        <f t="shared" si="16"/>
        <v>0</v>
      </c>
      <c r="BY69" s="81">
        <f t="shared" si="17"/>
        <v>0</v>
      </c>
      <c r="BZ69" s="81">
        <f t="shared" si="18"/>
        <v>0</v>
      </c>
      <c r="CA69" s="81">
        <f t="shared" si="19"/>
        <v>0</v>
      </c>
      <c r="CB69" s="81">
        <f t="shared" si="20"/>
        <v>0</v>
      </c>
      <c r="CC69" s="81">
        <f t="shared" si="21"/>
        <v>0</v>
      </c>
      <c r="CD69" s="81">
        <f t="shared" si="22"/>
        <v>0</v>
      </c>
      <c r="CE69" s="81">
        <f t="shared" si="23"/>
        <v>0</v>
      </c>
      <c r="CF69" s="89">
        <v>0</v>
      </c>
      <c r="CG69" s="81">
        <f t="shared" si="25"/>
        <v>0</v>
      </c>
      <c r="CH69" s="81">
        <f t="shared" si="26"/>
        <v>0</v>
      </c>
      <c r="CI69" s="81">
        <f t="shared" si="27"/>
        <v>0</v>
      </c>
    </row>
    <row r="70" spans="1:87" s="8" customFormat="1" ht="12" customHeight="1">
      <c r="A70" s="8" t="s">
        <v>444</v>
      </c>
      <c r="B70" s="80" t="s">
        <v>442</v>
      </c>
      <c r="C70" s="8" t="s">
        <v>443</v>
      </c>
      <c r="D70" s="81">
        <v>0</v>
      </c>
      <c r="E70" s="81">
        <v>0</v>
      </c>
      <c r="F70" s="81">
        <v>0</v>
      </c>
      <c r="G70" s="81">
        <v>0</v>
      </c>
      <c r="H70" s="81">
        <v>0</v>
      </c>
      <c r="I70" s="81">
        <v>0</v>
      </c>
      <c r="J70" s="81">
        <v>0</v>
      </c>
      <c r="K70" s="89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9">
        <v>0</v>
      </c>
      <c r="AC70" s="81">
        <v>0</v>
      </c>
      <c r="AD70" s="81">
        <v>1809</v>
      </c>
      <c r="AE70" s="81">
        <v>1809</v>
      </c>
      <c r="AF70" s="81">
        <v>0</v>
      </c>
      <c r="AG70" s="81">
        <v>0</v>
      </c>
      <c r="AH70" s="81">
        <v>0</v>
      </c>
      <c r="AI70" s="81">
        <v>0</v>
      </c>
      <c r="AJ70" s="81">
        <v>0</v>
      </c>
      <c r="AK70" s="81">
        <v>0</v>
      </c>
      <c r="AL70" s="81">
        <v>0</v>
      </c>
      <c r="AM70" s="89">
        <v>0</v>
      </c>
      <c r="AN70" s="81">
        <v>0</v>
      </c>
      <c r="AO70" s="81">
        <v>0</v>
      </c>
      <c r="AP70" s="81">
        <v>0</v>
      </c>
      <c r="AQ70" s="81">
        <v>0</v>
      </c>
      <c r="AR70" s="81">
        <v>0</v>
      </c>
      <c r="AS70" s="81">
        <v>0</v>
      </c>
      <c r="AT70" s="81">
        <v>0</v>
      </c>
      <c r="AU70" s="81">
        <v>0</v>
      </c>
      <c r="AV70" s="81">
        <v>0</v>
      </c>
      <c r="AW70" s="81">
        <v>0</v>
      </c>
      <c r="AX70" s="81">
        <v>0</v>
      </c>
      <c r="AY70" s="81">
        <v>0</v>
      </c>
      <c r="AZ70" s="81">
        <v>0</v>
      </c>
      <c r="BA70" s="81">
        <v>0</v>
      </c>
      <c r="BB70" s="81">
        <v>0</v>
      </c>
      <c r="BC70" s="81">
        <v>0</v>
      </c>
      <c r="BD70" s="89">
        <v>0</v>
      </c>
      <c r="BE70" s="81">
        <v>0</v>
      </c>
      <c r="BF70" s="81">
        <v>0</v>
      </c>
      <c r="BG70" s="81">
        <v>0</v>
      </c>
      <c r="BH70" s="81">
        <f t="shared" si="0"/>
        <v>0</v>
      </c>
      <c r="BI70" s="81">
        <f t="shared" si="1"/>
        <v>0</v>
      </c>
      <c r="BJ70" s="81">
        <f t="shared" si="2"/>
        <v>0</v>
      </c>
      <c r="BK70" s="81">
        <f t="shared" si="3"/>
        <v>0</v>
      </c>
      <c r="BL70" s="81">
        <f t="shared" si="4"/>
        <v>0</v>
      </c>
      <c r="BM70" s="81">
        <f t="shared" si="5"/>
        <v>0</v>
      </c>
      <c r="BN70" s="81">
        <f t="shared" si="6"/>
        <v>0</v>
      </c>
      <c r="BO70" s="89">
        <v>0</v>
      </c>
      <c r="BP70" s="81">
        <f t="shared" si="8"/>
        <v>0</v>
      </c>
      <c r="BQ70" s="81">
        <f t="shared" si="9"/>
        <v>0</v>
      </c>
      <c r="BR70" s="81">
        <f t="shared" si="10"/>
        <v>0</v>
      </c>
      <c r="BS70" s="81">
        <f t="shared" si="11"/>
        <v>0</v>
      </c>
      <c r="BT70" s="81">
        <f t="shared" si="12"/>
        <v>0</v>
      </c>
      <c r="BU70" s="81">
        <f t="shared" si="13"/>
        <v>0</v>
      </c>
      <c r="BV70" s="81">
        <f t="shared" si="14"/>
        <v>0</v>
      </c>
      <c r="BW70" s="81">
        <f t="shared" si="15"/>
        <v>0</v>
      </c>
      <c r="BX70" s="81">
        <f t="shared" si="16"/>
        <v>0</v>
      </c>
      <c r="BY70" s="81">
        <f t="shared" si="17"/>
        <v>0</v>
      </c>
      <c r="BZ70" s="81">
        <f t="shared" si="18"/>
        <v>0</v>
      </c>
      <c r="CA70" s="81">
        <f t="shared" si="19"/>
        <v>0</v>
      </c>
      <c r="CB70" s="81">
        <f t="shared" si="20"/>
        <v>0</v>
      </c>
      <c r="CC70" s="81">
        <f t="shared" si="21"/>
        <v>0</v>
      </c>
      <c r="CD70" s="81">
        <f t="shared" si="22"/>
        <v>0</v>
      </c>
      <c r="CE70" s="81">
        <f t="shared" si="23"/>
        <v>0</v>
      </c>
      <c r="CF70" s="89">
        <v>0</v>
      </c>
      <c r="CG70" s="81">
        <f t="shared" si="25"/>
        <v>0</v>
      </c>
      <c r="CH70" s="81">
        <f t="shared" si="26"/>
        <v>1809</v>
      </c>
      <c r="CI70" s="81">
        <f t="shared" si="27"/>
        <v>1809</v>
      </c>
    </row>
    <row r="71" spans="1:87" s="8" customFormat="1" ht="12" customHeight="1">
      <c r="A71" s="8" t="s">
        <v>200</v>
      </c>
      <c r="B71" s="80" t="s">
        <v>446</v>
      </c>
      <c r="C71" s="8" t="s">
        <v>447</v>
      </c>
      <c r="D71" s="81">
        <v>0</v>
      </c>
      <c r="E71" s="81">
        <v>0</v>
      </c>
      <c r="F71" s="81">
        <v>0</v>
      </c>
      <c r="G71" s="81">
        <v>0</v>
      </c>
      <c r="H71" s="81">
        <v>0</v>
      </c>
      <c r="I71" s="81">
        <v>0</v>
      </c>
      <c r="J71" s="81">
        <v>0</v>
      </c>
      <c r="K71" s="89">
        <v>0</v>
      </c>
      <c r="L71" s="81">
        <v>0</v>
      </c>
      <c r="M71" s="81">
        <v>0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1">
        <v>0</v>
      </c>
      <c r="AA71" s="81">
        <v>0</v>
      </c>
      <c r="AB71" s="89">
        <v>0</v>
      </c>
      <c r="AC71" s="81">
        <v>0</v>
      </c>
      <c r="AD71" s="81">
        <v>0</v>
      </c>
      <c r="AE71" s="81">
        <v>0</v>
      </c>
      <c r="AF71" s="81">
        <v>0</v>
      </c>
      <c r="AG71" s="81">
        <v>0</v>
      </c>
      <c r="AH71" s="81">
        <v>0</v>
      </c>
      <c r="AI71" s="81">
        <v>0</v>
      </c>
      <c r="AJ71" s="81">
        <v>0</v>
      </c>
      <c r="AK71" s="81">
        <v>0</v>
      </c>
      <c r="AL71" s="81">
        <v>0</v>
      </c>
      <c r="AM71" s="89">
        <v>0</v>
      </c>
      <c r="AN71" s="81">
        <v>0</v>
      </c>
      <c r="AO71" s="81">
        <v>0</v>
      </c>
      <c r="AP71" s="81">
        <v>0</v>
      </c>
      <c r="AQ71" s="81">
        <v>0</v>
      </c>
      <c r="AR71" s="81">
        <v>0</v>
      </c>
      <c r="AS71" s="81">
        <v>0</v>
      </c>
      <c r="AT71" s="81">
        <v>0</v>
      </c>
      <c r="AU71" s="81">
        <v>0</v>
      </c>
      <c r="AV71" s="81">
        <v>0</v>
      </c>
      <c r="AW71" s="81">
        <v>0</v>
      </c>
      <c r="AX71" s="81">
        <v>0</v>
      </c>
      <c r="AY71" s="81">
        <v>0</v>
      </c>
      <c r="AZ71" s="81">
        <v>0</v>
      </c>
      <c r="BA71" s="81">
        <v>0</v>
      </c>
      <c r="BB71" s="81">
        <v>0</v>
      </c>
      <c r="BC71" s="81">
        <v>0</v>
      </c>
      <c r="BD71" s="89">
        <v>0</v>
      </c>
      <c r="BE71" s="81">
        <v>0</v>
      </c>
      <c r="BF71" s="81">
        <v>0</v>
      </c>
      <c r="BG71" s="81">
        <v>0</v>
      </c>
      <c r="BH71" s="81">
        <f t="shared" si="0"/>
        <v>0</v>
      </c>
      <c r="BI71" s="81">
        <f t="shared" si="1"/>
        <v>0</v>
      </c>
      <c r="BJ71" s="81">
        <f t="shared" si="2"/>
        <v>0</v>
      </c>
      <c r="BK71" s="81">
        <f t="shared" si="3"/>
        <v>0</v>
      </c>
      <c r="BL71" s="81">
        <f t="shared" si="4"/>
        <v>0</v>
      </c>
      <c r="BM71" s="81">
        <f t="shared" si="5"/>
        <v>0</v>
      </c>
      <c r="BN71" s="81">
        <f t="shared" si="6"/>
        <v>0</v>
      </c>
      <c r="BO71" s="89">
        <v>0</v>
      </c>
      <c r="BP71" s="81">
        <f t="shared" si="8"/>
        <v>0</v>
      </c>
      <c r="BQ71" s="81">
        <f t="shared" si="9"/>
        <v>0</v>
      </c>
      <c r="BR71" s="81">
        <f t="shared" si="10"/>
        <v>0</v>
      </c>
      <c r="BS71" s="81">
        <f t="shared" si="11"/>
        <v>0</v>
      </c>
      <c r="BT71" s="81">
        <f t="shared" si="12"/>
        <v>0</v>
      </c>
      <c r="BU71" s="81">
        <f t="shared" si="13"/>
        <v>0</v>
      </c>
      <c r="BV71" s="81">
        <f t="shared" si="14"/>
        <v>0</v>
      </c>
      <c r="BW71" s="81">
        <f t="shared" si="15"/>
        <v>0</v>
      </c>
      <c r="BX71" s="81">
        <f t="shared" si="16"/>
        <v>0</v>
      </c>
      <c r="BY71" s="81">
        <f t="shared" si="17"/>
        <v>0</v>
      </c>
      <c r="BZ71" s="81">
        <f t="shared" si="18"/>
        <v>0</v>
      </c>
      <c r="CA71" s="81">
        <f t="shared" si="19"/>
        <v>0</v>
      </c>
      <c r="CB71" s="81">
        <f t="shared" si="20"/>
        <v>0</v>
      </c>
      <c r="CC71" s="81">
        <f t="shared" si="21"/>
        <v>0</v>
      </c>
      <c r="CD71" s="81">
        <f t="shared" si="22"/>
        <v>0</v>
      </c>
      <c r="CE71" s="81">
        <f t="shared" si="23"/>
        <v>0</v>
      </c>
      <c r="CF71" s="89">
        <v>0</v>
      </c>
      <c r="CG71" s="81">
        <f t="shared" si="25"/>
        <v>0</v>
      </c>
      <c r="CH71" s="81">
        <f t="shared" si="26"/>
        <v>0</v>
      </c>
      <c r="CI71" s="81">
        <f t="shared" si="27"/>
        <v>0</v>
      </c>
    </row>
    <row r="72" spans="1:87" s="8" customFormat="1" ht="12" customHeight="1">
      <c r="A72" s="8" t="s">
        <v>451</v>
      </c>
      <c r="B72" s="80" t="s">
        <v>448</v>
      </c>
      <c r="C72" s="8" t="s">
        <v>450</v>
      </c>
      <c r="D72" s="81">
        <v>0</v>
      </c>
      <c r="E72" s="81">
        <v>0</v>
      </c>
      <c r="F72" s="81">
        <v>0</v>
      </c>
      <c r="G72" s="81">
        <v>0</v>
      </c>
      <c r="H72" s="81">
        <v>0</v>
      </c>
      <c r="I72" s="81">
        <v>0</v>
      </c>
      <c r="J72" s="81">
        <v>0</v>
      </c>
      <c r="K72" s="89">
        <v>0</v>
      </c>
      <c r="L72" s="81">
        <v>0</v>
      </c>
      <c r="M72" s="81"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 s="81"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9">
        <v>0</v>
      </c>
      <c r="AC72" s="81">
        <v>0</v>
      </c>
      <c r="AD72" s="81">
        <v>0</v>
      </c>
      <c r="AE72" s="81">
        <v>0</v>
      </c>
      <c r="AF72" s="81">
        <v>0</v>
      </c>
      <c r="AG72" s="81">
        <v>0</v>
      </c>
      <c r="AH72" s="81">
        <v>0</v>
      </c>
      <c r="AI72" s="81">
        <v>0</v>
      </c>
      <c r="AJ72" s="81">
        <v>0</v>
      </c>
      <c r="AK72" s="81">
        <v>0</v>
      </c>
      <c r="AL72" s="81">
        <v>0</v>
      </c>
      <c r="AM72" s="89">
        <v>0</v>
      </c>
      <c r="AN72" s="81">
        <v>0</v>
      </c>
      <c r="AO72" s="81">
        <v>0</v>
      </c>
      <c r="AP72" s="81">
        <v>0</v>
      </c>
      <c r="AQ72" s="81">
        <v>0</v>
      </c>
      <c r="AR72" s="81">
        <v>0</v>
      </c>
      <c r="AS72" s="81">
        <v>0</v>
      </c>
      <c r="AT72" s="81">
        <v>0</v>
      </c>
      <c r="AU72" s="81">
        <v>0</v>
      </c>
      <c r="AV72" s="81">
        <v>0</v>
      </c>
      <c r="AW72" s="81">
        <v>0</v>
      </c>
      <c r="AX72" s="81">
        <v>0</v>
      </c>
      <c r="AY72" s="81">
        <v>0</v>
      </c>
      <c r="AZ72" s="81">
        <v>0</v>
      </c>
      <c r="BA72" s="81">
        <v>0</v>
      </c>
      <c r="BB72" s="81">
        <v>0</v>
      </c>
      <c r="BC72" s="81">
        <v>0</v>
      </c>
      <c r="BD72" s="89">
        <v>0</v>
      </c>
      <c r="BE72" s="81">
        <v>0</v>
      </c>
      <c r="BF72" s="81">
        <v>0</v>
      </c>
      <c r="BG72" s="81">
        <v>0</v>
      </c>
      <c r="BH72" s="81">
        <f t="shared" ref="BH72" si="28">SUM(D72,AF72)</f>
        <v>0</v>
      </c>
      <c r="BI72" s="81">
        <f t="shared" ref="BI72" si="29">SUM(E72,AG72)</f>
        <v>0</v>
      </c>
      <c r="BJ72" s="81">
        <f t="shared" ref="BJ72" si="30">SUM(F72,AH72)</f>
        <v>0</v>
      </c>
      <c r="BK72" s="81">
        <f t="shared" ref="BK72" si="31">SUM(G72,AI72)</f>
        <v>0</v>
      </c>
      <c r="BL72" s="81">
        <f t="shared" ref="BL72" si="32">SUM(H72,AJ72)</f>
        <v>0</v>
      </c>
      <c r="BM72" s="81">
        <f t="shared" ref="BM72" si="33">SUM(I72,AK72)</f>
        <v>0</v>
      </c>
      <c r="BN72" s="81">
        <f t="shared" ref="BN72" si="34">SUM(J72,AL72)</f>
        <v>0</v>
      </c>
      <c r="BO72" s="89">
        <v>0</v>
      </c>
      <c r="BP72" s="81">
        <f t="shared" ref="BP72" si="35">SUM(L72,AN72)</f>
        <v>0</v>
      </c>
      <c r="BQ72" s="81">
        <f t="shared" ref="BQ72" si="36">SUM(M72,AO72)</f>
        <v>0</v>
      </c>
      <c r="BR72" s="81">
        <f t="shared" ref="BR72" si="37">SUM(N72,AP72)</f>
        <v>0</v>
      </c>
      <c r="BS72" s="81">
        <f t="shared" ref="BS72" si="38">SUM(O72,AQ72)</f>
        <v>0</v>
      </c>
      <c r="BT72" s="81">
        <f t="shared" ref="BT72" si="39">SUM(P72,AR72)</f>
        <v>0</v>
      </c>
      <c r="BU72" s="81">
        <f t="shared" ref="BU72" si="40">SUM(Q72,AS72)</f>
        <v>0</v>
      </c>
      <c r="BV72" s="81">
        <f t="shared" ref="BV72" si="41">SUM(R72,AT72)</f>
        <v>0</v>
      </c>
      <c r="BW72" s="81">
        <f t="shared" ref="BW72" si="42">SUM(S72,AU72)</f>
        <v>0</v>
      </c>
      <c r="BX72" s="81">
        <f t="shared" ref="BX72" si="43">SUM(T72,AV72)</f>
        <v>0</v>
      </c>
      <c r="BY72" s="81">
        <f t="shared" ref="BY72" si="44">SUM(U72,AW72)</f>
        <v>0</v>
      </c>
      <c r="BZ72" s="81">
        <f t="shared" ref="BZ72" si="45">SUM(V72,AX72)</f>
        <v>0</v>
      </c>
      <c r="CA72" s="81">
        <f t="shared" ref="CA72" si="46">SUM(W72,AY72)</f>
        <v>0</v>
      </c>
      <c r="CB72" s="81">
        <f t="shared" ref="CB72" si="47">SUM(X72,AZ72)</f>
        <v>0</v>
      </c>
      <c r="CC72" s="81">
        <f t="shared" ref="CC72" si="48">SUM(Y72,BA72)</f>
        <v>0</v>
      </c>
      <c r="CD72" s="81">
        <f t="shared" ref="CD72" si="49">SUM(Z72,BB72)</f>
        <v>0</v>
      </c>
      <c r="CE72" s="81">
        <f t="shared" ref="CE72" si="50">SUM(AA72,BC72)</f>
        <v>0</v>
      </c>
      <c r="CF72" s="89">
        <v>0</v>
      </c>
      <c r="CG72" s="81">
        <f t="shared" ref="CG72" si="51">SUM(AC72,BE72)</f>
        <v>0</v>
      </c>
      <c r="CH72" s="81">
        <f t="shared" ref="CH72" si="52">SUM(AD72,BF72)</f>
        <v>0</v>
      </c>
      <c r="CI72" s="81">
        <f t="shared" ref="CI72" si="53">SUM(AE72,BG72)</f>
        <v>0</v>
      </c>
    </row>
    <row r="73" spans="1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1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1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1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1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1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1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1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3:CI995">
    <cfRule type="expression" dxfId="526" priority="69" stopIfTrue="1">
      <formula>$A73&lt;&gt;""</formula>
    </cfRule>
  </conditionalFormatting>
  <conditionalFormatting sqref="A72:CI72">
    <cfRule type="expression" dxfId="525" priority="2" stopIfTrue="1">
      <formula>$A72&lt;&gt;""</formula>
    </cfRule>
  </conditionalFormatting>
  <conditionalFormatting sqref="A8:CI8">
    <cfRule type="expression" dxfId="524" priority="67" stopIfTrue="1">
      <formula>$A8&lt;&gt;""</formula>
    </cfRule>
  </conditionalFormatting>
  <conditionalFormatting sqref="A9:CI9">
    <cfRule type="expression" dxfId="523" priority="66" stopIfTrue="1">
      <formula>$A9&lt;&gt;""</formula>
    </cfRule>
  </conditionalFormatting>
  <conditionalFormatting sqref="A10:CI10">
    <cfRule type="expression" dxfId="522" priority="65" stopIfTrue="1">
      <formula>$A10&lt;&gt;""</formula>
    </cfRule>
  </conditionalFormatting>
  <conditionalFormatting sqref="A11:CI11">
    <cfRule type="expression" dxfId="521" priority="64" stopIfTrue="1">
      <formula>$A11&lt;&gt;""</formula>
    </cfRule>
  </conditionalFormatting>
  <conditionalFormatting sqref="A12:CI12">
    <cfRule type="expression" dxfId="520" priority="63" stopIfTrue="1">
      <formula>$A12&lt;&gt;""</formula>
    </cfRule>
  </conditionalFormatting>
  <conditionalFormatting sqref="A13:CI13">
    <cfRule type="expression" dxfId="519" priority="62" stopIfTrue="1">
      <formula>$A13&lt;&gt;""</formula>
    </cfRule>
  </conditionalFormatting>
  <conditionalFormatting sqref="A14:CI14">
    <cfRule type="expression" dxfId="518" priority="61" stopIfTrue="1">
      <formula>$A14&lt;&gt;""</formula>
    </cfRule>
  </conditionalFormatting>
  <conditionalFormatting sqref="A15:CI15">
    <cfRule type="expression" dxfId="517" priority="60" stopIfTrue="1">
      <formula>$A15&lt;&gt;""</formula>
    </cfRule>
  </conditionalFormatting>
  <conditionalFormatting sqref="A16:CI16">
    <cfRule type="expression" dxfId="516" priority="59" stopIfTrue="1">
      <formula>$A16&lt;&gt;""</formula>
    </cfRule>
  </conditionalFormatting>
  <conditionalFormatting sqref="A17:CI17">
    <cfRule type="expression" dxfId="515" priority="58" stopIfTrue="1">
      <formula>$A17&lt;&gt;""</formula>
    </cfRule>
  </conditionalFormatting>
  <conditionalFormatting sqref="A18:CI18">
    <cfRule type="expression" dxfId="514" priority="57" stopIfTrue="1">
      <formula>$A18&lt;&gt;""</formula>
    </cfRule>
  </conditionalFormatting>
  <conditionalFormatting sqref="A19:CI19">
    <cfRule type="expression" dxfId="513" priority="56" stopIfTrue="1">
      <formula>$A19&lt;&gt;""</formula>
    </cfRule>
  </conditionalFormatting>
  <conditionalFormatting sqref="A20:CI20">
    <cfRule type="expression" dxfId="512" priority="55" stopIfTrue="1">
      <formula>$A20&lt;&gt;""</formula>
    </cfRule>
  </conditionalFormatting>
  <conditionalFormatting sqref="A21:CI21">
    <cfRule type="expression" dxfId="511" priority="54" stopIfTrue="1">
      <formula>$A21&lt;&gt;""</formula>
    </cfRule>
  </conditionalFormatting>
  <conditionalFormatting sqref="A22:CI22">
    <cfRule type="expression" dxfId="510" priority="53" stopIfTrue="1">
      <formula>$A22&lt;&gt;""</formula>
    </cfRule>
  </conditionalFormatting>
  <conditionalFormatting sqref="A23:CI23">
    <cfRule type="expression" dxfId="509" priority="52" stopIfTrue="1">
      <formula>$A23&lt;&gt;""</formula>
    </cfRule>
  </conditionalFormatting>
  <conditionalFormatting sqref="A24:CI24">
    <cfRule type="expression" dxfId="508" priority="51" stopIfTrue="1">
      <formula>$A24&lt;&gt;""</formula>
    </cfRule>
  </conditionalFormatting>
  <conditionalFormatting sqref="A25:CI25">
    <cfRule type="expression" dxfId="507" priority="50" stopIfTrue="1">
      <formula>$A25&lt;&gt;""</formula>
    </cfRule>
  </conditionalFormatting>
  <conditionalFormatting sqref="A26:CI26">
    <cfRule type="expression" dxfId="506" priority="49" stopIfTrue="1">
      <formula>$A26&lt;&gt;""</formula>
    </cfRule>
  </conditionalFormatting>
  <conditionalFormatting sqref="A27:CI27">
    <cfRule type="expression" dxfId="505" priority="48" stopIfTrue="1">
      <formula>$A27&lt;&gt;""</formula>
    </cfRule>
  </conditionalFormatting>
  <conditionalFormatting sqref="A28:CI28">
    <cfRule type="expression" dxfId="504" priority="47" stopIfTrue="1">
      <formula>$A28&lt;&gt;""</formula>
    </cfRule>
  </conditionalFormatting>
  <conditionalFormatting sqref="A29:CI29">
    <cfRule type="expression" dxfId="503" priority="46" stopIfTrue="1">
      <formula>$A29&lt;&gt;""</formula>
    </cfRule>
  </conditionalFormatting>
  <conditionalFormatting sqref="A30:CI30">
    <cfRule type="expression" dxfId="502" priority="45" stopIfTrue="1">
      <formula>$A30&lt;&gt;""</formula>
    </cfRule>
  </conditionalFormatting>
  <conditionalFormatting sqref="A31:CI31">
    <cfRule type="expression" dxfId="501" priority="44" stopIfTrue="1">
      <formula>$A31&lt;&gt;""</formula>
    </cfRule>
  </conditionalFormatting>
  <conditionalFormatting sqref="A32:CI32">
    <cfRule type="expression" dxfId="500" priority="43" stopIfTrue="1">
      <formula>$A32&lt;&gt;""</formula>
    </cfRule>
  </conditionalFormatting>
  <conditionalFormatting sqref="A33:CI33">
    <cfRule type="expression" dxfId="499" priority="42" stopIfTrue="1">
      <formula>$A33&lt;&gt;""</formula>
    </cfRule>
  </conditionalFormatting>
  <conditionalFormatting sqref="A34:CI34">
    <cfRule type="expression" dxfId="498" priority="41" stopIfTrue="1">
      <formula>$A34&lt;&gt;""</formula>
    </cfRule>
  </conditionalFormatting>
  <conditionalFormatting sqref="A35:CI35">
    <cfRule type="expression" dxfId="497" priority="40" stopIfTrue="1">
      <formula>$A35&lt;&gt;""</formula>
    </cfRule>
  </conditionalFormatting>
  <conditionalFormatting sqref="A36:CI36">
    <cfRule type="expression" dxfId="496" priority="39" stopIfTrue="1">
      <formula>$A36&lt;&gt;""</formula>
    </cfRule>
  </conditionalFormatting>
  <conditionalFormatting sqref="A37:CI37">
    <cfRule type="expression" dxfId="495" priority="38" stopIfTrue="1">
      <formula>$A37&lt;&gt;""</formula>
    </cfRule>
  </conditionalFormatting>
  <conditionalFormatting sqref="A38:CI38">
    <cfRule type="expression" dxfId="494" priority="37" stopIfTrue="1">
      <formula>$A38&lt;&gt;""</formula>
    </cfRule>
  </conditionalFormatting>
  <conditionalFormatting sqref="A39:CI39">
    <cfRule type="expression" dxfId="493" priority="36" stopIfTrue="1">
      <formula>$A39&lt;&gt;""</formula>
    </cfRule>
  </conditionalFormatting>
  <conditionalFormatting sqref="A40:CI40">
    <cfRule type="expression" dxfId="492" priority="35" stopIfTrue="1">
      <formula>$A40&lt;&gt;""</formula>
    </cfRule>
  </conditionalFormatting>
  <conditionalFormatting sqref="A41:CI41">
    <cfRule type="expression" dxfId="491" priority="34" stopIfTrue="1">
      <formula>$A41&lt;&gt;""</formula>
    </cfRule>
  </conditionalFormatting>
  <conditionalFormatting sqref="A42:CI42">
    <cfRule type="expression" dxfId="490" priority="33" stopIfTrue="1">
      <formula>$A42&lt;&gt;""</formula>
    </cfRule>
  </conditionalFormatting>
  <conditionalFormatting sqref="A43:CI43">
    <cfRule type="expression" dxfId="489" priority="32" stopIfTrue="1">
      <formula>$A43&lt;&gt;""</formula>
    </cfRule>
  </conditionalFormatting>
  <conditionalFormatting sqref="A44:CI44">
    <cfRule type="expression" dxfId="488" priority="31" stopIfTrue="1">
      <formula>$A44&lt;&gt;""</formula>
    </cfRule>
  </conditionalFormatting>
  <conditionalFormatting sqref="A45:CI45">
    <cfRule type="expression" dxfId="487" priority="30" stopIfTrue="1">
      <formula>$A45&lt;&gt;""</formula>
    </cfRule>
  </conditionalFormatting>
  <conditionalFormatting sqref="A46:CI46">
    <cfRule type="expression" dxfId="486" priority="29" stopIfTrue="1">
      <formula>$A46&lt;&gt;""</formula>
    </cfRule>
  </conditionalFormatting>
  <conditionalFormatting sqref="A47:CI47">
    <cfRule type="expression" dxfId="485" priority="28" stopIfTrue="1">
      <formula>$A47&lt;&gt;""</formula>
    </cfRule>
  </conditionalFormatting>
  <conditionalFormatting sqref="A48:CI48">
    <cfRule type="expression" dxfId="484" priority="27" stopIfTrue="1">
      <formula>$A48&lt;&gt;""</formula>
    </cfRule>
  </conditionalFormatting>
  <conditionalFormatting sqref="A49:CI49">
    <cfRule type="expression" dxfId="483" priority="26" stopIfTrue="1">
      <formula>$A49&lt;&gt;""</formula>
    </cfRule>
  </conditionalFormatting>
  <conditionalFormatting sqref="A50:CI50">
    <cfRule type="expression" dxfId="482" priority="25" stopIfTrue="1">
      <formula>$A50&lt;&gt;""</formula>
    </cfRule>
  </conditionalFormatting>
  <conditionalFormatting sqref="A51:CI51">
    <cfRule type="expression" dxfId="481" priority="24" stopIfTrue="1">
      <formula>$A51&lt;&gt;""</formula>
    </cfRule>
  </conditionalFormatting>
  <conditionalFormatting sqref="A52:CI52">
    <cfRule type="expression" dxfId="480" priority="23" stopIfTrue="1">
      <formula>$A52&lt;&gt;""</formula>
    </cfRule>
  </conditionalFormatting>
  <conditionalFormatting sqref="A53:CI53">
    <cfRule type="expression" dxfId="479" priority="22" stopIfTrue="1">
      <formula>$A53&lt;&gt;""</formula>
    </cfRule>
  </conditionalFormatting>
  <conditionalFormatting sqref="A54:CI54">
    <cfRule type="expression" dxfId="478" priority="21" stopIfTrue="1">
      <formula>$A54&lt;&gt;""</formula>
    </cfRule>
  </conditionalFormatting>
  <conditionalFormatting sqref="A55:CI55">
    <cfRule type="expression" dxfId="477" priority="20" stopIfTrue="1">
      <formula>$A55&lt;&gt;""</formula>
    </cfRule>
  </conditionalFormatting>
  <conditionalFormatting sqref="A56:CI56">
    <cfRule type="expression" dxfId="476" priority="19" stopIfTrue="1">
      <formula>$A56&lt;&gt;""</formula>
    </cfRule>
  </conditionalFormatting>
  <conditionalFormatting sqref="A57:CI57">
    <cfRule type="expression" dxfId="475" priority="18" stopIfTrue="1">
      <formula>$A57&lt;&gt;""</formula>
    </cfRule>
  </conditionalFormatting>
  <conditionalFormatting sqref="A58:CI58">
    <cfRule type="expression" dxfId="474" priority="17" stopIfTrue="1">
      <formula>$A58&lt;&gt;""</formula>
    </cfRule>
  </conditionalFormatting>
  <conditionalFormatting sqref="A59:CI59">
    <cfRule type="expression" dxfId="473" priority="16" stopIfTrue="1">
      <formula>$A59&lt;&gt;""</formula>
    </cfRule>
  </conditionalFormatting>
  <conditionalFormatting sqref="A60:CI60">
    <cfRule type="expression" dxfId="472" priority="15" stopIfTrue="1">
      <formula>$A60&lt;&gt;""</formula>
    </cfRule>
  </conditionalFormatting>
  <conditionalFormatting sqref="A61:CI61">
    <cfRule type="expression" dxfId="471" priority="14" stopIfTrue="1">
      <formula>$A61&lt;&gt;""</formula>
    </cfRule>
  </conditionalFormatting>
  <conditionalFormatting sqref="A62:CI62">
    <cfRule type="expression" dxfId="470" priority="13" stopIfTrue="1">
      <formula>$A62&lt;&gt;""</formula>
    </cfRule>
  </conditionalFormatting>
  <conditionalFormatting sqref="A63:CI63">
    <cfRule type="expression" dxfId="469" priority="12" stopIfTrue="1">
      <formula>$A63&lt;&gt;""</formula>
    </cfRule>
  </conditionalFormatting>
  <conditionalFormatting sqref="A7:CI7">
    <cfRule type="expression" dxfId="468" priority="1" stopIfTrue="1">
      <formula>$A7&lt;&gt;""</formula>
    </cfRule>
  </conditionalFormatting>
  <conditionalFormatting sqref="A64:CI64">
    <cfRule type="expression" dxfId="467" priority="10" stopIfTrue="1">
      <formula>$A64&lt;&gt;""</formula>
    </cfRule>
  </conditionalFormatting>
  <conditionalFormatting sqref="A65:CI65">
    <cfRule type="expression" dxfId="466" priority="9" stopIfTrue="1">
      <formula>$A65&lt;&gt;""</formula>
    </cfRule>
  </conditionalFormatting>
  <conditionalFormatting sqref="A66:CI66">
    <cfRule type="expression" dxfId="465" priority="8" stopIfTrue="1">
      <formula>$A66&lt;&gt;""</formula>
    </cfRule>
  </conditionalFormatting>
  <conditionalFormatting sqref="A67:CI67">
    <cfRule type="expression" dxfId="464" priority="7" stopIfTrue="1">
      <formula>$A67&lt;&gt;""</formula>
    </cfRule>
  </conditionalFormatting>
  <conditionalFormatting sqref="A68:CI68">
    <cfRule type="expression" dxfId="463" priority="6" stopIfTrue="1">
      <formula>$A68&lt;&gt;""</formula>
    </cfRule>
  </conditionalFormatting>
  <conditionalFormatting sqref="A69:CI69">
    <cfRule type="expression" dxfId="462" priority="5" stopIfTrue="1">
      <formula>$A69&lt;&gt;""</formula>
    </cfRule>
  </conditionalFormatting>
  <conditionalFormatting sqref="A70:CI70">
    <cfRule type="expression" dxfId="461" priority="4" stopIfTrue="1">
      <formula>$A70&lt;&gt;""</formula>
    </cfRule>
  </conditionalFormatting>
  <conditionalFormatting sqref="A71:CI71">
    <cfRule type="expression" dxfId="460" priority="3" stopIfTrue="1">
      <formula>$A71&lt;&gt;""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71" man="1"/>
    <brk id="67" min="1" max="7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198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200</v>
      </c>
      <c r="B7" s="87" t="s">
        <v>452</v>
      </c>
      <c r="C7" s="76" t="s">
        <v>189</v>
      </c>
      <c r="D7" s="96">
        <f>SUM($D$8:$D$63)</f>
        <v>0</v>
      </c>
      <c r="E7" s="96">
        <f>SUM($E$8:$E$63)</f>
        <v>1809</v>
      </c>
      <c r="F7" s="96">
        <f>SUM($F$8:$F$63)</f>
        <v>1809</v>
      </c>
      <c r="G7" s="96">
        <f>SUM($G$8:$G$63)</f>
        <v>0</v>
      </c>
      <c r="H7" s="96">
        <f>SUM($H$8:$H$63)</f>
        <v>0</v>
      </c>
      <c r="I7" s="96">
        <f>SUM($I$8:$I$63)</f>
        <v>0</v>
      </c>
      <c r="J7" s="96">
        <f>COUNTIF($J$8:$J$63,"&lt;&gt;") - COUNTIF($J$8:$J$63,"&lt; &gt;")</f>
        <v>1</v>
      </c>
      <c r="K7" s="96">
        <f>COUNTIF($K$8:$K$63,"&lt;&gt;") - COUNTIF($K$8:$K$63,"&lt; &gt;")</f>
        <v>1</v>
      </c>
      <c r="L7" s="96">
        <f>SUM($L$8:$L$63)</f>
        <v>0</v>
      </c>
      <c r="M7" s="96">
        <f>SUM($M$8:$M$63)</f>
        <v>1809</v>
      </c>
      <c r="N7" s="96">
        <f>SUM($N$8:$N$63)</f>
        <v>1809</v>
      </c>
      <c r="O7" s="96">
        <f>SUM($O$8:$O$63)</f>
        <v>0</v>
      </c>
      <c r="P7" s="96">
        <f>SUM($P$8:$P$63)</f>
        <v>0</v>
      </c>
      <c r="Q7" s="96">
        <f>SUM($Q$8:$Q$63)</f>
        <v>0</v>
      </c>
      <c r="R7" s="96">
        <f>COUNTIF($R$8:$R$63,"&lt;&gt;") - COUNTIF($R$8:$R$63,"&lt; &gt;")</f>
        <v>0</v>
      </c>
      <c r="S7" s="96">
        <f>COUNTIF($S$8:$S$63,"&lt;&gt;") - COUNTIF($S$8:$S$63,"&lt; &gt;")</f>
        <v>0</v>
      </c>
      <c r="T7" s="96">
        <f>SUM($T$8:$T$63)</f>
        <v>0</v>
      </c>
      <c r="U7" s="96">
        <f>SUM($U$8:$U$63)</f>
        <v>0</v>
      </c>
      <c r="V7" s="96">
        <f>SUM($V$8:$V$63)</f>
        <v>0</v>
      </c>
      <c r="W7" s="96">
        <f>SUM($W$8:$W$63)</f>
        <v>0</v>
      </c>
      <c r="X7" s="96">
        <f>SUM($X$8:$X$63)</f>
        <v>0</v>
      </c>
      <c r="Y7" s="96">
        <f>SUM($Y$8:$Y$63)</f>
        <v>0</v>
      </c>
      <c r="Z7" s="96">
        <f>COUNTIF($Z$8:$Z$63,"&lt;&gt;") - COUNTIF($Z$8:$Z$63,"&lt; &gt;")</f>
        <v>0</v>
      </c>
      <c r="AA7" s="96">
        <f>COUNTIF($AA$8:$AA$63,"&lt;&gt;") - COUNTIF($AA$8:$AA$63,"&lt; &gt;")</f>
        <v>0</v>
      </c>
      <c r="AB7" s="96">
        <f>SUM($AB$8:$AB$63)</f>
        <v>0</v>
      </c>
      <c r="AC7" s="96">
        <f>SUM($AC$8:$AC$63)</f>
        <v>0</v>
      </c>
      <c r="AD7" s="96">
        <f>SUM($AD$8:$AD$63)</f>
        <v>0</v>
      </c>
      <c r="AE7" s="96">
        <f>SUM($AE$8:$AE$63)</f>
        <v>0</v>
      </c>
      <c r="AF7" s="96">
        <f>SUM($AF$8:$AF$63)</f>
        <v>0</v>
      </c>
      <c r="AG7" s="96">
        <f>SUM($AG$8:$AG$63)</f>
        <v>0</v>
      </c>
      <c r="AH7" s="96">
        <f>COUNTIF($AH$8:$AH$63,"&lt;&gt;") - COUNTIF($AH$8:$AH$63,"&lt; &gt;")</f>
        <v>0</v>
      </c>
      <c r="AI7" s="96">
        <f>COUNTIF($AI$8:$AI$63,"&lt;&gt;") - COUNTIF($AI$8:$AI$63,"&lt; &gt;")</f>
        <v>0</v>
      </c>
      <c r="AJ7" s="96">
        <f>SUM($AJ$8:$AJ$63)</f>
        <v>0</v>
      </c>
      <c r="AK7" s="96">
        <f>SUM($AK$8:$AK$63)</f>
        <v>0</v>
      </c>
      <c r="AL7" s="96">
        <f>SUM($AL$8:$AL$63)</f>
        <v>0</v>
      </c>
      <c r="AM7" s="96">
        <f>SUM($AM$8:$AM$63)</f>
        <v>0</v>
      </c>
      <c r="AN7" s="96">
        <f>SUM($AN$8:$AN$63)</f>
        <v>0</v>
      </c>
      <c r="AO7" s="96">
        <f>SUM($AO$8:$AO$63)</f>
        <v>0</v>
      </c>
      <c r="AP7" s="96">
        <f>COUNTIF($AP$8:$AP$63,"&lt;&gt;") - COUNTIF($AP$8:$AP$63,"&lt; &gt;")</f>
        <v>0</v>
      </c>
      <c r="AQ7" s="96">
        <f>COUNTIF($AQ$8:$AQ$63,"&lt;&gt;") - COUNTIF($AQ$8:$AQ$63,"&lt; &gt;")</f>
        <v>0</v>
      </c>
      <c r="AR7" s="96">
        <f>SUM($AR$8:$AR$63)</f>
        <v>0</v>
      </c>
      <c r="AS7" s="96">
        <f>SUM($AS$8:$AS$63)</f>
        <v>0</v>
      </c>
      <c r="AT7" s="96">
        <f>SUM($AT$8:$AT$63)</f>
        <v>0</v>
      </c>
      <c r="AU7" s="96">
        <f>SUM($AU$8:$AU$63)</f>
        <v>0</v>
      </c>
      <c r="AV7" s="96">
        <f>SUM($AV$8:$AV$63)</f>
        <v>0</v>
      </c>
      <c r="AW7" s="96">
        <f>SUM($AW$8:$AW$63)</f>
        <v>0</v>
      </c>
      <c r="AX7" s="96">
        <f>COUNTIF($AX$8:$AX$63,"&lt;&gt;") - COUNTIF($AX$8:$AX$63,"&lt; &gt;")</f>
        <v>0</v>
      </c>
      <c r="AY7" s="96">
        <f>COUNTIF($AY$8:$AY$63,"&lt;&gt;") - COUNTIF($AY$8:$AY$63,"&lt; &gt;")</f>
        <v>0</v>
      </c>
      <c r="AZ7" s="96">
        <f>SUM($AZ$8:$AZ$63)</f>
        <v>0</v>
      </c>
      <c r="BA7" s="96">
        <f>SUM($BA$8:$BA$63)</f>
        <v>0</v>
      </c>
      <c r="BB7" s="96">
        <f>SUM($BB$8:$BB$63)</f>
        <v>0</v>
      </c>
      <c r="BC7" s="96">
        <f>SUM($BC$8:$BC$63)</f>
        <v>0</v>
      </c>
      <c r="BD7" s="96">
        <f>SUM($BD$8:$BD$63)</f>
        <v>0</v>
      </c>
      <c r="BE7" s="96">
        <f>SUM($BE$8:$BE$63)</f>
        <v>0</v>
      </c>
    </row>
    <row r="8" spans="1:57" s="8" customFormat="1" ht="12" customHeight="1">
      <c r="A8" s="8" t="s">
        <v>200</v>
      </c>
      <c r="B8" s="80" t="s">
        <v>201</v>
      </c>
      <c r="C8" s="8" t="s">
        <v>202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203</v>
      </c>
      <c r="K8" s="79" t="s">
        <v>203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203</v>
      </c>
      <c r="S8" s="79" t="s">
        <v>203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203</v>
      </c>
      <c r="AA8" s="79" t="s">
        <v>203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203</v>
      </c>
      <c r="AI8" s="79" t="s">
        <v>203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203</v>
      </c>
      <c r="AQ8" s="79" t="s">
        <v>203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203</v>
      </c>
      <c r="AY8" s="79" t="s">
        <v>203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200</v>
      </c>
      <c r="B9" s="80" t="s">
        <v>208</v>
      </c>
      <c r="C9" s="8" t="s">
        <v>207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203</v>
      </c>
      <c r="K9" s="79" t="s">
        <v>203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203</v>
      </c>
      <c r="S9" s="79" t="s">
        <v>203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203</v>
      </c>
      <c r="AA9" s="79" t="s">
        <v>203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203</v>
      </c>
      <c r="AI9" s="79" t="s">
        <v>203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203</v>
      </c>
      <c r="AQ9" s="79" t="s">
        <v>203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203</v>
      </c>
      <c r="AY9" s="79" t="s">
        <v>203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200</v>
      </c>
      <c r="B10" s="80" t="s">
        <v>209</v>
      </c>
      <c r="C10" s="8" t="s">
        <v>210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203</v>
      </c>
      <c r="K10" s="79" t="s">
        <v>203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203</v>
      </c>
      <c r="S10" s="79" t="s">
        <v>203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203</v>
      </c>
      <c r="AA10" s="79" t="s">
        <v>203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203</v>
      </c>
      <c r="AI10" s="79" t="s">
        <v>203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203</v>
      </c>
      <c r="AQ10" s="79" t="s">
        <v>203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203</v>
      </c>
      <c r="AY10" s="79" t="s">
        <v>203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200</v>
      </c>
      <c r="B11" s="80" t="s">
        <v>213</v>
      </c>
      <c r="C11" s="8" t="s">
        <v>214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203</v>
      </c>
      <c r="K11" s="79" t="s">
        <v>203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203</v>
      </c>
      <c r="S11" s="79" t="s">
        <v>203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203</v>
      </c>
      <c r="AA11" s="79" t="s">
        <v>203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203</v>
      </c>
      <c r="AI11" s="79" t="s">
        <v>203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203</v>
      </c>
      <c r="AQ11" s="79" t="s">
        <v>203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203</v>
      </c>
      <c r="AY11" s="79" t="s">
        <v>203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200</v>
      </c>
      <c r="B12" s="80" t="s">
        <v>219</v>
      </c>
      <c r="C12" s="8" t="s">
        <v>217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203</v>
      </c>
      <c r="K12" s="79" t="s">
        <v>203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203</v>
      </c>
      <c r="S12" s="79" t="s">
        <v>203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203</v>
      </c>
      <c r="AA12" s="79" t="s">
        <v>203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203</v>
      </c>
      <c r="AI12" s="79" t="s">
        <v>203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203</v>
      </c>
      <c r="AQ12" s="79" t="s">
        <v>203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203</v>
      </c>
      <c r="AY12" s="79" t="s">
        <v>203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200</v>
      </c>
      <c r="B13" s="80" t="s">
        <v>220</v>
      </c>
      <c r="C13" s="8" t="s">
        <v>221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203</v>
      </c>
      <c r="K13" s="79" t="s">
        <v>203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203</v>
      </c>
      <c r="S13" s="79" t="s">
        <v>203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203</v>
      </c>
      <c r="AA13" s="79" t="s">
        <v>203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203</v>
      </c>
      <c r="AI13" s="79" t="s">
        <v>203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203</v>
      </c>
      <c r="AQ13" s="79" t="s">
        <v>203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203</v>
      </c>
      <c r="AY13" s="79" t="s">
        <v>203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200</v>
      </c>
      <c r="B14" s="80" t="s">
        <v>222</v>
      </c>
      <c r="C14" s="8" t="s">
        <v>225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203</v>
      </c>
      <c r="K14" s="79" t="s">
        <v>203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203</v>
      </c>
      <c r="S14" s="79" t="s">
        <v>203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203</v>
      </c>
      <c r="AA14" s="79" t="s">
        <v>203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203</v>
      </c>
      <c r="AI14" s="79" t="s">
        <v>203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203</v>
      </c>
      <c r="AQ14" s="79" t="s">
        <v>203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203</v>
      </c>
      <c r="AY14" s="79" t="s">
        <v>203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200</v>
      </c>
      <c r="B15" s="80" t="s">
        <v>228</v>
      </c>
      <c r="C15" s="8" t="s">
        <v>230</v>
      </c>
      <c r="D15" s="78">
        <f>SUM(L15,T15,AB15,AJ15,AR15,AZ15)</f>
        <v>0</v>
      </c>
      <c r="E15" s="78">
        <f>SUM(M15,U15,AC15,AK15,AS15,BA15)</f>
        <v>1809</v>
      </c>
      <c r="F15" s="78">
        <f>SUM(D15:E15)</f>
        <v>1809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232</v>
      </c>
      <c r="K15" s="79" t="s">
        <v>233</v>
      </c>
      <c r="L15" s="78">
        <v>0</v>
      </c>
      <c r="M15" s="78">
        <v>1809</v>
      </c>
      <c r="N15" s="78">
        <f>SUM(L15,+M15)</f>
        <v>1809</v>
      </c>
      <c r="O15" s="78">
        <v>0</v>
      </c>
      <c r="P15" s="78">
        <v>0</v>
      </c>
      <c r="Q15" s="78">
        <f>SUM(O15,+P15)</f>
        <v>0</v>
      </c>
      <c r="R15" s="79" t="s">
        <v>203</v>
      </c>
      <c r="S15" s="79" t="s">
        <v>203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203</v>
      </c>
      <c r="AA15" s="79" t="s">
        <v>203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203</v>
      </c>
      <c r="AI15" s="79" t="s">
        <v>203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203</v>
      </c>
      <c r="AQ15" s="79" t="s">
        <v>203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203</v>
      </c>
      <c r="AY15" s="79" t="s">
        <v>203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200</v>
      </c>
      <c r="B16" s="80" t="s">
        <v>236</v>
      </c>
      <c r="C16" s="8" t="s">
        <v>235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203</v>
      </c>
      <c r="K16" s="79" t="s">
        <v>203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203</v>
      </c>
      <c r="S16" s="79" t="s">
        <v>203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203</v>
      </c>
      <c r="AA16" s="79" t="s">
        <v>203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203</v>
      </c>
      <c r="AI16" s="79" t="s">
        <v>203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203</v>
      </c>
      <c r="AQ16" s="79" t="s">
        <v>203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203</v>
      </c>
      <c r="AY16" s="79" t="s">
        <v>203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200</v>
      </c>
      <c r="B17" s="80" t="s">
        <v>238</v>
      </c>
      <c r="C17" s="8" t="s">
        <v>239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203</v>
      </c>
      <c r="K17" s="79" t="s">
        <v>203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203</v>
      </c>
      <c r="S17" s="79" t="s">
        <v>203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203</v>
      </c>
      <c r="AA17" s="79" t="s">
        <v>203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203</v>
      </c>
      <c r="AI17" s="79" t="s">
        <v>203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203</v>
      </c>
      <c r="AQ17" s="79" t="s">
        <v>203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203</v>
      </c>
      <c r="AY17" s="79" t="s">
        <v>203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200</v>
      </c>
      <c r="B18" s="80" t="s">
        <v>242</v>
      </c>
      <c r="C18" s="8" t="s">
        <v>241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203</v>
      </c>
      <c r="K18" s="79" t="s">
        <v>203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203</v>
      </c>
      <c r="S18" s="79" t="s">
        <v>203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203</v>
      </c>
      <c r="AA18" s="79" t="s">
        <v>203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203</v>
      </c>
      <c r="AI18" s="79" t="s">
        <v>203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203</v>
      </c>
      <c r="AQ18" s="79" t="s">
        <v>203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203</v>
      </c>
      <c r="AY18" s="79" t="s">
        <v>203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200</v>
      </c>
      <c r="B19" s="80" t="s">
        <v>243</v>
      </c>
      <c r="C19" s="8" t="s">
        <v>244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203</v>
      </c>
      <c r="K19" s="79" t="s">
        <v>203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203</v>
      </c>
      <c r="S19" s="79" t="s">
        <v>203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203</v>
      </c>
      <c r="AA19" s="79" t="s">
        <v>203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203</v>
      </c>
      <c r="AI19" s="79" t="s">
        <v>203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203</v>
      </c>
      <c r="AQ19" s="79" t="s">
        <v>203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203</v>
      </c>
      <c r="AY19" s="79" t="s">
        <v>203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200</v>
      </c>
      <c r="B20" s="80" t="s">
        <v>245</v>
      </c>
      <c r="C20" s="8" t="s">
        <v>246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203</v>
      </c>
      <c r="K20" s="79" t="s">
        <v>203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203</v>
      </c>
      <c r="S20" s="79" t="s">
        <v>203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203</v>
      </c>
      <c r="AA20" s="79" t="s">
        <v>203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203</v>
      </c>
      <c r="AI20" s="79" t="s">
        <v>203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203</v>
      </c>
      <c r="AQ20" s="79" t="s">
        <v>203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203</v>
      </c>
      <c r="AY20" s="79" t="s">
        <v>203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200</v>
      </c>
      <c r="B21" s="80" t="s">
        <v>249</v>
      </c>
      <c r="C21" s="8" t="s">
        <v>248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203</v>
      </c>
      <c r="K21" s="79" t="s">
        <v>203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203</v>
      </c>
      <c r="S21" s="79" t="s">
        <v>203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203</v>
      </c>
      <c r="AA21" s="79" t="s">
        <v>203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203</v>
      </c>
      <c r="AI21" s="79" t="s">
        <v>203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203</v>
      </c>
      <c r="AQ21" s="79" t="s">
        <v>203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203</v>
      </c>
      <c r="AY21" s="79" t="s">
        <v>203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200</v>
      </c>
      <c r="B22" s="80" t="s">
        <v>253</v>
      </c>
      <c r="C22" s="8" t="s">
        <v>252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203</v>
      </c>
      <c r="K22" s="79" t="s">
        <v>203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203</v>
      </c>
      <c r="S22" s="79" t="s">
        <v>203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203</v>
      </c>
      <c r="AA22" s="79" t="s">
        <v>203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203</v>
      </c>
      <c r="AI22" s="79" t="s">
        <v>203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203</v>
      </c>
      <c r="AQ22" s="79" t="s">
        <v>203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203</v>
      </c>
      <c r="AY22" s="79" t="s">
        <v>203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200</v>
      </c>
      <c r="B23" s="80" t="s">
        <v>256</v>
      </c>
      <c r="C23" s="8" t="s">
        <v>257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203</v>
      </c>
      <c r="K23" s="79" t="s">
        <v>203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203</v>
      </c>
      <c r="S23" s="79" t="s">
        <v>203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203</v>
      </c>
      <c r="AA23" s="79" t="s">
        <v>203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203</v>
      </c>
      <c r="AI23" s="79" t="s">
        <v>203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203</v>
      </c>
      <c r="AQ23" s="79" t="s">
        <v>203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203</v>
      </c>
      <c r="AY23" s="79" t="s">
        <v>203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200</v>
      </c>
      <c r="B24" s="80" t="s">
        <v>258</v>
      </c>
      <c r="C24" s="8" t="s">
        <v>260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203</v>
      </c>
      <c r="K24" s="79" t="s">
        <v>203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203</v>
      </c>
      <c r="S24" s="79" t="s">
        <v>203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203</v>
      </c>
      <c r="AA24" s="79" t="s">
        <v>203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203</v>
      </c>
      <c r="AI24" s="79" t="s">
        <v>203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203</v>
      </c>
      <c r="AQ24" s="79" t="s">
        <v>203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203</v>
      </c>
      <c r="AY24" s="79" t="s">
        <v>203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200</v>
      </c>
      <c r="B25" s="80" t="s">
        <v>263</v>
      </c>
      <c r="C25" s="8" t="s">
        <v>262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203</v>
      </c>
      <c r="K25" s="79" t="s">
        <v>203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203</v>
      </c>
      <c r="S25" s="79" t="s">
        <v>203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203</v>
      </c>
      <c r="AA25" s="79" t="s">
        <v>203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203</v>
      </c>
      <c r="AI25" s="79" t="s">
        <v>203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203</v>
      </c>
      <c r="AQ25" s="79" t="s">
        <v>203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203</v>
      </c>
      <c r="AY25" s="79" t="s">
        <v>203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200</v>
      </c>
      <c r="B26" s="80" t="s">
        <v>265</v>
      </c>
      <c r="C26" s="8" t="s">
        <v>267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203</v>
      </c>
      <c r="K26" s="79" t="s">
        <v>203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203</v>
      </c>
      <c r="S26" s="79" t="s">
        <v>203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203</v>
      </c>
      <c r="AA26" s="79" t="s">
        <v>203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203</v>
      </c>
      <c r="AI26" s="79" t="s">
        <v>203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203</v>
      </c>
      <c r="AQ26" s="79" t="s">
        <v>203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203</v>
      </c>
      <c r="AY26" s="79" t="s">
        <v>203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200</v>
      </c>
      <c r="B27" s="80" t="s">
        <v>268</v>
      </c>
      <c r="C27" s="8" t="s">
        <v>269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203</v>
      </c>
      <c r="K27" s="79" t="s">
        <v>203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203</v>
      </c>
      <c r="S27" s="79" t="s">
        <v>203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203</v>
      </c>
      <c r="AA27" s="79" t="s">
        <v>203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203</v>
      </c>
      <c r="AI27" s="79" t="s">
        <v>203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203</v>
      </c>
      <c r="AQ27" s="79" t="s">
        <v>203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203</v>
      </c>
      <c r="AY27" s="79" t="s">
        <v>203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200</v>
      </c>
      <c r="B28" s="80" t="s">
        <v>271</v>
      </c>
      <c r="C28" s="8" t="s">
        <v>272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203</v>
      </c>
      <c r="K28" s="79" t="s">
        <v>203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203</v>
      </c>
      <c r="S28" s="79" t="s">
        <v>203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203</v>
      </c>
      <c r="AA28" s="79" t="s">
        <v>203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203</v>
      </c>
      <c r="AI28" s="79" t="s">
        <v>203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203</v>
      </c>
      <c r="AQ28" s="79" t="s">
        <v>203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203</v>
      </c>
      <c r="AY28" s="79" t="s">
        <v>203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200</v>
      </c>
      <c r="B29" s="80" t="s">
        <v>274</v>
      </c>
      <c r="C29" s="8" t="s">
        <v>275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203</v>
      </c>
      <c r="K29" s="79" t="s">
        <v>203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203</v>
      </c>
      <c r="S29" s="79" t="s">
        <v>203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203</v>
      </c>
      <c r="AA29" s="79" t="s">
        <v>203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203</v>
      </c>
      <c r="AI29" s="79" t="s">
        <v>203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203</v>
      </c>
      <c r="AQ29" s="79" t="s">
        <v>203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203</v>
      </c>
      <c r="AY29" s="79" t="s">
        <v>203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200</v>
      </c>
      <c r="B30" s="80" t="s">
        <v>281</v>
      </c>
      <c r="C30" s="8" t="s">
        <v>282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203</v>
      </c>
      <c r="K30" s="79" t="s">
        <v>203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203</v>
      </c>
      <c r="S30" s="79" t="s">
        <v>203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203</v>
      </c>
      <c r="AA30" s="79" t="s">
        <v>203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203</v>
      </c>
      <c r="AI30" s="79" t="s">
        <v>203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203</v>
      </c>
      <c r="AQ30" s="79" t="s">
        <v>203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203</v>
      </c>
      <c r="AY30" s="79" t="s">
        <v>203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200</v>
      </c>
      <c r="B31" s="80" t="s">
        <v>283</v>
      </c>
      <c r="C31" s="8" t="s">
        <v>286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203</v>
      </c>
      <c r="K31" s="79" t="s">
        <v>203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203</v>
      </c>
      <c r="S31" s="79" t="s">
        <v>203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203</v>
      </c>
      <c r="AA31" s="79" t="s">
        <v>203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203</v>
      </c>
      <c r="AI31" s="79" t="s">
        <v>203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203</v>
      </c>
      <c r="AQ31" s="79" t="s">
        <v>203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203</v>
      </c>
      <c r="AY31" s="79" t="s">
        <v>203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273</v>
      </c>
      <c r="B32" s="80" t="s">
        <v>287</v>
      </c>
      <c r="C32" s="8" t="s">
        <v>288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203</v>
      </c>
      <c r="K32" s="79" t="s">
        <v>203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203</v>
      </c>
      <c r="S32" s="79" t="s">
        <v>203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203</v>
      </c>
      <c r="AA32" s="79" t="s">
        <v>203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203</v>
      </c>
      <c r="AI32" s="79" t="s">
        <v>203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203</v>
      </c>
      <c r="AQ32" s="79" t="s">
        <v>203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203</v>
      </c>
      <c r="AY32" s="79" t="s">
        <v>203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200</v>
      </c>
      <c r="B33" s="80" t="s">
        <v>292</v>
      </c>
      <c r="C33" s="8" t="s">
        <v>291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203</v>
      </c>
      <c r="K33" s="79" t="s">
        <v>203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203</v>
      </c>
      <c r="S33" s="79" t="s">
        <v>203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203</v>
      </c>
      <c r="AA33" s="79" t="s">
        <v>203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203</v>
      </c>
      <c r="AI33" s="79" t="s">
        <v>203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203</v>
      </c>
      <c r="AQ33" s="79" t="s">
        <v>203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203</v>
      </c>
      <c r="AY33" s="79" t="s">
        <v>203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200</v>
      </c>
      <c r="B34" s="80" t="s">
        <v>293</v>
      </c>
      <c r="C34" s="8" t="s">
        <v>296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203</v>
      </c>
      <c r="K34" s="79" t="s">
        <v>203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203</v>
      </c>
      <c r="S34" s="79" t="s">
        <v>203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203</v>
      </c>
      <c r="AA34" s="79" t="s">
        <v>203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203</v>
      </c>
      <c r="AI34" s="79" t="s">
        <v>203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203</v>
      </c>
      <c r="AQ34" s="79" t="s">
        <v>203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203</v>
      </c>
      <c r="AY34" s="79" t="s">
        <v>203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200</v>
      </c>
      <c r="B35" s="80" t="s">
        <v>298</v>
      </c>
      <c r="C35" s="8" t="s">
        <v>299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203</v>
      </c>
      <c r="K35" s="79" t="s">
        <v>203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203</v>
      </c>
      <c r="S35" s="79" t="s">
        <v>203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203</v>
      </c>
      <c r="AA35" s="79" t="s">
        <v>203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203</v>
      </c>
      <c r="AI35" s="79" t="s">
        <v>203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203</v>
      </c>
      <c r="AQ35" s="79" t="s">
        <v>203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203</v>
      </c>
      <c r="AY35" s="79" t="s">
        <v>203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200</v>
      </c>
      <c r="B36" s="80" t="s">
        <v>303</v>
      </c>
      <c r="C36" s="8" t="s">
        <v>302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203</v>
      </c>
      <c r="K36" s="79" t="s">
        <v>203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203</v>
      </c>
      <c r="S36" s="79" t="s">
        <v>203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203</v>
      </c>
      <c r="AA36" s="79" t="s">
        <v>203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203</v>
      </c>
      <c r="AI36" s="79" t="s">
        <v>203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203</v>
      </c>
      <c r="AQ36" s="79" t="s">
        <v>203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203</v>
      </c>
      <c r="AY36" s="79" t="s">
        <v>203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200</v>
      </c>
      <c r="B37" s="80" t="s">
        <v>304</v>
      </c>
      <c r="C37" s="8" t="s">
        <v>305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203</v>
      </c>
      <c r="K37" s="79" t="s">
        <v>203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203</v>
      </c>
      <c r="S37" s="79" t="s">
        <v>203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203</v>
      </c>
      <c r="AA37" s="79" t="s">
        <v>203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203</v>
      </c>
      <c r="AI37" s="79" t="s">
        <v>203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203</v>
      </c>
      <c r="AQ37" s="79" t="s">
        <v>203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203</v>
      </c>
      <c r="AY37" s="79" t="s">
        <v>203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200</v>
      </c>
      <c r="B38" s="80" t="s">
        <v>308</v>
      </c>
      <c r="C38" s="8" t="s">
        <v>310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203</v>
      </c>
      <c r="K38" s="79" t="s">
        <v>203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203</v>
      </c>
      <c r="S38" s="79" t="s">
        <v>203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203</v>
      </c>
      <c r="AA38" s="79" t="s">
        <v>203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203</v>
      </c>
      <c r="AI38" s="79" t="s">
        <v>203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203</v>
      </c>
      <c r="AQ38" s="79" t="s">
        <v>203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203</v>
      </c>
      <c r="AY38" s="79" t="s">
        <v>203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200</v>
      </c>
      <c r="B39" s="80" t="s">
        <v>318</v>
      </c>
      <c r="C39" s="8" t="s">
        <v>319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203</v>
      </c>
      <c r="K39" s="79" t="s">
        <v>203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203</v>
      </c>
      <c r="S39" s="79" t="s">
        <v>203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203</v>
      </c>
      <c r="AA39" s="79" t="s">
        <v>203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203</v>
      </c>
      <c r="AI39" s="79" t="s">
        <v>203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203</v>
      </c>
      <c r="AQ39" s="79" t="s">
        <v>203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203</v>
      </c>
      <c r="AY39" s="79" t="s">
        <v>203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322</v>
      </c>
      <c r="B40" s="80" t="s">
        <v>320</v>
      </c>
      <c r="C40" s="8" t="s">
        <v>323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203</v>
      </c>
      <c r="K40" s="79" t="s">
        <v>203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203</v>
      </c>
      <c r="S40" s="79" t="s">
        <v>203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203</v>
      </c>
      <c r="AA40" s="79" t="s">
        <v>203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203</v>
      </c>
      <c r="AI40" s="79" t="s">
        <v>203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203</v>
      </c>
      <c r="AQ40" s="79" t="s">
        <v>203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203</v>
      </c>
      <c r="AY40" s="79" t="s">
        <v>203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A41" s="8" t="s">
        <v>200</v>
      </c>
      <c r="B41" s="80" t="s">
        <v>324</v>
      </c>
      <c r="C41" s="8" t="s">
        <v>325</v>
      </c>
      <c r="D41" s="78">
        <f>SUM(L41,T41,AB41,AJ41,AR41,AZ41)</f>
        <v>0</v>
      </c>
      <c r="E41" s="78">
        <f>SUM(M41,U41,AC41,AK41,AS41,BA41)</f>
        <v>0</v>
      </c>
      <c r="F41" s="78">
        <f>SUM(D41:E41)</f>
        <v>0</v>
      </c>
      <c r="G41" s="78">
        <f>SUM(O41,W41,AE41,AM41,AU41,BC41)</f>
        <v>0</v>
      </c>
      <c r="H41" s="78">
        <f>SUM(P41,X41,AF41,AN41,AV41,BD41)</f>
        <v>0</v>
      </c>
      <c r="I41" s="78">
        <f>SUM(G41:H41)</f>
        <v>0</v>
      </c>
      <c r="J41" s="79" t="s">
        <v>203</v>
      </c>
      <c r="K41" s="79" t="s">
        <v>203</v>
      </c>
      <c r="L41" s="78">
        <v>0</v>
      </c>
      <c r="M41" s="78">
        <v>0</v>
      </c>
      <c r="N41" s="78">
        <f>SUM(L41,+M41)</f>
        <v>0</v>
      </c>
      <c r="O41" s="78">
        <v>0</v>
      </c>
      <c r="P41" s="78">
        <v>0</v>
      </c>
      <c r="Q41" s="78">
        <f>SUM(O41,+P41)</f>
        <v>0</v>
      </c>
      <c r="R41" s="79" t="s">
        <v>203</v>
      </c>
      <c r="S41" s="79" t="s">
        <v>203</v>
      </c>
      <c r="T41" s="78"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9" t="s">
        <v>203</v>
      </c>
      <c r="AA41" s="79" t="s">
        <v>203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f>SUM(AE41,+AF41)</f>
        <v>0</v>
      </c>
      <c r="AH41" s="79" t="s">
        <v>203</v>
      </c>
      <c r="AI41" s="79" t="s">
        <v>203</v>
      </c>
      <c r="AJ41" s="78">
        <v>0</v>
      </c>
      <c r="AK41" s="78">
        <v>0</v>
      </c>
      <c r="AL41" s="78">
        <f>SUM(AJ41,+AK41)</f>
        <v>0</v>
      </c>
      <c r="AM41" s="78">
        <v>0</v>
      </c>
      <c r="AN41" s="78">
        <v>0</v>
      </c>
      <c r="AO41" s="78">
        <f>SUM(AM41,+AN41)</f>
        <v>0</v>
      </c>
      <c r="AP41" s="79" t="s">
        <v>203</v>
      </c>
      <c r="AQ41" s="79" t="s">
        <v>203</v>
      </c>
      <c r="AR41" s="78">
        <v>0</v>
      </c>
      <c r="AS41" s="78">
        <v>0</v>
      </c>
      <c r="AT41" s="78">
        <f>SUM(AR41,+AS41)</f>
        <v>0</v>
      </c>
      <c r="AU41" s="78">
        <v>0</v>
      </c>
      <c r="AV41" s="78">
        <v>0</v>
      </c>
      <c r="AW41" s="78">
        <f>SUM(AU41,+AV41)</f>
        <v>0</v>
      </c>
      <c r="AX41" s="79" t="s">
        <v>203</v>
      </c>
      <c r="AY41" s="79" t="s">
        <v>203</v>
      </c>
      <c r="AZ41" s="78">
        <v>0</v>
      </c>
      <c r="BA41" s="78">
        <v>0</v>
      </c>
      <c r="BB41" s="78">
        <f>SUM(AZ41,BA41)</f>
        <v>0</v>
      </c>
      <c r="BC41" s="78">
        <v>0</v>
      </c>
      <c r="BD41" s="78">
        <v>0</v>
      </c>
      <c r="BE41" s="78">
        <f>SUM(BC41,+BD41)</f>
        <v>0</v>
      </c>
    </row>
    <row r="42" spans="1:57" s="8" customFormat="1" ht="12" customHeight="1">
      <c r="A42" s="8" t="s">
        <v>200</v>
      </c>
      <c r="B42" s="80" t="s">
        <v>329</v>
      </c>
      <c r="C42" s="8" t="s">
        <v>330</v>
      </c>
      <c r="D42" s="78">
        <f>SUM(L42,T42,AB42,AJ42,AR42,AZ42)</f>
        <v>0</v>
      </c>
      <c r="E42" s="78">
        <f>SUM(M42,U42,AC42,AK42,AS42,BA42)</f>
        <v>0</v>
      </c>
      <c r="F42" s="78">
        <f>SUM(D42:E42)</f>
        <v>0</v>
      </c>
      <c r="G42" s="78">
        <f>SUM(O42,W42,AE42,AM42,AU42,BC42)</f>
        <v>0</v>
      </c>
      <c r="H42" s="78">
        <f>SUM(P42,X42,AF42,AN42,AV42,BD42)</f>
        <v>0</v>
      </c>
      <c r="I42" s="78">
        <f>SUM(G42:H42)</f>
        <v>0</v>
      </c>
      <c r="J42" s="79" t="s">
        <v>203</v>
      </c>
      <c r="K42" s="79" t="s">
        <v>203</v>
      </c>
      <c r="L42" s="78">
        <v>0</v>
      </c>
      <c r="M42" s="78">
        <v>0</v>
      </c>
      <c r="N42" s="78">
        <f>SUM(L42,+M42)</f>
        <v>0</v>
      </c>
      <c r="O42" s="78">
        <v>0</v>
      </c>
      <c r="P42" s="78">
        <v>0</v>
      </c>
      <c r="Q42" s="78">
        <f>SUM(O42,+P42)</f>
        <v>0</v>
      </c>
      <c r="R42" s="79" t="s">
        <v>203</v>
      </c>
      <c r="S42" s="79" t="s">
        <v>203</v>
      </c>
      <c r="T42" s="78">
        <v>0</v>
      </c>
      <c r="U42" s="78">
        <v>0</v>
      </c>
      <c r="V42" s="78">
        <v>0</v>
      </c>
      <c r="W42" s="78">
        <v>0</v>
      </c>
      <c r="X42" s="78">
        <v>0</v>
      </c>
      <c r="Y42" s="78">
        <v>0</v>
      </c>
      <c r="Z42" s="79" t="s">
        <v>203</v>
      </c>
      <c r="AA42" s="79" t="s">
        <v>203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f>SUM(AE42,+AF42)</f>
        <v>0</v>
      </c>
      <c r="AH42" s="79" t="s">
        <v>203</v>
      </c>
      <c r="AI42" s="79" t="s">
        <v>203</v>
      </c>
      <c r="AJ42" s="78">
        <v>0</v>
      </c>
      <c r="AK42" s="78">
        <v>0</v>
      </c>
      <c r="AL42" s="78">
        <f>SUM(AJ42,+AK42)</f>
        <v>0</v>
      </c>
      <c r="AM42" s="78">
        <v>0</v>
      </c>
      <c r="AN42" s="78">
        <v>0</v>
      </c>
      <c r="AO42" s="78">
        <f>SUM(AM42,+AN42)</f>
        <v>0</v>
      </c>
      <c r="AP42" s="79" t="s">
        <v>203</v>
      </c>
      <c r="AQ42" s="79" t="s">
        <v>203</v>
      </c>
      <c r="AR42" s="78">
        <v>0</v>
      </c>
      <c r="AS42" s="78">
        <v>0</v>
      </c>
      <c r="AT42" s="78">
        <f>SUM(AR42,+AS42)</f>
        <v>0</v>
      </c>
      <c r="AU42" s="78">
        <v>0</v>
      </c>
      <c r="AV42" s="78">
        <v>0</v>
      </c>
      <c r="AW42" s="78">
        <f>SUM(AU42,+AV42)</f>
        <v>0</v>
      </c>
      <c r="AX42" s="79" t="s">
        <v>203</v>
      </c>
      <c r="AY42" s="79" t="s">
        <v>203</v>
      </c>
      <c r="AZ42" s="78">
        <v>0</v>
      </c>
      <c r="BA42" s="78">
        <v>0</v>
      </c>
      <c r="BB42" s="78">
        <f>SUM(AZ42,BA42)</f>
        <v>0</v>
      </c>
      <c r="BC42" s="78">
        <v>0</v>
      </c>
      <c r="BD42" s="78">
        <v>0</v>
      </c>
      <c r="BE42" s="78">
        <f>SUM(BC42,+BD42)</f>
        <v>0</v>
      </c>
    </row>
    <row r="43" spans="1:57" s="8" customFormat="1" ht="12" customHeight="1">
      <c r="A43" s="8" t="s">
        <v>200</v>
      </c>
      <c r="B43" s="80" t="s">
        <v>331</v>
      </c>
      <c r="C43" s="8" t="s">
        <v>332</v>
      </c>
      <c r="D43" s="78">
        <f>SUM(L43,T43,AB43,AJ43,AR43,AZ43)</f>
        <v>0</v>
      </c>
      <c r="E43" s="78">
        <f>SUM(M43,U43,AC43,AK43,AS43,BA43)</f>
        <v>0</v>
      </c>
      <c r="F43" s="78">
        <f>SUM(D43:E43)</f>
        <v>0</v>
      </c>
      <c r="G43" s="78">
        <f>SUM(O43,W43,AE43,AM43,AU43,BC43)</f>
        <v>0</v>
      </c>
      <c r="H43" s="78">
        <f>SUM(P43,X43,AF43,AN43,AV43,BD43)</f>
        <v>0</v>
      </c>
      <c r="I43" s="78">
        <f>SUM(G43:H43)</f>
        <v>0</v>
      </c>
      <c r="J43" s="79" t="s">
        <v>203</v>
      </c>
      <c r="K43" s="79" t="s">
        <v>203</v>
      </c>
      <c r="L43" s="78">
        <v>0</v>
      </c>
      <c r="M43" s="78">
        <v>0</v>
      </c>
      <c r="N43" s="78">
        <f>SUM(L43,+M43)</f>
        <v>0</v>
      </c>
      <c r="O43" s="78">
        <v>0</v>
      </c>
      <c r="P43" s="78">
        <v>0</v>
      </c>
      <c r="Q43" s="78">
        <f>SUM(O43,+P43)</f>
        <v>0</v>
      </c>
      <c r="R43" s="79" t="s">
        <v>203</v>
      </c>
      <c r="S43" s="79" t="s">
        <v>203</v>
      </c>
      <c r="T43" s="78">
        <v>0</v>
      </c>
      <c r="U43" s="78">
        <v>0</v>
      </c>
      <c r="V43" s="78">
        <v>0</v>
      </c>
      <c r="W43" s="78">
        <v>0</v>
      </c>
      <c r="X43" s="78">
        <v>0</v>
      </c>
      <c r="Y43" s="78">
        <v>0</v>
      </c>
      <c r="Z43" s="79" t="s">
        <v>203</v>
      </c>
      <c r="AA43" s="79" t="s">
        <v>203</v>
      </c>
      <c r="AB43" s="78">
        <v>0</v>
      </c>
      <c r="AC43" s="78">
        <v>0</v>
      </c>
      <c r="AD43" s="78">
        <v>0</v>
      </c>
      <c r="AE43" s="78">
        <v>0</v>
      </c>
      <c r="AF43" s="78">
        <v>0</v>
      </c>
      <c r="AG43" s="78">
        <f>SUM(AE43,+AF43)</f>
        <v>0</v>
      </c>
      <c r="AH43" s="79" t="s">
        <v>203</v>
      </c>
      <c r="AI43" s="79" t="s">
        <v>203</v>
      </c>
      <c r="AJ43" s="78">
        <v>0</v>
      </c>
      <c r="AK43" s="78">
        <v>0</v>
      </c>
      <c r="AL43" s="78">
        <f>SUM(AJ43,+AK43)</f>
        <v>0</v>
      </c>
      <c r="AM43" s="78">
        <v>0</v>
      </c>
      <c r="AN43" s="78">
        <v>0</v>
      </c>
      <c r="AO43" s="78">
        <f>SUM(AM43,+AN43)</f>
        <v>0</v>
      </c>
      <c r="AP43" s="79" t="s">
        <v>203</v>
      </c>
      <c r="AQ43" s="79" t="s">
        <v>203</v>
      </c>
      <c r="AR43" s="78">
        <v>0</v>
      </c>
      <c r="AS43" s="78">
        <v>0</v>
      </c>
      <c r="AT43" s="78">
        <f>SUM(AR43,+AS43)</f>
        <v>0</v>
      </c>
      <c r="AU43" s="78">
        <v>0</v>
      </c>
      <c r="AV43" s="78">
        <v>0</v>
      </c>
      <c r="AW43" s="78">
        <f>SUM(AU43,+AV43)</f>
        <v>0</v>
      </c>
      <c r="AX43" s="79" t="s">
        <v>203</v>
      </c>
      <c r="AY43" s="79" t="s">
        <v>203</v>
      </c>
      <c r="AZ43" s="78">
        <v>0</v>
      </c>
      <c r="BA43" s="78">
        <v>0</v>
      </c>
      <c r="BB43" s="78">
        <f>SUM(AZ43,BA43)</f>
        <v>0</v>
      </c>
      <c r="BC43" s="78">
        <v>0</v>
      </c>
      <c r="BD43" s="78">
        <v>0</v>
      </c>
      <c r="BE43" s="78">
        <f>SUM(BC43,+BD43)</f>
        <v>0</v>
      </c>
    </row>
    <row r="44" spans="1:57" s="8" customFormat="1" ht="12" customHeight="1">
      <c r="A44" s="8" t="s">
        <v>200</v>
      </c>
      <c r="B44" s="80" t="s">
        <v>340</v>
      </c>
      <c r="C44" s="8" t="s">
        <v>339</v>
      </c>
      <c r="D44" s="78">
        <f>SUM(L44,T44,AB44,AJ44,AR44,AZ44)</f>
        <v>0</v>
      </c>
      <c r="E44" s="78">
        <f>SUM(M44,U44,AC44,AK44,AS44,BA44)</f>
        <v>0</v>
      </c>
      <c r="F44" s="78">
        <f>SUM(D44:E44)</f>
        <v>0</v>
      </c>
      <c r="G44" s="78">
        <f>SUM(O44,W44,AE44,AM44,AU44,BC44)</f>
        <v>0</v>
      </c>
      <c r="H44" s="78">
        <f>SUM(P44,X44,AF44,AN44,AV44,BD44)</f>
        <v>0</v>
      </c>
      <c r="I44" s="78">
        <f>SUM(G44:H44)</f>
        <v>0</v>
      </c>
      <c r="J44" s="79" t="s">
        <v>203</v>
      </c>
      <c r="K44" s="79" t="s">
        <v>203</v>
      </c>
      <c r="L44" s="78">
        <v>0</v>
      </c>
      <c r="M44" s="78">
        <v>0</v>
      </c>
      <c r="N44" s="78">
        <f>SUM(L44,+M44)</f>
        <v>0</v>
      </c>
      <c r="O44" s="78">
        <v>0</v>
      </c>
      <c r="P44" s="78">
        <v>0</v>
      </c>
      <c r="Q44" s="78">
        <f>SUM(O44,+P44)</f>
        <v>0</v>
      </c>
      <c r="R44" s="79" t="s">
        <v>203</v>
      </c>
      <c r="S44" s="79" t="s">
        <v>203</v>
      </c>
      <c r="T44" s="78">
        <v>0</v>
      </c>
      <c r="U44" s="78">
        <v>0</v>
      </c>
      <c r="V44" s="78">
        <v>0</v>
      </c>
      <c r="W44" s="78">
        <v>0</v>
      </c>
      <c r="X44" s="78">
        <v>0</v>
      </c>
      <c r="Y44" s="78">
        <v>0</v>
      </c>
      <c r="Z44" s="79" t="s">
        <v>203</v>
      </c>
      <c r="AA44" s="79" t="s">
        <v>203</v>
      </c>
      <c r="AB44" s="78">
        <v>0</v>
      </c>
      <c r="AC44" s="78">
        <v>0</v>
      </c>
      <c r="AD44" s="78">
        <v>0</v>
      </c>
      <c r="AE44" s="78">
        <v>0</v>
      </c>
      <c r="AF44" s="78">
        <v>0</v>
      </c>
      <c r="AG44" s="78">
        <f>SUM(AE44,+AF44)</f>
        <v>0</v>
      </c>
      <c r="AH44" s="79" t="s">
        <v>203</v>
      </c>
      <c r="AI44" s="79" t="s">
        <v>203</v>
      </c>
      <c r="AJ44" s="78">
        <v>0</v>
      </c>
      <c r="AK44" s="78">
        <v>0</v>
      </c>
      <c r="AL44" s="78">
        <f>SUM(AJ44,+AK44)</f>
        <v>0</v>
      </c>
      <c r="AM44" s="78">
        <v>0</v>
      </c>
      <c r="AN44" s="78">
        <v>0</v>
      </c>
      <c r="AO44" s="78">
        <f>SUM(AM44,+AN44)</f>
        <v>0</v>
      </c>
      <c r="AP44" s="79" t="s">
        <v>203</v>
      </c>
      <c r="AQ44" s="79" t="s">
        <v>203</v>
      </c>
      <c r="AR44" s="78">
        <v>0</v>
      </c>
      <c r="AS44" s="78">
        <v>0</v>
      </c>
      <c r="AT44" s="78">
        <f>SUM(AR44,+AS44)</f>
        <v>0</v>
      </c>
      <c r="AU44" s="78">
        <v>0</v>
      </c>
      <c r="AV44" s="78">
        <v>0</v>
      </c>
      <c r="AW44" s="78">
        <f>SUM(AU44,+AV44)</f>
        <v>0</v>
      </c>
      <c r="AX44" s="79" t="s">
        <v>203</v>
      </c>
      <c r="AY44" s="79" t="s">
        <v>203</v>
      </c>
      <c r="AZ44" s="78">
        <v>0</v>
      </c>
      <c r="BA44" s="78">
        <v>0</v>
      </c>
      <c r="BB44" s="78">
        <f>SUM(AZ44,BA44)</f>
        <v>0</v>
      </c>
      <c r="BC44" s="78">
        <v>0</v>
      </c>
      <c r="BD44" s="78">
        <v>0</v>
      </c>
      <c r="BE44" s="78">
        <f>SUM(BC44,+BD44)</f>
        <v>0</v>
      </c>
    </row>
    <row r="45" spans="1:57" s="8" customFormat="1" ht="12" customHeight="1">
      <c r="A45" s="8" t="s">
        <v>200</v>
      </c>
      <c r="B45" s="80" t="s">
        <v>341</v>
      </c>
      <c r="C45" s="8" t="s">
        <v>343</v>
      </c>
      <c r="D45" s="78">
        <f>SUM(L45,T45,AB45,AJ45,AR45,AZ45)</f>
        <v>0</v>
      </c>
      <c r="E45" s="78">
        <f>SUM(M45,U45,AC45,AK45,AS45,BA45)</f>
        <v>0</v>
      </c>
      <c r="F45" s="78">
        <f>SUM(D45:E45)</f>
        <v>0</v>
      </c>
      <c r="G45" s="78">
        <f>SUM(O45,W45,AE45,AM45,AU45,BC45)</f>
        <v>0</v>
      </c>
      <c r="H45" s="78">
        <f>SUM(P45,X45,AF45,AN45,AV45,BD45)</f>
        <v>0</v>
      </c>
      <c r="I45" s="78">
        <f>SUM(G45:H45)</f>
        <v>0</v>
      </c>
      <c r="J45" s="79" t="s">
        <v>203</v>
      </c>
      <c r="K45" s="79" t="s">
        <v>203</v>
      </c>
      <c r="L45" s="78">
        <v>0</v>
      </c>
      <c r="M45" s="78">
        <v>0</v>
      </c>
      <c r="N45" s="78">
        <f>SUM(L45,+M45)</f>
        <v>0</v>
      </c>
      <c r="O45" s="78">
        <v>0</v>
      </c>
      <c r="P45" s="78">
        <v>0</v>
      </c>
      <c r="Q45" s="78">
        <f>SUM(O45,+P45)</f>
        <v>0</v>
      </c>
      <c r="R45" s="79" t="s">
        <v>203</v>
      </c>
      <c r="S45" s="79" t="s">
        <v>203</v>
      </c>
      <c r="T45" s="78">
        <v>0</v>
      </c>
      <c r="U45" s="78">
        <v>0</v>
      </c>
      <c r="V45" s="78">
        <v>0</v>
      </c>
      <c r="W45" s="78">
        <v>0</v>
      </c>
      <c r="X45" s="78">
        <v>0</v>
      </c>
      <c r="Y45" s="78">
        <v>0</v>
      </c>
      <c r="Z45" s="79" t="s">
        <v>203</v>
      </c>
      <c r="AA45" s="79" t="s">
        <v>203</v>
      </c>
      <c r="AB45" s="78">
        <v>0</v>
      </c>
      <c r="AC45" s="78">
        <v>0</v>
      </c>
      <c r="AD45" s="78">
        <v>0</v>
      </c>
      <c r="AE45" s="78">
        <v>0</v>
      </c>
      <c r="AF45" s="78">
        <v>0</v>
      </c>
      <c r="AG45" s="78">
        <f>SUM(AE45,+AF45)</f>
        <v>0</v>
      </c>
      <c r="AH45" s="79" t="s">
        <v>203</v>
      </c>
      <c r="AI45" s="79" t="s">
        <v>203</v>
      </c>
      <c r="AJ45" s="78">
        <v>0</v>
      </c>
      <c r="AK45" s="78">
        <v>0</v>
      </c>
      <c r="AL45" s="78">
        <f>SUM(AJ45,+AK45)</f>
        <v>0</v>
      </c>
      <c r="AM45" s="78">
        <v>0</v>
      </c>
      <c r="AN45" s="78">
        <v>0</v>
      </c>
      <c r="AO45" s="78">
        <f>SUM(AM45,+AN45)</f>
        <v>0</v>
      </c>
      <c r="AP45" s="79" t="s">
        <v>203</v>
      </c>
      <c r="AQ45" s="79" t="s">
        <v>203</v>
      </c>
      <c r="AR45" s="78">
        <v>0</v>
      </c>
      <c r="AS45" s="78">
        <v>0</v>
      </c>
      <c r="AT45" s="78">
        <f>SUM(AR45,+AS45)</f>
        <v>0</v>
      </c>
      <c r="AU45" s="78">
        <v>0</v>
      </c>
      <c r="AV45" s="78">
        <v>0</v>
      </c>
      <c r="AW45" s="78">
        <f>SUM(AU45,+AV45)</f>
        <v>0</v>
      </c>
      <c r="AX45" s="79" t="s">
        <v>203</v>
      </c>
      <c r="AY45" s="79" t="s">
        <v>203</v>
      </c>
      <c r="AZ45" s="78">
        <v>0</v>
      </c>
      <c r="BA45" s="78">
        <v>0</v>
      </c>
      <c r="BB45" s="78">
        <f>SUM(AZ45,BA45)</f>
        <v>0</v>
      </c>
      <c r="BC45" s="78">
        <v>0</v>
      </c>
      <c r="BD45" s="78">
        <v>0</v>
      </c>
      <c r="BE45" s="78">
        <f>SUM(BC45,+BD45)</f>
        <v>0</v>
      </c>
    </row>
    <row r="46" spans="1:57" s="8" customFormat="1" ht="12" customHeight="1">
      <c r="A46" s="8" t="s">
        <v>273</v>
      </c>
      <c r="B46" s="80" t="s">
        <v>350</v>
      </c>
      <c r="C46" s="8" t="s">
        <v>346</v>
      </c>
      <c r="D46" s="78">
        <f>SUM(L46,T46,AB46,AJ46,AR46,AZ46)</f>
        <v>0</v>
      </c>
      <c r="E46" s="78">
        <f>SUM(M46,U46,AC46,AK46,AS46,BA46)</f>
        <v>0</v>
      </c>
      <c r="F46" s="78">
        <f>SUM(D46:E46)</f>
        <v>0</v>
      </c>
      <c r="G46" s="78">
        <f>SUM(O46,W46,AE46,AM46,AU46,BC46)</f>
        <v>0</v>
      </c>
      <c r="H46" s="78">
        <f>SUM(P46,X46,AF46,AN46,AV46,BD46)</f>
        <v>0</v>
      </c>
      <c r="I46" s="78">
        <f>SUM(G46:H46)</f>
        <v>0</v>
      </c>
      <c r="J46" s="79" t="s">
        <v>203</v>
      </c>
      <c r="K46" s="79" t="s">
        <v>203</v>
      </c>
      <c r="L46" s="78">
        <v>0</v>
      </c>
      <c r="M46" s="78">
        <v>0</v>
      </c>
      <c r="N46" s="78">
        <f>SUM(L46,+M46)</f>
        <v>0</v>
      </c>
      <c r="O46" s="78">
        <v>0</v>
      </c>
      <c r="P46" s="78">
        <v>0</v>
      </c>
      <c r="Q46" s="78">
        <f>SUM(O46,+P46)</f>
        <v>0</v>
      </c>
      <c r="R46" s="79" t="s">
        <v>203</v>
      </c>
      <c r="S46" s="79" t="s">
        <v>203</v>
      </c>
      <c r="T46" s="78">
        <v>0</v>
      </c>
      <c r="U46" s="78">
        <v>0</v>
      </c>
      <c r="V46" s="78">
        <v>0</v>
      </c>
      <c r="W46" s="78">
        <v>0</v>
      </c>
      <c r="X46" s="78">
        <v>0</v>
      </c>
      <c r="Y46" s="78">
        <v>0</v>
      </c>
      <c r="Z46" s="79" t="s">
        <v>203</v>
      </c>
      <c r="AA46" s="79" t="s">
        <v>203</v>
      </c>
      <c r="AB46" s="78">
        <v>0</v>
      </c>
      <c r="AC46" s="78">
        <v>0</v>
      </c>
      <c r="AD46" s="78">
        <v>0</v>
      </c>
      <c r="AE46" s="78">
        <v>0</v>
      </c>
      <c r="AF46" s="78">
        <v>0</v>
      </c>
      <c r="AG46" s="78">
        <f>SUM(AE46,+AF46)</f>
        <v>0</v>
      </c>
      <c r="AH46" s="79" t="s">
        <v>203</v>
      </c>
      <c r="AI46" s="79" t="s">
        <v>203</v>
      </c>
      <c r="AJ46" s="78">
        <v>0</v>
      </c>
      <c r="AK46" s="78">
        <v>0</v>
      </c>
      <c r="AL46" s="78">
        <f>SUM(AJ46,+AK46)</f>
        <v>0</v>
      </c>
      <c r="AM46" s="78">
        <v>0</v>
      </c>
      <c r="AN46" s="78">
        <v>0</v>
      </c>
      <c r="AO46" s="78">
        <f>SUM(AM46,+AN46)</f>
        <v>0</v>
      </c>
      <c r="AP46" s="79" t="s">
        <v>203</v>
      </c>
      <c r="AQ46" s="79" t="s">
        <v>203</v>
      </c>
      <c r="AR46" s="78">
        <v>0</v>
      </c>
      <c r="AS46" s="78">
        <v>0</v>
      </c>
      <c r="AT46" s="78">
        <f>SUM(AR46,+AS46)</f>
        <v>0</v>
      </c>
      <c r="AU46" s="78">
        <v>0</v>
      </c>
      <c r="AV46" s="78">
        <v>0</v>
      </c>
      <c r="AW46" s="78">
        <f>SUM(AU46,+AV46)</f>
        <v>0</v>
      </c>
      <c r="AX46" s="79" t="s">
        <v>203</v>
      </c>
      <c r="AY46" s="79" t="s">
        <v>203</v>
      </c>
      <c r="AZ46" s="78">
        <v>0</v>
      </c>
      <c r="BA46" s="78">
        <v>0</v>
      </c>
      <c r="BB46" s="78">
        <f>SUM(AZ46,BA46)</f>
        <v>0</v>
      </c>
      <c r="BC46" s="78">
        <v>0</v>
      </c>
      <c r="BD46" s="78">
        <v>0</v>
      </c>
      <c r="BE46" s="78">
        <f>SUM(BC46,+BD46)</f>
        <v>0</v>
      </c>
    </row>
    <row r="47" spans="1:57" s="8" customFormat="1" ht="12" customHeight="1">
      <c r="A47" s="8" t="s">
        <v>200</v>
      </c>
      <c r="B47" s="80" t="s">
        <v>353</v>
      </c>
      <c r="C47" s="8" t="s">
        <v>352</v>
      </c>
      <c r="D47" s="78">
        <f>SUM(L47,T47,AB47,AJ47,AR47,AZ47)</f>
        <v>0</v>
      </c>
      <c r="E47" s="78">
        <f>SUM(M47,U47,AC47,AK47,AS47,BA47)</f>
        <v>0</v>
      </c>
      <c r="F47" s="78">
        <f>SUM(D47:E47)</f>
        <v>0</v>
      </c>
      <c r="G47" s="78">
        <f>SUM(O47,W47,AE47,AM47,AU47,BC47)</f>
        <v>0</v>
      </c>
      <c r="H47" s="78">
        <f>SUM(P47,X47,AF47,AN47,AV47,BD47)</f>
        <v>0</v>
      </c>
      <c r="I47" s="78">
        <f>SUM(G47:H47)</f>
        <v>0</v>
      </c>
      <c r="J47" s="79" t="s">
        <v>203</v>
      </c>
      <c r="K47" s="79" t="s">
        <v>203</v>
      </c>
      <c r="L47" s="78">
        <v>0</v>
      </c>
      <c r="M47" s="78">
        <v>0</v>
      </c>
      <c r="N47" s="78">
        <f>SUM(L47,+M47)</f>
        <v>0</v>
      </c>
      <c r="O47" s="78">
        <v>0</v>
      </c>
      <c r="P47" s="78">
        <v>0</v>
      </c>
      <c r="Q47" s="78">
        <f>SUM(O47,+P47)</f>
        <v>0</v>
      </c>
      <c r="R47" s="79" t="s">
        <v>203</v>
      </c>
      <c r="S47" s="79" t="s">
        <v>203</v>
      </c>
      <c r="T47" s="78">
        <v>0</v>
      </c>
      <c r="U47" s="78">
        <v>0</v>
      </c>
      <c r="V47" s="78">
        <v>0</v>
      </c>
      <c r="W47" s="78">
        <v>0</v>
      </c>
      <c r="X47" s="78">
        <v>0</v>
      </c>
      <c r="Y47" s="78">
        <v>0</v>
      </c>
      <c r="Z47" s="79" t="s">
        <v>203</v>
      </c>
      <c r="AA47" s="79" t="s">
        <v>203</v>
      </c>
      <c r="AB47" s="78">
        <v>0</v>
      </c>
      <c r="AC47" s="78">
        <v>0</v>
      </c>
      <c r="AD47" s="78">
        <v>0</v>
      </c>
      <c r="AE47" s="78">
        <v>0</v>
      </c>
      <c r="AF47" s="78">
        <v>0</v>
      </c>
      <c r="AG47" s="78">
        <f>SUM(AE47,+AF47)</f>
        <v>0</v>
      </c>
      <c r="AH47" s="79" t="s">
        <v>203</v>
      </c>
      <c r="AI47" s="79" t="s">
        <v>203</v>
      </c>
      <c r="AJ47" s="78">
        <v>0</v>
      </c>
      <c r="AK47" s="78">
        <v>0</v>
      </c>
      <c r="AL47" s="78">
        <f>SUM(AJ47,+AK47)</f>
        <v>0</v>
      </c>
      <c r="AM47" s="78">
        <v>0</v>
      </c>
      <c r="AN47" s="78">
        <v>0</v>
      </c>
      <c r="AO47" s="78">
        <f>SUM(AM47,+AN47)</f>
        <v>0</v>
      </c>
      <c r="AP47" s="79" t="s">
        <v>203</v>
      </c>
      <c r="AQ47" s="79" t="s">
        <v>203</v>
      </c>
      <c r="AR47" s="78">
        <v>0</v>
      </c>
      <c r="AS47" s="78">
        <v>0</v>
      </c>
      <c r="AT47" s="78">
        <f>SUM(AR47,+AS47)</f>
        <v>0</v>
      </c>
      <c r="AU47" s="78">
        <v>0</v>
      </c>
      <c r="AV47" s="78">
        <v>0</v>
      </c>
      <c r="AW47" s="78">
        <f>SUM(AU47,+AV47)</f>
        <v>0</v>
      </c>
      <c r="AX47" s="79" t="s">
        <v>203</v>
      </c>
      <c r="AY47" s="79" t="s">
        <v>203</v>
      </c>
      <c r="AZ47" s="78">
        <v>0</v>
      </c>
      <c r="BA47" s="78">
        <v>0</v>
      </c>
      <c r="BB47" s="78">
        <f>SUM(AZ47,BA47)</f>
        <v>0</v>
      </c>
      <c r="BC47" s="78">
        <v>0</v>
      </c>
      <c r="BD47" s="78">
        <v>0</v>
      </c>
      <c r="BE47" s="78">
        <f>SUM(BC47,+BD47)</f>
        <v>0</v>
      </c>
    </row>
    <row r="48" spans="1:57" s="8" customFormat="1" ht="12" customHeight="1">
      <c r="A48" s="8" t="s">
        <v>200</v>
      </c>
      <c r="B48" s="80" t="s">
        <v>356</v>
      </c>
      <c r="C48" s="8" t="s">
        <v>355</v>
      </c>
      <c r="D48" s="78">
        <f>SUM(L48,T48,AB48,AJ48,AR48,AZ48)</f>
        <v>0</v>
      </c>
      <c r="E48" s="78">
        <f>SUM(M48,U48,AC48,AK48,AS48,BA48)</f>
        <v>0</v>
      </c>
      <c r="F48" s="78">
        <f>SUM(D48:E48)</f>
        <v>0</v>
      </c>
      <c r="G48" s="78">
        <f>SUM(O48,W48,AE48,AM48,AU48,BC48)</f>
        <v>0</v>
      </c>
      <c r="H48" s="78">
        <f>SUM(P48,X48,AF48,AN48,AV48,BD48)</f>
        <v>0</v>
      </c>
      <c r="I48" s="78">
        <f>SUM(G48:H48)</f>
        <v>0</v>
      </c>
      <c r="J48" s="79" t="s">
        <v>203</v>
      </c>
      <c r="K48" s="79" t="s">
        <v>203</v>
      </c>
      <c r="L48" s="78">
        <v>0</v>
      </c>
      <c r="M48" s="78">
        <v>0</v>
      </c>
      <c r="N48" s="78">
        <f>SUM(L48,+M48)</f>
        <v>0</v>
      </c>
      <c r="O48" s="78">
        <v>0</v>
      </c>
      <c r="P48" s="78">
        <v>0</v>
      </c>
      <c r="Q48" s="78">
        <f>SUM(O48,+P48)</f>
        <v>0</v>
      </c>
      <c r="R48" s="79" t="s">
        <v>203</v>
      </c>
      <c r="S48" s="79" t="s">
        <v>203</v>
      </c>
      <c r="T48" s="78">
        <v>0</v>
      </c>
      <c r="U48" s="78">
        <v>0</v>
      </c>
      <c r="V48" s="78">
        <v>0</v>
      </c>
      <c r="W48" s="78">
        <v>0</v>
      </c>
      <c r="X48" s="78">
        <v>0</v>
      </c>
      <c r="Y48" s="78">
        <v>0</v>
      </c>
      <c r="Z48" s="79" t="s">
        <v>203</v>
      </c>
      <c r="AA48" s="79" t="s">
        <v>203</v>
      </c>
      <c r="AB48" s="78">
        <v>0</v>
      </c>
      <c r="AC48" s="78">
        <v>0</v>
      </c>
      <c r="AD48" s="78">
        <v>0</v>
      </c>
      <c r="AE48" s="78">
        <v>0</v>
      </c>
      <c r="AF48" s="78">
        <v>0</v>
      </c>
      <c r="AG48" s="78">
        <f>SUM(AE48,+AF48)</f>
        <v>0</v>
      </c>
      <c r="AH48" s="79" t="s">
        <v>203</v>
      </c>
      <c r="AI48" s="79" t="s">
        <v>203</v>
      </c>
      <c r="AJ48" s="78">
        <v>0</v>
      </c>
      <c r="AK48" s="78">
        <v>0</v>
      </c>
      <c r="AL48" s="78">
        <f>SUM(AJ48,+AK48)</f>
        <v>0</v>
      </c>
      <c r="AM48" s="78">
        <v>0</v>
      </c>
      <c r="AN48" s="78">
        <v>0</v>
      </c>
      <c r="AO48" s="78">
        <f>SUM(AM48,+AN48)</f>
        <v>0</v>
      </c>
      <c r="AP48" s="79" t="s">
        <v>203</v>
      </c>
      <c r="AQ48" s="79" t="s">
        <v>203</v>
      </c>
      <c r="AR48" s="78">
        <v>0</v>
      </c>
      <c r="AS48" s="78">
        <v>0</v>
      </c>
      <c r="AT48" s="78">
        <f>SUM(AR48,+AS48)</f>
        <v>0</v>
      </c>
      <c r="AU48" s="78">
        <v>0</v>
      </c>
      <c r="AV48" s="78">
        <v>0</v>
      </c>
      <c r="AW48" s="78">
        <f>SUM(AU48,+AV48)</f>
        <v>0</v>
      </c>
      <c r="AX48" s="79" t="s">
        <v>203</v>
      </c>
      <c r="AY48" s="79" t="s">
        <v>203</v>
      </c>
      <c r="AZ48" s="78">
        <v>0</v>
      </c>
      <c r="BA48" s="78">
        <v>0</v>
      </c>
      <c r="BB48" s="78">
        <f>SUM(AZ48,BA48)</f>
        <v>0</v>
      </c>
      <c r="BC48" s="78">
        <v>0</v>
      </c>
      <c r="BD48" s="78">
        <v>0</v>
      </c>
      <c r="BE48" s="78">
        <f>SUM(BC48,+BD48)</f>
        <v>0</v>
      </c>
    </row>
    <row r="49" spans="1:57" s="8" customFormat="1" ht="12" customHeight="1">
      <c r="A49" s="8" t="s">
        <v>347</v>
      </c>
      <c r="B49" s="80" t="s">
        <v>357</v>
      </c>
      <c r="C49" s="8" t="s">
        <v>360</v>
      </c>
      <c r="D49" s="78">
        <f>SUM(L49,T49,AB49,AJ49,AR49,AZ49)</f>
        <v>0</v>
      </c>
      <c r="E49" s="78">
        <f>SUM(M49,U49,AC49,AK49,AS49,BA49)</f>
        <v>0</v>
      </c>
      <c r="F49" s="78">
        <f>SUM(D49:E49)</f>
        <v>0</v>
      </c>
      <c r="G49" s="78">
        <f>SUM(O49,W49,AE49,AM49,AU49,BC49)</f>
        <v>0</v>
      </c>
      <c r="H49" s="78">
        <f>SUM(P49,X49,AF49,AN49,AV49,BD49)</f>
        <v>0</v>
      </c>
      <c r="I49" s="78">
        <f>SUM(G49:H49)</f>
        <v>0</v>
      </c>
      <c r="J49" s="79" t="s">
        <v>203</v>
      </c>
      <c r="K49" s="79" t="s">
        <v>203</v>
      </c>
      <c r="L49" s="78">
        <v>0</v>
      </c>
      <c r="M49" s="78">
        <v>0</v>
      </c>
      <c r="N49" s="78">
        <f>SUM(L49,+M49)</f>
        <v>0</v>
      </c>
      <c r="O49" s="78">
        <v>0</v>
      </c>
      <c r="P49" s="78">
        <v>0</v>
      </c>
      <c r="Q49" s="78">
        <f>SUM(O49,+P49)</f>
        <v>0</v>
      </c>
      <c r="R49" s="79" t="s">
        <v>203</v>
      </c>
      <c r="S49" s="79" t="s">
        <v>203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9" t="s">
        <v>203</v>
      </c>
      <c r="AA49" s="79" t="s">
        <v>203</v>
      </c>
      <c r="AB49" s="78">
        <v>0</v>
      </c>
      <c r="AC49" s="78">
        <v>0</v>
      </c>
      <c r="AD49" s="78">
        <v>0</v>
      </c>
      <c r="AE49" s="78">
        <v>0</v>
      </c>
      <c r="AF49" s="78">
        <v>0</v>
      </c>
      <c r="AG49" s="78">
        <f>SUM(AE49,+AF49)</f>
        <v>0</v>
      </c>
      <c r="AH49" s="79" t="s">
        <v>203</v>
      </c>
      <c r="AI49" s="79" t="s">
        <v>203</v>
      </c>
      <c r="AJ49" s="78">
        <v>0</v>
      </c>
      <c r="AK49" s="78">
        <v>0</v>
      </c>
      <c r="AL49" s="78">
        <f>SUM(AJ49,+AK49)</f>
        <v>0</v>
      </c>
      <c r="AM49" s="78">
        <v>0</v>
      </c>
      <c r="AN49" s="78">
        <v>0</v>
      </c>
      <c r="AO49" s="78">
        <f>SUM(AM49,+AN49)</f>
        <v>0</v>
      </c>
      <c r="AP49" s="79" t="s">
        <v>203</v>
      </c>
      <c r="AQ49" s="79" t="s">
        <v>203</v>
      </c>
      <c r="AR49" s="78">
        <v>0</v>
      </c>
      <c r="AS49" s="78">
        <v>0</v>
      </c>
      <c r="AT49" s="78">
        <f>SUM(AR49,+AS49)</f>
        <v>0</v>
      </c>
      <c r="AU49" s="78">
        <v>0</v>
      </c>
      <c r="AV49" s="78">
        <v>0</v>
      </c>
      <c r="AW49" s="78">
        <f>SUM(AU49,+AV49)</f>
        <v>0</v>
      </c>
      <c r="AX49" s="79" t="s">
        <v>203</v>
      </c>
      <c r="AY49" s="79" t="s">
        <v>203</v>
      </c>
      <c r="AZ49" s="78">
        <v>0</v>
      </c>
      <c r="BA49" s="78">
        <v>0</v>
      </c>
      <c r="BB49" s="78">
        <f>SUM(AZ49,BA49)</f>
        <v>0</v>
      </c>
      <c r="BC49" s="78">
        <v>0</v>
      </c>
      <c r="BD49" s="78">
        <v>0</v>
      </c>
      <c r="BE49" s="78">
        <f>SUM(BC49,+BD49)</f>
        <v>0</v>
      </c>
    </row>
    <row r="50" spans="1:57" s="8" customFormat="1" ht="12" customHeight="1">
      <c r="A50" s="8" t="s">
        <v>200</v>
      </c>
      <c r="B50" s="80" t="s">
        <v>366</v>
      </c>
      <c r="C50" s="8" t="s">
        <v>362</v>
      </c>
      <c r="D50" s="78">
        <f>SUM(L50,T50,AB50,AJ50,AR50,AZ50)</f>
        <v>0</v>
      </c>
      <c r="E50" s="78">
        <f>SUM(M50,U50,AC50,AK50,AS50,BA50)</f>
        <v>0</v>
      </c>
      <c r="F50" s="78">
        <f>SUM(D50:E50)</f>
        <v>0</v>
      </c>
      <c r="G50" s="78">
        <f>SUM(O50,W50,AE50,AM50,AU50,BC50)</f>
        <v>0</v>
      </c>
      <c r="H50" s="78">
        <f>SUM(P50,X50,AF50,AN50,AV50,BD50)</f>
        <v>0</v>
      </c>
      <c r="I50" s="78">
        <f>SUM(G50:H50)</f>
        <v>0</v>
      </c>
      <c r="J50" s="79" t="s">
        <v>203</v>
      </c>
      <c r="K50" s="79" t="s">
        <v>203</v>
      </c>
      <c r="L50" s="78">
        <v>0</v>
      </c>
      <c r="M50" s="78">
        <v>0</v>
      </c>
      <c r="N50" s="78">
        <f>SUM(L50,+M50)</f>
        <v>0</v>
      </c>
      <c r="O50" s="78">
        <v>0</v>
      </c>
      <c r="P50" s="78">
        <v>0</v>
      </c>
      <c r="Q50" s="78">
        <f>SUM(O50,+P50)</f>
        <v>0</v>
      </c>
      <c r="R50" s="79" t="s">
        <v>203</v>
      </c>
      <c r="S50" s="79" t="s">
        <v>203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9" t="s">
        <v>203</v>
      </c>
      <c r="AA50" s="79" t="s">
        <v>203</v>
      </c>
      <c r="AB50" s="78">
        <v>0</v>
      </c>
      <c r="AC50" s="78">
        <v>0</v>
      </c>
      <c r="AD50" s="78">
        <v>0</v>
      </c>
      <c r="AE50" s="78">
        <v>0</v>
      </c>
      <c r="AF50" s="78">
        <v>0</v>
      </c>
      <c r="AG50" s="78">
        <f>SUM(AE50,+AF50)</f>
        <v>0</v>
      </c>
      <c r="AH50" s="79" t="s">
        <v>203</v>
      </c>
      <c r="AI50" s="79" t="s">
        <v>203</v>
      </c>
      <c r="AJ50" s="78">
        <v>0</v>
      </c>
      <c r="AK50" s="78">
        <v>0</v>
      </c>
      <c r="AL50" s="78">
        <f>SUM(AJ50,+AK50)</f>
        <v>0</v>
      </c>
      <c r="AM50" s="78">
        <v>0</v>
      </c>
      <c r="AN50" s="78">
        <v>0</v>
      </c>
      <c r="AO50" s="78">
        <f>SUM(AM50,+AN50)</f>
        <v>0</v>
      </c>
      <c r="AP50" s="79" t="s">
        <v>203</v>
      </c>
      <c r="AQ50" s="79" t="s">
        <v>203</v>
      </c>
      <c r="AR50" s="78">
        <v>0</v>
      </c>
      <c r="AS50" s="78">
        <v>0</v>
      </c>
      <c r="AT50" s="78">
        <f>SUM(AR50,+AS50)</f>
        <v>0</v>
      </c>
      <c r="AU50" s="78">
        <v>0</v>
      </c>
      <c r="AV50" s="78">
        <v>0</v>
      </c>
      <c r="AW50" s="78">
        <f>SUM(AU50,+AV50)</f>
        <v>0</v>
      </c>
      <c r="AX50" s="79" t="s">
        <v>203</v>
      </c>
      <c r="AY50" s="79" t="s">
        <v>203</v>
      </c>
      <c r="AZ50" s="78">
        <v>0</v>
      </c>
      <c r="BA50" s="78">
        <v>0</v>
      </c>
      <c r="BB50" s="78">
        <f>SUM(AZ50,BA50)</f>
        <v>0</v>
      </c>
      <c r="BC50" s="78">
        <v>0</v>
      </c>
      <c r="BD50" s="78">
        <v>0</v>
      </c>
      <c r="BE50" s="78">
        <f>SUM(BC50,+BD50)</f>
        <v>0</v>
      </c>
    </row>
    <row r="51" spans="1:57" s="8" customFormat="1" ht="12" customHeight="1">
      <c r="A51" s="8" t="s">
        <v>200</v>
      </c>
      <c r="B51" s="80" t="s">
        <v>369</v>
      </c>
      <c r="C51" s="8" t="s">
        <v>372</v>
      </c>
      <c r="D51" s="78">
        <f>SUM(L51,T51,AB51,AJ51,AR51,AZ51)</f>
        <v>0</v>
      </c>
      <c r="E51" s="78">
        <f>SUM(M51,U51,AC51,AK51,AS51,BA51)</f>
        <v>0</v>
      </c>
      <c r="F51" s="78">
        <f>SUM(D51:E51)</f>
        <v>0</v>
      </c>
      <c r="G51" s="78">
        <f>SUM(O51,W51,AE51,AM51,AU51,BC51)</f>
        <v>0</v>
      </c>
      <c r="H51" s="78">
        <f>SUM(P51,X51,AF51,AN51,AV51,BD51)</f>
        <v>0</v>
      </c>
      <c r="I51" s="78">
        <f>SUM(G51:H51)</f>
        <v>0</v>
      </c>
      <c r="J51" s="79" t="s">
        <v>203</v>
      </c>
      <c r="K51" s="79" t="s">
        <v>203</v>
      </c>
      <c r="L51" s="78">
        <v>0</v>
      </c>
      <c r="M51" s="78">
        <v>0</v>
      </c>
      <c r="N51" s="78">
        <f>SUM(L51,+M51)</f>
        <v>0</v>
      </c>
      <c r="O51" s="78">
        <v>0</v>
      </c>
      <c r="P51" s="78">
        <v>0</v>
      </c>
      <c r="Q51" s="78">
        <f>SUM(O51,+P51)</f>
        <v>0</v>
      </c>
      <c r="R51" s="79" t="s">
        <v>203</v>
      </c>
      <c r="S51" s="79" t="s">
        <v>203</v>
      </c>
      <c r="T51" s="78">
        <v>0</v>
      </c>
      <c r="U51" s="78">
        <v>0</v>
      </c>
      <c r="V51" s="78">
        <v>0</v>
      </c>
      <c r="W51" s="78">
        <v>0</v>
      </c>
      <c r="X51" s="78">
        <v>0</v>
      </c>
      <c r="Y51" s="78">
        <v>0</v>
      </c>
      <c r="Z51" s="79" t="s">
        <v>203</v>
      </c>
      <c r="AA51" s="79" t="s">
        <v>203</v>
      </c>
      <c r="AB51" s="78">
        <v>0</v>
      </c>
      <c r="AC51" s="78">
        <v>0</v>
      </c>
      <c r="AD51" s="78">
        <v>0</v>
      </c>
      <c r="AE51" s="78">
        <v>0</v>
      </c>
      <c r="AF51" s="78">
        <v>0</v>
      </c>
      <c r="AG51" s="78">
        <f>SUM(AE51,+AF51)</f>
        <v>0</v>
      </c>
      <c r="AH51" s="79" t="s">
        <v>203</v>
      </c>
      <c r="AI51" s="79" t="s">
        <v>203</v>
      </c>
      <c r="AJ51" s="78">
        <v>0</v>
      </c>
      <c r="AK51" s="78">
        <v>0</v>
      </c>
      <c r="AL51" s="78">
        <f>SUM(AJ51,+AK51)</f>
        <v>0</v>
      </c>
      <c r="AM51" s="78">
        <v>0</v>
      </c>
      <c r="AN51" s="78">
        <v>0</v>
      </c>
      <c r="AO51" s="78">
        <f>SUM(AM51,+AN51)</f>
        <v>0</v>
      </c>
      <c r="AP51" s="79" t="s">
        <v>203</v>
      </c>
      <c r="AQ51" s="79" t="s">
        <v>203</v>
      </c>
      <c r="AR51" s="78">
        <v>0</v>
      </c>
      <c r="AS51" s="78">
        <v>0</v>
      </c>
      <c r="AT51" s="78">
        <f>SUM(AR51,+AS51)</f>
        <v>0</v>
      </c>
      <c r="AU51" s="78">
        <v>0</v>
      </c>
      <c r="AV51" s="78">
        <v>0</v>
      </c>
      <c r="AW51" s="78">
        <f>SUM(AU51,+AV51)</f>
        <v>0</v>
      </c>
      <c r="AX51" s="79" t="s">
        <v>203</v>
      </c>
      <c r="AY51" s="79" t="s">
        <v>203</v>
      </c>
      <c r="AZ51" s="78">
        <v>0</v>
      </c>
      <c r="BA51" s="78">
        <v>0</v>
      </c>
      <c r="BB51" s="78">
        <f>SUM(AZ51,BA51)</f>
        <v>0</v>
      </c>
      <c r="BC51" s="78">
        <v>0</v>
      </c>
      <c r="BD51" s="78">
        <v>0</v>
      </c>
      <c r="BE51" s="78">
        <f>SUM(BC51,+BD51)</f>
        <v>0</v>
      </c>
    </row>
    <row r="52" spans="1:57" s="8" customFormat="1" ht="12" customHeight="1">
      <c r="A52" s="8" t="s">
        <v>200</v>
      </c>
      <c r="B52" s="80" t="s">
        <v>373</v>
      </c>
      <c r="C52" s="8" t="s">
        <v>374</v>
      </c>
      <c r="D52" s="78">
        <f>SUM(L52,T52,AB52,AJ52,AR52,AZ52)</f>
        <v>0</v>
      </c>
      <c r="E52" s="78">
        <f>SUM(M52,U52,AC52,AK52,AS52,BA52)</f>
        <v>0</v>
      </c>
      <c r="F52" s="78">
        <f>SUM(D52:E52)</f>
        <v>0</v>
      </c>
      <c r="G52" s="78">
        <f>SUM(O52,W52,AE52,AM52,AU52,BC52)</f>
        <v>0</v>
      </c>
      <c r="H52" s="78">
        <f>SUM(P52,X52,AF52,AN52,AV52,BD52)</f>
        <v>0</v>
      </c>
      <c r="I52" s="78">
        <f>SUM(G52:H52)</f>
        <v>0</v>
      </c>
      <c r="J52" s="79" t="s">
        <v>203</v>
      </c>
      <c r="K52" s="79" t="s">
        <v>203</v>
      </c>
      <c r="L52" s="78">
        <v>0</v>
      </c>
      <c r="M52" s="78">
        <v>0</v>
      </c>
      <c r="N52" s="78">
        <f>SUM(L52,+M52)</f>
        <v>0</v>
      </c>
      <c r="O52" s="78">
        <v>0</v>
      </c>
      <c r="P52" s="78">
        <v>0</v>
      </c>
      <c r="Q52" s="78">
        <f>SUM(O52,+P52)</f>
        <v>0</v>
      </c>
      <c r="R52" s="79" t="s">
        <v>203</v>
      </c>
      <c r="S52" s="79" t="s">
        <v>203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9" t="s">
        <v>203</v>
      </c>
      <c r="AA52" s="79" t="s">
        <v>203</v>
      </c>
      <c r="AB52" s="78">
        <v>0</v>
      </c>
      <c r="AC52" s="78">
        <v>0</v>
      </c>
      <c r="AD52" s="78">
        <v>0</v>
      </c>
      <c r="AE52" s="78">
        <v>0</v>
      </c>
      <c r="AF52" s="78">
        <v>0</v>
      </c>
      <c r="AG52" s="78">
        <f>SUM(AE52,+AF52)</f>
        <v>0</v>
      </c>
      <c r="AH52" s="79" t="s">
        <v>203</v>
      </c>
      <c r="AI52" s="79" t="s">
        <v>203</v>
      </c>
      <c r="AJ52" s="78">
        <v>0</v>
      </c>
      <c r="AK52" s="78">
        <v>0</v>
      </c>
      <c r="AL52" s="78">
        <f>SUM(AJ52,+AK52)</f>
        <v>0</v>
      </c>
      <c r="AM52" s="78">
        <v>0</v>
      </c>
      <c r="AN52" s="78">
        <v>0</v>
      </c>
      <c r="AO52" s="78">
        <f>SUM(AM52,+AN52)</f>
        <v>0</v>
      </c>
      <c r="AP52" s="79" t="s">
        <v>203</v>
      </c>
      <c r="AQ52" s="79" t="s">
        <v>203</v>
      </c>
      <c r="AR52" s="78">
        <v>0</v>
      </c>
      <c r="AS52" s="78">
        <v>0</v>
      </c>
      <c r="AT52" s="78">
        <f>SUM(AR52,+AS52)</f>
        <v>0</v>
      </c>
      <c r="AU52" s="78">
        <v>0</v>
      </c>
      <c r="AV52" s="78">
        <v>0</v>
      </c>
      <c r="AW52" s="78">
        <f>SUM(AU52,+AV52)</f>
        <v>0</v>
      </c>
      <c r="AX52" s="79" t="s">
        <v>203</v>
      </c>
      <c r="AY52" s="79" t="s">
        <v>203</v>
      </c>
      <c r="AZ52" s="78">
        <v>0</v>
      </c>
      <c r="BA52" s="78">
        <v>0</v>
      </c>
      <c r="BB52" s="78">
        <f>SUM(AZ52,BA52)</f>
        <v>0</v>
      </c>
      <c r="BC52" s="78">
        <v>0</v>
      </c>
      <c r="BD52" s="78">
        <v>0</v>
      </c>
      <c r="BE52" s="78">
        <f>SUM(BC52,+BD52)</f>
        <v>0</v>
      </c>
    </row>
    <row r="53" spans="1:57" s="8" customFormat="1" ht="12" customHeight="1">
      <c r="A53" s="8" t="s">
        <v>273</v>
      </c>
      <c r="B53" s="80" t="s">
        <v>378</v>
      </c>
      <c r="C53" s="8" t="s">
        <v>379</v>
      </c>
      <c r="D53" s="78">
        <f>SUM(L53,T53,AB53,AJ53,AR53,AZ53)</f>
        <v>0</v>
      </c>
      <c r="E53" s="78">
        <f>SUM(M53,U53,AC53,AK53,AS53,BA53)</f>
        <v>0</v>
      </c>
      <c r="F53" s="78">
        <f>SUM(D53:E53)</f>
        <v>0</v>
      </c>
      <c r="G53" s="78">
        <f>SUM(O53,W53,AE53,AM53,AU53,BC53)</f>
        <v>0</v>
      </c>
      <c r="H53" s="78">
        <f>SUM(P53,X53,AF53,AN53,AV53,BD53)</f>
        <v>0</v>
      </c>
      <c r="I53" s="78">
        <f>SUM(G53:H53)</f>
        <v>0</v>
      </c>
      <c r="J53" s="79" t="s">
        <v>203</v>
      </c>
      <c r="K53" s="79" t="s">
        <v>203</v>
      </c>
      <c r="L53" s="78">
        <v>0</v>
      </c>
      <c r="M53" s="78">
        <v>0</v>
      </c>
      <c r="N53" s="78">
        <f>SUM(L53,+M53)</f>
        <v>0</v>
      </c>
      <c r="O53" s="78">
        <v>0</v>
      </c>
      <c r="P53" s="78">
        <v>0</v>
      </c>
      <c r="Q53" s="78">
        <f>SUM(O53,+P53)</f>
        <v>0</v>
      </c>
      <c r="R53" s="79" t="s">
        <v>203</v>
      </c>
      <c r="S53" s="79" t="s">
        <v>203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9" t="s">
        <v>203</v>
      </c>
      <c r="AA53" s="79" t="s">
        <v>203</v>
      </c>
      <c r="AB53" s="78">
        <v>0</v>
      </c>
      <c r="AC53" s="78">
        <v>0</v>
      </c>
      <c r="AD53" s="78">
        <v>0</v>
      </c>
      <c r="AE53" s="78">
        <v>0</v>
      </c>
      <c r="AF53" s="78">
        <v>0</v>
      </c>
      <c r="AG53" s="78">
        <f>SUM(AE53,+AF53)</f>
        <v>0</v>
      </c>
      <c r="AH53" s="79" t="s">
        <v>203</v>
      </c>
      <c r="AI53" s="79" t="s">
        <v>203</v>
      </c>
      <c r="AJ53" s="78">
        <v>0</v>
      </c>
      <c r="AK53" s="78">
        <v>0</v>
      </c>
      <c r="AL53" s="78">
        <f>SUM(AJ53,+AK53)</f>
        <v>0</v>
      </c>
      <c r="AM53" s="78">
        <v>0</v>
      </c>
      <c r="AN53" s="78">
        <v>0</v>
      </c>
      <c r="AO53" s="78">
        <f>SUM(AM53,+AN53)</f>
        <v>0</v>
      </c>
      <c r="AP53" s="79" t="s">
        <v>203</v>
      </c>
      <c r="AQ53" s="79" t="s">
        <v>203</v>
      </c>
      <c r="AR53" s="78">
        <v>0</v>
      </c>
      <c r="AS53" s="78">
        <v>0</v>
      </c>
      <c r="AT53" s="78">
        <f>SUM(AR53,+AS53)</f>
        <v>0</v>
      </c>
      <c r="AU53" s="78">
        <v>0</v>
      </c>
      <c r="AV53" s="78">
        <v>0</v>
      </c>
      <c r="AW53" s="78">
        <f>SUM(AU53,+AV53)</f>
        <v>0</v>
      </c>
      <c r="AX53" s="79" t="s">
        <v>203</v>
      </c>
      <c r="AY53" s="79" t="s">
        <v>203</v>
      </c>
      <c r="AZ53" s="78">
        <v>0</v>
      </c>
      <c r="BA53" s="78">
        <v>0</v>
      </c>
      <c r="BB53" s="78">
        <f>SUM(AZ53,BA53)</f>
        <v>0</v>
      </c>
      <c r="BC53" s="78">
        <v>0</v>
      </c>
      <c r="BD53" s="78">
        <v>0</v>
      </c>
      <c r="BE53" s="78">
        <f>SUM(BC53,+BD53)</f>
        <v>0</v>
      </c>
    </row>
    <row r="54" spans="1:57" s="8" customFormat="1" ht="12" customHeight="1">
      <c r="A54" s="8" t="s">
        <v>273</v>
      </c>
      <c r="B54" s="80" t="s">
        <v>380</v>
      </c>
      <c r="C54" s="8" t="s">
        <v>381</v>
      </c>
      <c r="D54" s="78">
        <f>SUM(L54,T54,AB54,AJ54,AR54,AZ54)</f>
        <v>0</v>
      </c>
      <c r="E54" s="78">
        <f>SUM(M54,U54,AC54,AK54,AS54,BA54)</f>
        <v>0</v>
      </c>
      <c r="F54" s="78">
        <f>SUM(D54:E54)</f>
        <v>0</v>
      </c>
      <c r="G54" s="78">
        <f>SUM(O54,W54,AE54,AM54,AU54,BC54)</f>
        <v>0</v>
      </c>
      <c r="H54" s="78">
        <f>SUM(P54,X54,AF54,AN54,AV54,BD54)</f>
        <v>0</v>
      </c>
      <c r="I54" s="78">
        <f>SUM(G54:H54)</f>
        <v>0</v>
      </c>
      <c r="J54" s="79" t="s">
        <v>203</v>
      </c>
      <c r="K54" s="79" t="s">
        <v>203</v>
      </c>
      <c r="L54" s="78">
        <v>0</v>
      </c>
      <c r="M54" s="78">
        <v>0</v>
      </c>
      <c r="N54" s="78">
        <f>SUM(L54,+M54)</f>
        <v>0</v>
      </c>
      <c r="O54" s="78">
        <v>0</v>
      </c>
      <c r="P54" s="78">
        <v>0</v>
      </c>
      <c r="Q54" s="78">
        <f>SUM(O54,+P54)</f>
        <v>0</v>
      </c>
      <c r="R54" s="79" t="s">
        <v>203</v>
      </c>
      <c r="S54" s="79" t="s">
        <v>203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9" t="s">
        <v>203</v>
      </c>
      <c r="AA54" s="79" t="s">
        <v>203</v>
      </c>
      <c r="AB54" s="78">
        <v>0</v>
      </c>
      <c r="AC54" s="78">
        <v>0</v>
      </c>
      <c r="AD54" s="78">
        <v>0</v>
      </c>
      <c r="AE54" s="78">
        <v>0</v>
      </c>
      <c r="AF54" s="78">
        <v>0</v>
      </c>
      <c r="AG54" s="78">
        <f>SUM(AE54,+AF54)</f>
        <v>0</v>
      </c>
      <c r="AH54" s="79" t="s">
        <v>203</v>
      </c>
      <c r="AI54" s="79" t="s">
        <v>203</v>
      </c>
      <c r="AJ54" s="78">
        <v>0</v>
      </c>
      <c r="AK54" s="78">
        <v>0</v>
      </c>
      <c r="AL54" s="78">
        <f>SUM(AJ54,+AK54)</f>
        <v>0</v>
      </c>
      <c r="AM54" s="78">
        <v>0</v>
      </c>
      <c r="AN54" s="78">
        <v>0</v>
      </c>
      <c r="AO54" s="78">
        <f>SUM(AM54,+AN54)</f>
        <v>0</v>
      </c>
      <c r="AP54" s="79" t="s">
        <v>203</v>
      </c>
      <c r="AQ54" s="79" t="s">
        <v>203</v>
      </c>
      <c r="AR54" s="78">
        <v>0</v>
      </c>
      <c r="AS54" s="78">
        <v>0</v>
      </c>
      <c r="AT54" s="78">
        <f>SUM(AR54,+AS54)</f>
        <v>0</v>
      </c>
      <c r="AU54" s="78">
        <v>0</v>
      </c>
      <c r="AV54" s="78">
        <v>0</v>
      </c>
      <c r="AW54" s="78">
        <f>SUM(AU54,+AV54)</f>
        <v>0</v>
      </c>
      <c r="AX54" s="79" t="s">
        <v>203</v>
      </c>
      <c r="AY54" s="79" t="s">
        <v>203</v>
      </c>
      <c r="AZ54" s="78">
        <v>0</v>
      </c>
      <c r="BA54" s="78">
        <v>0</v>
      </c>
      <c r="BB54" s="78">
        <f>SUM(AZ54,BA54)</f>
        <v>0</v>
      </c>
      <c r="BC54" s="78">
        <v>0</v>
      </c>
      <c r="BD54" s="78">
        <v>0</v>
      </c>
      <c r="BE54" s="78">
        <f>SUM(BC54,+BD54)</f>
        <v>0</v>
      </c>
    </row>
    <row r="55" spans="1:57" s="8" customFormat="1" ht="12" customHeight="1">
      <c r="A55" s="8" t="s">
        <v>200</v>
      </c>
      <c r="B55" s="80" t="s">
        <v>384</v>
      </c>
      <c r="C55" s="8" t="s">
        <v>385</v>
      </c>
      <c r="D55" s="78">
        <f>SUM(L55,T55,AB55,AJ55,AR55,AZ55)</f>
        <v>0</v>
      </c>
      <c r="E55" s="78">
        <f>SUM(M55,U55,AC55,AK55,AS55,BA55)</f>
        <v>0</v>
      </c>
      <c r="F55" s="78">
        <f>SUM(D55:E55)</f>
        <v>0</v>
      </c>
      <c r="G55" s="78">
        <f>SUM(O55,W55,AE55,AM55,AU55,BC55)</f>
        <v>0</v>
      </c>
      <c r="H55" s="78">
        <f>SUM(P55,X55,AF55,AN55,AV55,BD55)</f>
        <v>0</v>
      </c>
      <c r="I55" s="78">
        <f>SUM(G55:H55)</f>
        <v>0</v>
      </c>
      <c r="J55" s="79" t="s">
        <v>203</v>
      </c>
      <c r="K55" s="79" t="s">
        <v>203</v>
      </c>
      <c r="L55" s="78">
        <v>0</v>
      </c>
      <c r="M55" s="78">
        <v>0</v>
      </c>
      <c r="N55" s="78">
        <f>SUM(L55,+M55)</f>
        <v>0</v>
      </c>
      <c r="O55" s="78">
        <v>0</v>
      </c>
      <c r="P55" s="78">
        <v>0</v>
      </c>
      <c r="Q55" s="78">
        <f>SUM(O55,+P55)</f>
        <v>0</v>
      </c>
      <c r="R55" s="79" t="s">
        <v>203</v>
      </c>
      <c r="S55" s="79" t="s">
        <v>203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9" t="s">
        <v>203</v>
      </c>
      <c r="AA55" s="79" t="s">
        <v>203</v>
      </c>
      <c r="AB55" s="78">
        <v>0</v>
      </c>
      <c r="AC55" s="78">
        <v>0</v>
      </c>
      <c r="AD55" s="78">
        <v>0</v>
      </c>
      <c r="AE55" s="78">
        <v>0</v>
      </c>
      <c r="AF55" s="78">
        <v>0</v>
      </c>
      <c r="AG55" s="78">
        <f>SUM(AE55,+AF55)</f>
        <v>0</v>
      </c>
      <c r="AH55" s="79" t="s">
        <v>203</v>
      </c>
      <c r="AI55" s="79" t="s">
        <v>203</v>
      </c>
      <c r="AJ55" s="78">
        <v>0</v>
      </c>
      <c r="AK55" s="78">
        <v>0</v>
      </c>
      <c r="AL55" s="78">
        <f>SUM(AJ55,+AK55)</f>
        <v>0</v>
      </c>
      <c r="AM55" s="78">
        <v>0</v>
      </c>
      <c r="AN55" s="78">
        <v>0</v>
      </c>
      <c r="AO55" s="78">
        <f>SUM(AM55,+AN55)</f>
        <v>0</v>
      </c>
      <c r="AP55" s="79" t="s">
        <v>203</v>
      </c>
      <c r="AQ55" s="79" t="s">
        <v>203</v>
      </c>
      <c r="AR55" s="78">
        <v>0</v>
      </c>
      <c r="AS55" s="78">
        <v>0</v>
      </c>
      <c r="AT55" s="78">
        <f>SUM(AR55,+AS55)</f>
        <v>0</v>
      </c>
      <c r="AU55" s="78">
        <v>0</v>
      </c>
      <c r="AV55" s="78">
        <v>0</v>
      </c>
      <c r="AW55" s="78">
        <f>SUM(AU55,+AV55)</f>
        <v>0</v>
      </c>
      <c r="AX55" s="79" t="s">
        <v>203</v>
      </c>
      <c r="AY55" s="79" t="s">
        <v>203</v>
      </c>
      <c r="AZ55" s="78">
        <v>0</v>
      </c>
      <c r="BA55" s="78">
        <v>0</v>
      </c>
      <c r="BB55" s="78">
        <f>SUM(AZ55,BA55)</f>
        <v>0</v>
      </c>
      <c r="BC55" s="78">
        <v>0</v>
      </c>
      <c r="BD55" s="78">
        <v>0</v>
      </c>
      <c r="BE55" s="78">
        <f>SUM(BC55,+BD55)</f>
        <v>0</v>
      </c>
    </row>
    <row r="56" spans="1:57" s="8" customFormat="1" ht="12" customHeight="1">
      <c r="A56" s="8" t="s">
        <v>273</v>
      </c>
      <c r="B56" s="80" t="s">
        <v>386</v>
      </c>
      <c r="C56" s="8" t="s">
        <v>388</v>
      </c>
      <c r="D56" s="78">
        <f>SUM(L56,T56,AB56,AJ56,AR56,AZ56)</f>
        <v>0</v>
      </c>
      <c r="E56" s="78">
        <f>SUM(M56,U56,AC56,AK56,AS56,BA56)</f>
        <v>0</v>
      </c>
      <c r="F56" s="78">
        <f>SUM(D56:E56)</f>
        <v>0</v>
      </c>
      <c r="G56" s="78">
        <f>SUM(O56,W56,AE56,AM56,AU56,BC56)</f>
        <v>0</v>
      </c>
      <c r="H56" s="78">
        <f>SUM(P56,X56,AF56,AN56,AV56,BD56)</f>
        <v>0</v>
      </c>
      <c r="I56" s="78">
        <f>SUM(G56:H56)</f>
        <v>0</v>
      </c>
      <c r="J56" s="79" t="s">
        <v>203</v>
      </c>
      <c r="K56" s="79" t="s">
        <v>203</v>
      </c>
      <c r="L56" s="78">
        <v>0</v>
      </c>
      <c r="M56" s="78">
        <v>0</v>
      </c>
      <c r="N56" s="78">
        <f>SUM(L56,+M56)</f>
        <v>0</v>
      </c>
      <c r="O56" s="78">
        <v>0</v>
      </c>
      <c r="P56" s="78">
        <v>0</v>
      </c>
      <c r="Q56" s="78">
        <f>SUM(O56,+P56)</f>
        <v>0</v>
      </c>
      <c r="R56" s="79" t="s">
        <v>203</v>
      </c>
      <c r="S56" s="79" t="s">
        <v>203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9" t="s">
        <v>203</v>
      </c>
      <c r="AA56" s="79" t="s">
        <v>203</v>
      </c>
      <c r="AB56" s="78">
        <v>0</v>
      </c>
      <c r="AC56" s="78">
        <v>0</v>
      </c>
      <c r="AD56" s="78">
        <v>0</v>
      </c>
      <c r="AE56" s="78">
        <v>0</v>
      </c>
      <c r="AF56" s="78">
        <v>0</v>
      </c>
      <c r="AG56" s="78">
        <f>SUM(AE56,+AF56)</f>
        <v>0</v>
      </c>
      <c r="AH56" s="79" t="s">
        <v>203</v>
      </c>
      <c r="AI56" s="79" t="s">
        <v>203</v>
      </c>
      <c r="AJ56" s="78">
        <v>0</v>
      </c>
      <c r="AK56" s="78">
        <v>0</v>
      </c>
      <c r="AL56" s="78">
        <f>SUM(AJ56,+AK56)</f>
        <v>0</v>
      </c>
      <c r="AM56" s="78">
        <v>0</v>
      </c>
      <c r="AN56" s="78">
        <v>0</v>
      </c>
      <c r="AO56" s="78">
        <f>SUM(AM56,+AN56)</f>
        <v>0</v>
      </c>
      <c r="AP56" s="79" t="s">
        <v>203</v>
      </c>
      <c r="AQ56" s="79" t="s">
        <v>203</v>
      </c>
      <c r="AR56" s="78">
        <v>0</v>
      </c>
      <c r="AS56" s="78">
        <v>0</v>
      </c>
      <c r="AT56" s="78">
        <f>SUM(AR56,+AS56)</f>
        <v>0</v>
      </c>
      <c r="AU56" s="78">
        <v>0</v>
      </c>
      <c r="AV56" s="78">
        <v>0</v>
      </c>
      <c r="AW56" s="78">
        <f>SUM(AU56,+AV56)</f>
        <v>0</v>
      </c>
      <c r="AX56" s="79" t="s">
        <v>203</v>
      </c>
      <c r="AY56" s="79" t="s">
        <v>203</v>
      </c>
      <c r="AZ56" s="78">
        <v>0</v>
      </c>
      <c r="BA56" s="78">
        <v>0</v>
      </c>
      <c r="BB56" s="78">
        <f>SUM(AZ56,BA56)</f>
        <v>0</v>
      </c>
      <c r="BC56" s="78">
        <v>0</v>
      </c>
      <c r="BD56" s="78">
        <v>0</v>
      </c>
      <c r="BE56" s="78">
        <f>SUM(BC56,+BD56)</f>
        <v>0</v>
      </c>
    </row>
    <row r="57" spans="1:57" s="8" customFormat="1" ht="12" customHeight="1">
      <c r="A57" s="8" t="s">
        <v>394</v>
      </c>
      <c r="B57" s="80" t="s">
        <v>395</v>
      </c>
      <c r="C57" s="8" t="s">
        <v>391</v>
      </c>
      <c r="D57" s="78">
        <f>SUM(L57,T57,AB57,AJ57,AR57,AZ57)</f>
        <v>0</v>
      </c>
      <c r="E57" s="78">
        <f>SUM(M57,U57,AC57,AK57,AS57,BA57)</f>
        <v>0</v>
      </c>
      <c r="F57" s="78">
        <f>SUM(D57:E57)</f>
        <v>0</v>
      </c>
      <c r="G57" s="78">
        <f>SUM(O57,W57,AE57,AM57,AU57,BC57)</f>
        <v>0</v>
      </c>
      <c r="H57" s="78">
        <f>SUM(P57,X57,AF57,AN57,AV57,BD57)</f>
        <v>0</v>
      </c>
      <c r="I57" s="78">
        <f>SUM(G57:H57)</f>
        <v>0</v>
      </c>
      <c r="J57" s="79" t="s">
        <v>203</v>
      </c>
      <c r="K57" s="79" t="s">
        <v>203</v>
      </c>
      <c r="L57" s="78">
        <v>0</v>
      </c>
      <c r="M57" s="78">
        <v>0</v>
      </c>
      <c r="N57" s="78">
        <f>SUM(L57,+M57)</f>
        <v>0</v>
      </c>
      <c r="O57" s="78">
        <v>0</v>
      </c>
      <c r="P57" s="78">
        <v>0</v>
      </c>
      <c r="Q57" s="78">
        <f>SUM(O57,+P57)</f>
        <v>0</v>
      </c>
      <c r="R57" s="79" t="s">
        <v>203</v>
      </c>
      <c r="S57" s="79" t="s">
        <v>203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9" t="s">
        <v>203</v>
      </c>
      <c r="AA57" s="79" t="s">
        <v>203</v>
      </c>
      <c r="AB57" s="78">
        <v>0</v>
      </c>
      <c r="AC57" s="78">
        <v>0</v>
      </c>
      <c r="AD57" s="78">
        <v>0</v>
      </c>
      <c r="AE57" s="78">
        <v>0</v>
      </c>
      <c r="AF57" s="78">
        <v>0</v>
      </c>
      <c r="AG57" s="78">
        <f>SUM(AE57,+AF57)</f>
        <v>0</v>
      </c>
      <c r="AH57" s="79" t="s">
        <v>203</v>
      </c>
      <c r="AI57" s="79" t="s">
        <v>203</v>
      </c>
      <c r="AJ57" s="78">
        <v>0</v>
      </c>
      <c r="AK57" s="78">
        <v>0</v>
      </c>
      <c r="AL57" s="78">
        <f>SUM(AJ57,+AK57)</f>
        <v>0</v>
      </c>
      <c r="AM57" s="78">
        <v>0</v>
      </c>
      <c r="AN57" s="78">
        <v>0</v>
      </c>
      <c r="AO57" s="78">
        <f>SUM(AM57,+AN57)</f>
        <v>0</v>
      </c>
      <c r="AP57" s="79" t="s">
        <v>203</v>
      </c>
      <c r="AQ57" s="79" t="s">
        <v>203</v>
      </c>
      <c r="AR57" s="78">
        <v>0</v>
      </c>
      <c r="AS57" s="78">
        <v>0</v>
      </c>
      <c r="AT57" s="78">
        <f>SUM(AR57,+AS57)</f>
        <v>0</v>
      </c>
      <c r="AU57" s="78">
        <v>0</v>
      </c>
      <c r="AV57" s="78">
        <v>0</v>
      </c>
      <c r="AW57" s="78">
        <f>SUM(AU57,+AV57)</f>
        <v>0</v>
      </c>
      <c r="AX57" s="79" t="s">
        <v>203</v>
      </c>
      <c r="AY57" s="79" t="s">
        <v>203</v>
      </c>
      <c r="AZ57" s="78">
        <v>0</v>
      </c>
      <c r="BA57" s="78">
        <v>0</v>
      </c>
      <c r="BB57" s="78">
        <f>SUM(AZ57,BA57)</f>
        <v>0</v>
      </c>
      <c r="BC57" s="78">
        <v>0</v>
      </c>
      <c r="BD57" s="78">
        <v>0</v>
      </c>
      <c r="BE57" s="78">
        <f>SUM(BC57,+BD57)</f>
        <v>0</v>
      </c>
    </row>
    <row r="58" spans="1:57" s="8" customFormat="1" ht="12" customHeight="1">
      <c r="A58" s="8" t="s">
        <v>399</v>
      </c>
      <c r="B58" s="80" t="s">
        <v>398</v>
      </c>
      <c r="C58" s="8" t="s">
        <v>397</v>
      </c>
      <c r="D58" s="78">
        <f>SUM(L58,T58,AB58,AJ58,AR58,AZ58)</f>
        <v>0</v>
      </c>
      <c r="E58" s="78">
        <f>SUM(M58,U58,AC58,AK58,AS58,BA58)</f>
        <v>0</v>
      </c>
      <c r="F58" s="78">
        <f>SUM(D58:E58)</f>
        <v>0</v>
      </c>
      <c r="G58" s="78">
        <f>SUM(O58,W58,AE58,AM58,AU58,BC58)</f>
        <v>0</v>
      </c>
      <c r="H58" s="78">
        <f>SUM(P58,X58,AF58,AN58,AV58,BD58)</f>
        <v>0</v>
      </c>
      <c r="I58" s="78">
        <f>SUM(G58:H58)</f>
        <v>0</v>
      </c>
      <c r="J58" s="79" t="s">
        <v>203</v>
      </c>
      <c r="K58" s="79" t="s">
        <v>203</v>
      </c>
      <c r="L58" s="78">
        <v>0</v>
      </c>
      <c r="M58" s="78">
        <v>0</v>
      </c>
      <c r="N58" s="78">
        <f>SUM(L58,+M58)</f>
        <v>0</v>
      </c>
      <c r="O58" s="78">
        <v>0</v>
      </c>
      <c r="P58" s="78">
        <v>0</v>
      </c>
      <c r="Q58" s="78">
        <f>SUM(O58,+P58)</f>
        <v>0</v>
      </c>
      <c r="R58" s="79" t="s">
        <v>203</v>
      </c>
      <c r="S58" s="79" t="s">
        <v>203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9" t="s">
        <v>203</v>
      </c>
      <c r="AA58" s="79" t="s">
        <v>203</v>
      </c>
      <c r="AB58" s="78">
        <v>0</v>
      </c>
      <c r="AC58" s="78">
        <v>0</v>
      </c>
      <c r="AD58" s="78">
        <v>0</v>
      </c>
      <c r="AE58" s="78">
        <v>0</v>
      </c>
      <c r="AF58" s="78">
        <v>0</v>
      </c>
      <c r="AG58" s="78">
        <f>SUM(AE58,+AF58)</f>
        <v>0</v>
      </c>
      <c r="AH58" s="79" t="s">
        <v>203</v>
      </c>
      <c r="AI58" s="79" t="s">
        <v>203</v>
      </c>
      <c r="AJ58" s="78">
        <v>0</v>
      </c>
      <c r="AK58" s="78">
        <v>0</v>
      </c>
      <c r="AL58" s="78">
        <f>SUM(AJ58,+AK58)</f>
        <v>0</v>
      </c>
      <c r="AM58" s="78">
        <v>0</v>
      </c>
      <c r="AN58" s="78">
        <v>0</v>
      </c>
      <c r="AO58" s="78">
        <f>SUM(AM58,+AN58)</f>
        <v>0</v>
      </c>
      <c r="AP58" s="79" t="s">
        <v>203</v>
      </c>
      <c r="AQ58" s="79" t="s">
        <v>203</v>
      </c>
      <c r="AR58" s="78">
        <v>0</v>
      </c>
      <c r="AS58" s="78">
        <v>0</v>
      </c>
      <c r="AT58" s="78">
        <f>SUM(AR58,+AS58)</f>
        <v>0</v>
      </c>
      <c r="AU58" s="78">
        <v>0</v>
      </c>
      <c r="AV58" s="78">
        <v>0</v>
      </c>
      <c r="AW58" s="78">
        <f>SUM(AU58,+AV58)</f>
        <v>0</v>
      </c>
      <c r="AX58" s="79" t="s">
        <v>203</v>
      </c>
      <c r="AY58" s="79" t="s">
        <v>203</v>
      </c>
      <c r="AZ58" s="78">
        <v>0</v>
      </c>
      <c r="BA58" s="78">
        <v>0</v>
      </c>
      <c r="BB58" s="78">
        <f>SUM(AZ58,BA58)</f>
        <v>0</v>
      </c>
      <c r="BC58" s="78">
        <v>0</v>
      </c>
      <c r="BD58" s="78">
        <v>0</v>
      </c>
      <c r="BE58" s="78">
        <f>SUM(BC58,+BD58)</f>
        <v>0</v>
      </c>
    </row>
    <row r="59" spans="1:57" s="8" customFormat="1" ht="12" customHeight="1">
      <c r="A59" s="8" t="s">
        <v>297</v>
      </c>
      <c r="B59" s="80" t="s">
        <v>402</v>
      </c>
      <c r="C59" s="8" t="s">
        <v>401</v>
      </c>
      <c r="D59" s="78">
        <f>SUM(L59,T59,AB59,AJ59,AR59,AZ59)</f>
        <v>0</v>
      </c>
      <c r="E59" s="78">
        <f>SUM(M59,U59,AC59,AK59,AS59,BA59)</f>
        <v>0</v>
      </c>
      <c r="F59" s="78">
        <f>SUM(D59:E59)</f>
        <v>0</v>
      </c>
      <c r="G59" s="78">
        <f>SUM(O59,W59,AE59,AM59,AU59,BC59)</f>
        <v>0</v>
      </c>
      <c r="H59" s="78">
        <f>SUM(P59,X59,AF59,AN59,AV59,BD59)</f>
        <v>0</v>
      </c>
      <c r="I59" s="78">
        <f>SUM(G59:H59)</f>
        <v>0</v>
      </c>
      <c r="J59" s="79" t="s">
        <v>203</v>
      </c>
      <c r="K59" s="79" t="s">
        <v>203</v>
      </c>
      <c r="L59" s="78">
        <v>0</v>
      </c>
      <c r="M59" s="78">
        <v>0</v>
      </c>
      <c r="N59" s="78">
        <f>SUM(L59,+M59)</f>
        <v>0</v>
      </c>
      <c r="O59" s="78">
        <v>0</v>
      </c>
      <c r="P59" s="78">
        <v>0</v>
      </c>
      <c r="Q59" s="78">
        <f>SUM(O59,+P59)</f>
        <v>0</v>
      </c>
      <c r="R59" s="79" t="s">
        <v>203</v>
      </c>
      <c r="S59" s="79" t="s">
        <v>203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9" t="s">
        <v>203</v>
      </c>
      <c r="AA59" s="79" t="s">
        <v>203</v>
      </c>
      <c r="AB59" s="78">
        <v>0</v>
      </c>
      <c r="AC59" s="78">
        <v>0</v>
      </c>
      <c r="AD59" s="78">
        <v>0</v>
      </c>
      <c r="AE59" s="78">
        <v>0</v>
      </c>
      <c r="AF59" s="78">
        <v>0</v>
      </c>
      <c r="AG59" s="78">
        <f>SUM(AE59,+AF59)</f>
        <v>0</v>
      </c>
      <c r="AH59" s="79" t="s">
        <v>203</v>
      </c>
      <c r="AI59" s="79" t="s">
        <v>203</v>
      </c>
      <c r="AJ59" s="78">
        <v>0</v>
      </c>
      <c r="AK59" s="78">
        <v>0</v>
      </c>
      <c r="AL59" s="78">
        <f>SUM(AJ59,+AK59)</f>
        <v>0</v>
      </c>
      <c r="AM59" s="78">
        <v>0</v>
      </c>
      <c r="AN59" s="78">
        <v>0</v>
      </c>
      <c r="AO59" s="78">
        <f>SUM(AM59,+AN59)</f>
        <v>0</v>
      </c>
      <c r="AP59" s="79" t="s">
        <v>203</v>
      </c>
      <c r="AQ59" s="79" t="s">
        <v>203</v>
      </c>
      <c r="AR59" s="78">
        <v>0</v>
      </c>
      <c r="AS59" s="78">
        <v>0</v>
      </c>
      <c r="AT59" s="78">
        <f>SUM(AR59,+AS59)</f>
        <v>0</v>
      </c>
      <c r="AU59" s="78">
        <v>0</v>
      </c>
      <c r="AV59" s="78">
        <v>0</v>
      </c>
      <c r="AW59" s="78">
        <f>SUM(AU59,+AV59)</f>
        <v>0</v>
      </c>
      <c r="AX59" s="79" t="s">
        <v>203</v>
      </c>
      <c r="AY59" s="79" t="s">
        <v>203</v>
      </c>
      <c r="AZ59" s="78">
        <v>0</v>
      </c>
      <c r="BA59" s="78">
        <v>0</v>
      </c>
      <c r="BB59" s="78">
        <f>SUM(AZ59,BA59)</f>
        <v>0</v>
      </c>
      <c r="BC59" s="78">
        <v>0</v>
      </c>
      <c r="BD59" s="78">
        <v>0</v>
      </c>
      <c r="BE59" s="78">
        <f>SUM(BC59,+BD59)</f>
        <v>0</v>
      </c>
    </row>
    <row r="60" spans="1:57" s="8" customFormat="1" ht="12" customHeight="1">
      <c r="A60" s="8" t="s">
        <v>200</v>
      </c>
      <c r="B60" s="80" t="s">
        <v>403</v>
      </c>
      <c r="C60" s="8" t="s">
        <v>404</v>
      </c>
      <c r="D60" s="78">
        <f>SUM(L60,T60,AB60,AJ60,AR60,AZ60)</f>
        <v>0</v>
      </c>
      <c r="E60" s="78">
        <f>SUM(M60,U60,AC60,AK60,AS60,BA60)</f>
        <v>0</v>
      </c>
      <c r="F60" s="78">
        <f>SUM(D60:E60)</f>
        <v>0</v>
      </c>
      <c r="G60" s="78">
        <f>SUM(O60,W60,AE60,AM60,AU60,BC60)</f>
        <v>0</v>
      </c>
      <c r="H60" s="78">
        <f>SUM(P60,X60,AF60,AN60,AV60,BD60)</f>
        <v>0</v>
      </c>
      <c r="I60" s="78">
        <f>SUM(G60:H60)</f>
        <v>0</v>
      </c>
      <c r="J60" s="79" t="s">
        <v>203</v>
      </c>
      <c r="K60" s="79" t="s">
        <v>203</v>
      </c>
      <c r="L60" s="78">
        <v>0</v>
      </c>
      <c r="M60" s="78">
        <v>0</v>
      </c>
      <c r="N60" s="78">
        <f>SUM(L60,+M60)</f>
        <v>0</v>
      </c>
      <c r="O60" s="78">
        <v>0</v>
      </c>
      <c r="P60" s="78">
        <v>0</v>
      </c>
      <c r="Q60" s="78">
        <f>SUM(O60,+P60)</f>
        <v>0</v>
      </c>
      <c r="R60" s="79" t="s">
        <v>203</v>
      </c>
      <c r="S60" s="79" t="s">
        <v>203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9" t="s">
        <v>203</v>
      </c>
      <c r="AA60" s="79" t="s">
        <v>203</v>
      </c>
      <c r="AB60" s="78">
        <v>0</v>
      </c>
      <c r="AC60" s="78">
        <v>0</v>
      </c>
      <c r="AD60" s="78">
        <v>0</v>
      </c>
      <c r="AE60" s="78">
        <v>0</v>
      </c>
      <c r="AF60" s="78">
        <v>0</v>
      </c>
      <c r="AG60" s="78">
        <f>SUM(AE60,+AF60)</f>
        <v>0</v>
      </c>
      <c r="AH60" s="79" t="s">
        <v>203</v>
      </c>
      <c r="AI60" s="79" t="s">
        <v>203</v>
      </c>
      <c r="AJ60" s="78">
        <v>0</v>
      </c>
      <c r="AK60" s="78">
        <v>0</v>
      </c>
      <c r="AL60" s="78">
        <f>SUM(AJ60,+AK60)</f>
        <v>0</v>
      </c>
      <c r="AM60" s="78">
        <v>0</v>
      </c>
      <c r="AN60" s="78">
        <v>0</v>
      </c>
      <c r="AO60" s="78">
        <f>SUM(AM60,+AN60)</f>
        <v>0</v>
      </c>
      <c r="AP60" s="79" t="s">
        <v>203</v>
      </c>
      <c r="AQ60" s="79" t="s">
        <v>203</v>
      </c>
      <c r="AR60" s="78">
        <v>0</v>
      </c>
      <c r="AS60" s="78">
        <v>0</v>
      </c>
      <c r="AT60" s="78">
        <f>SUM(AR60,+AS60)</f>
        <v>0</v>
      </c>
      <c r="AU60" s="78">
        <v>0</v>
      </c>
      <c r="AV60" s="78">
        <v>0</v>
      </c>
      <c r="AW60" s="78">
        <f>SUM(AU60,+AV60)</f>
        <v>0</v>
      </c>
      <c r="AX60" s="79" t="s">
        <v>203</v>
      </c>
      <c r="AY60" s="79" t="s">
        <v>203</v>
      </c>
      <c r="AZ60" s="78">
        <v>0</v>
      </c>
      <c r="BA60" s="78">
        <v>0</v>
      </c>
      <c r="BB60" s="78">
        <f>SUM(AZ60,BA60)</f>
        <v>0</v>
      </c>
      <c r="BC60" s="78">
        <v>0</v>
      </c>
      <c r="BD60" s="78">
        <v>0</v>
      </c>
      <c r="BE60" s="78">
        <f>SUM(BC60,+BD60)</f>
        <v>0</v>
      </c>
    </row>
    <row r="61" spans="1:57" s="8" customFormat="1" ht="12" customHeight="1">
      <c r="A61" s="8" t="s">
        <v>405</v>
      </c>
      <c r="B61" s="80" t="s">
        <v>411</v>
      </c>
      <c r="C61" s="8" t="s">
        <v>412</v>
      </c>
      <c r="D61" s="78">
        <f>SUM(L61,T61,AB61,AJ61,AR61,AZ61)</f>
        <v>0</v>
      </c>
      <c r="E61" s="78">
        <f>SUM(M61,U61,AC61,AK61,AS61,BA61)</f>
        <v>0</v>
      </c>
      <c r="F61" s="78">
        <f>SUM(D61:E61)</f>
        <v>0</v>
      </c>
      <c r="G61" s="78">
        <f>SUM(O61,W61,AE61,AM61,AU61,BC61)</f>
        <v>0</v>
      </c>
      <c r="H61" s="78">
        <f>SUM(P61,X61,AF61,AN61,AV61,BD61)</f>
        <v>0</v>
      </c>
      <c r="I61" s="78">
        <f>SUM(G61:H61)</f>
        <v>0</v>
      </c>
      <c r="J61" s="79" t="s">
        <v>203</v>
      </c>
      <c r="K61" s="79" t="s">
        <v>203</v>
      </c>
      <c r="L61" s="78">
        <v>0</v>
      </c>
      <c r="M61" s="78">
        <v>0</v>
      </c>
      <c r="N61" s="78">
        <f>SUM(L61,+M61)</f>
        <v>0</v>
      </c>
      <c r="O61" s="78">
        <v>0</v>
      </c>
      <c r="P61" s="78">
        <v>0</v>
      </c>
      <c r="Q61" s="78">
        <f>SUM(O61,+P61)</f>
        <v>0</v>
      </c>
      <c r="R61" s="79" t="s">
        <v>203</v>
      </c>
      <c r="S61" s="79" t="s">
        <v>203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9" t="s">
        <v>203</v>
      </c>
      <c r="AA61" s="79" t="s">
        <v>203</v>
      </c>
      <c r="AB61" s="78">
        <v>0</v>
      </c>
      <c r="AC61" s="78">
        <v>0</v>
      </c>
      <c r="AD61" s="78">
        <v>0</v>
      </c>
      <c r="AE61" s="78">
        <v>0</v>
      </c>
      <c r="AF61" s="78">
        <v>0</v>
      </c>
      <c r="AG61" s="78">
        <f>SUM(AE61,+AF61)</f>
        <v>0</v>
      </c>
      <c r="AH61" s="79" t="s">
        <v>203</v>
      </c>
      <c r="AI61" s="79" t="s">
        <v>203</v>
      </c>
      <c r="AJ61" s="78">
        <v>0</v>
      </c>
      <c r="AK61" s="78">
        <v>0</v>
      </c>
      <c r="AL61" s="78">
        <f>SUM(AJ61,+AK61)</f>
        <v>0</v>
      </c>
      <c r="AM61" s="78">
        <v>0</v>
      </c>
      <c r="AN61" s="78">
        <v>0</v>
      </c>
      <c r="AO61" s="78">
        <f>SUM(AM61,+AN61)</f>
        <v>0</v>
      </c>
      <c r="AP61" s="79" t="s">
        <v>203</v>
      </c>
      <c r="AQ61" s="79" t="s">
        <v>203</v>
      </c>
      <c r="AR61" s="78">
        <v>0</v>
      </c>
      <c r="AS61" s="78">
        <v>0</v>
      </c>
      <c r="AT61" s="78">
        <f>SUM(AR61,+AS61)</f>
        <v>0</v>
      </c>
      <c r="AU61" s="78">
        <v>0</v>
      </c>
      <c r="AV61" s="78">
        <v>0</v>
      </c>
      <c r="AW61" s="78">
        <f>SUM(AU61,+AV61)</f>
        <v>0</v>
      </c>
      <c r="AX61" s="79" t="s">
        <v>203</v>
      </c>
      <c r="AY61" s="79" t="s">
        <v>203</v>
      </c>
      <c r="AZ61" s="78">
        <v>0</v>
      </c>
      <c r="BA61" s="78">
        <v>0</v>
      </c>
      <c r="BB61" s="78">
        <f>SUM(AZ61,BA61)</f>
        <v>0</v>
      </c>
      <c r="BC61" s="78">
        <v>0</v>
      </c>
      <c r="BD61" s="78">
        <v>0</v>
      </c>
      <c r="BE61" s="78">
        <f>SUM(BC61,+BD61)</f>
        <v>0</v>
      </c>
    </row>
    <row r="62" spans="1:57" s="8" customFormat="1" ht="12" customHeight="1">
      <c r="A62" s="8" t="s">
        <v>335</v>
      </c>
      <c r="B62" s="80" t="s">
        <v>415</v>
      </c>
      <c r="C62" s="8" t="s">
        <v>419</v>
      </c>
      <c r="D62" s="78">
        <f>SUM(L62,T62,AB62,AJ62,AR62,AZ62)</f>
        <v>0</v>
      </c>
      <c r="E62" s="78">
        <f>SUM(M62,U62,AC62,AK62,AS62,BA62)</f>
        <v>0</v>
      </c>
      <c r="F62" s="78">
        <f>SUM(D62:E62)</f>
        <v>0</v>
      </c>
      <c r="G62" s="78">
        <f>SUM(O62,W62,AE62,AM62,AU62,BC62)</f>
        <v>0</v>
      </c>
      <c r="H62" s="78">
        <f>SUM(P62,X62,AF62,AN62,AV62,BD62)</f>
        <v>0</v>
      </c>
      <c r="I62" s="78">
        <f>SUM(G62:H62)</f>
        <v>0</v>
      </c>
      <c r="J62" s="79" t="s">
        <v>203</v>
      </c>
      <c r="K62" s="79" t="s">
        <v>203</v>
      </c>
      <c r="L62" s="78">
        <v>0</v>
      </c>
      <c r="M62" s="78">
        <v>0</v>
      </c>
      <c r="N62" s="78">
        <f>SUM(L62,+M62)</f>
        <v>0</v>
      </c>
      <c r="O62" s="78">
        <v>0</v>
      </c>
      <c r="P62" s="78">
        <v>0</v>
      </c>
      <c r="Q62" s="78">
        <f>SUM(O62,+P62)</f>
        <v>0</v>
      </c>
      <c r="R62" s="79" t="s">
        <v>203</v>
      </c>
      <c r="S62" s="79" t="s">
        <v>203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9" t="s">
        <v>203</v>
      </c>
      <c r="AA62" s="79" t="s">
        <v>203</v>
      </c>
      <c r="AB62" s="78">
        <v>0</v>
      </c>
      <c r="AC62" s="78">
        <v>0</v>
      </c>
      <c r="AD62" s="78">
        <v>0</v>
      </c>
      <c r="AE62" s="78">
        <v>0</v>
      </c>
      <c r="AF62" s="78">
        <v>0</v>
      </c>
      <c r="AG62" s="78">
        <f>SUM(AE62,+AF62)</f>
        <v>0</v>
      </c>
      <c r="AH62" s="79" t="s">
        <v>203</v>
      </c>
      <c r="AI62" s="79" t="s">
        <v>203</v>
      </c>
      <c r="AJ62" s="78">
        <v>0</v>
      </c>
      <c r="AK62" s="78">
        <v>0</v>
      </c>
      <c r="AL62" s="78">
        <f>SUM(AJ62,+AK62)</f>
        <v>0</v>
      </c>
      <c r="AM62" s="78">
        <v>0</v>
      </c>
      <c r="AN62" s="78">
        <v>0</v>
      </c>
      <c r="AO62" s="78">
        <f>SUM(AM62,+AN62)</f>
        <v>0</v>
      </c>
      <c r="AP62" s="79" t="s">
        <v>203</v>
      </c>
      <c r="AQ62" s="79" t="s">
        <v>203</v>
      </c>
      <c r="AR62" s="78">
        <v>0</v>
      </c>
      <c r="AS62" s="78">
        <v>0</v>
      </c>
      <c r="AT62" s="78">
        <f>SUM(AR62,+AS62)</f>
        <v>0</v>
      </c>
      <c r="AU62" s="78">
        <v>0</v>
      </c>
      <c r="AV62" s="78">
        <v>0</v>
      </c>
      <c r="AW62" s="78">
        <f>SUM(AU62,+AV62)</f>
        <v>0</v>
      </c>
      <c r="AX62" s="79" t="s">
        <v>203</v>
      </c>
      <c r="AY62" s="79" t="s">
        <v>203</v>
      </c>
      <c r="AZ62" s="78">
        <v>0</v>
      </c>
      <c r="BA62" s="78">
        <v>0</v>
      </c>
      <c r="BB62" s="78">
        <f>SUM(AZ62,BA62)</f>
        <v>0</v>
      </c>
      <c r="BC62" s="78">
        <v>0</v>
      </c>
      <c r="BD62" s="78">
        <v>0</v>
      </c>
      <c r="BE62" s="78">
        <f>SUM(BC62,+BD62)</f>
        <v>0</v>
      </c>
    </row>
    <row r="63" spans="1:57" s="8" customFormat="1" ht="12" customHeight="1">
      <c r="A63" s="8" t="s">
        <v>200</v>
      </c>
      <c r="B63" s="80" t="s">
        <v>423</v>
      </c>
      <c r="C63" s="8" t="s">
        <v>424</v>
      </c>
      <c r="D63" s="78">
        <f>SUM(L63,T63,AB63,AJ63,AR63,AZ63)</f>
        <v>0</v>
      </c>
      <c r="E63" s="78">
        <f>SUM(M63,U63,AC63,AK63,AS63,BA63)</f>
        <v>0</v>
      </c>
      <c r="F63" s="78">
        <f>SUM(D63:E63)</f>
        <v>0</v>
      </c>
      <c r="G63" s="78">
        <f>SUM(O63,W63,AE63,AM63,AU63,BC63)</f>
        <v>0</v>
      </c>
      <c r="H63" s="78">
        <f>SUM(P63,X63,AF63,AN63,AV63,BD63)</f>
        <v>0</v>
      </c>
      <c r="I63" s="78">
        <f>SUM(G63:H63)</f>
        <v>0</v>
      </c>
      <c r="J63" s="79" t="s">
        <v>203</v>
      </c>
      <c r="K63" s="79" t="s">
        <v>203</v>
      </c>
      <c r="L63" s="78">
        <v>0</v>
      </c>
      <c r="M63" s="78">
        <v>0</v>
      </c>
      <c r="N63" s="78">
        <f>SUM(L63,+M63)</f>
        <v>0</v>
      </c>
      <c r="O63" s="78">
        <v>0</v>
      </c>
      <c r="P63" s="78">
        <v>0</v>
      </c>
      <c r="Q63" s="78">
        <f>SUM(O63,+P63)</f>
        <v>0</v>
      </c>
      <c r="R63" s="79" t="s">
        <v>203</v>
      </c>
      <c r="S63" s="79" t="s">
        <v>203</v>
      </c>
      <c r="T63" s="78">
        <v>0</v>
      </c>
      <c r="U63" s="78">
        <v>0</v>
      </c>
      <c r="V63" s="78">
        <v>0</v>
      </c>
      <c r="W63" s="78">
        <v>0</v>
      </c>
      <c r="X63" s="78">
        <v>0</v>
      </c>
      <c r="Y63" s="78">
        <v>0</v>
      </c>
      <c r="Z63" s="79" t="s">
        <v>203</v>
      </c>
      <c r="AA63" s="79" t="s">
        <v>203</v>
      </c>
      <c r="AB63" s="78">
        <v>0</v>
      </c>
      <c r="AC63" s="78">
        <v>0</v>
      </c>
      <c r="AD63" s="78">
        <v>0</v>
      </c>
      <c r="AE63" s="78">
        <v>0</v>
      </c>
      <c r="AF63" s="78">
        <v>0</v>
      </c>
      <c r="AG63" s="78">
        <f>SUM(AE63,+AF63)</f>
        <v>0</v>
      </c>
      <c r="AH63" s="79" t="s">
        <v>203</v>
      </c>
      <c r="AI63" s="79" t="s">
        <v>203</v>
      </c>
      <c r="AJ63" s="78">
        <v>0</v>
      </c>
      <c r="AK63" s="78">
        <v>0</v>
      </c>
      <c r="AL63" s="78">
        <f>SUM(AJ63,+AK63)</f>
        <v>0</v>
      </c>
      <c r="AM63" s="78">
        <v>0</v>
      </c>
      <c r="AN63" s="78">
        <v>0</v>
      </c>
      <c r="AO63" s="78">
        <f>SUM(AM63,+AN63)</f>
        <v>0</v>
      </c>
      <c r="AP63" s="79" t="s">
        <v>203</v>
      </c>
      <c r="AQ63" s="79" t="s">
        <v>203</v>
      </c>
      <c r="AR63" s="78">
        <v>0</v>
      </c>
      <c r="AS63" s="78">
        <v>0</v>
      </c>
      <c r="AT63" s="78">
        <f>SUM(AR63,+AS63)</f>
        <v>0</v>
      </c>
      <c r="AU63" s="78">
        <v>0</v>
      </c>
      <c r="AV63" s="78">
        <v>0</v>
      </c>
      <c r="AW63" s="78">
        <f>SUM(AU63,+AV63)</f>
        <v>0</v>
      </c>
      <c r="AX63" s="79" t="s">
        <v>203</v>
      </c>
      <c r="AY63" s="79" t="s">
        <v>203</v>
      </c>
      <c r="AZ63" s="78">
        <v>0</v>
      </c>
      <c r="BA63" s="78">
        <v>0</v>
      </c>
      <c r="BB63" s="78">
        <f>SUM(AZ63,BA63)</f>
        <v>0</v>
      </c>
      <c r="BC63" s="78">
        <v>0</v>
      </c>
      <c r="BD63" s="78">
        <v>0</v>
      </c>
      <c r="BE63" s="78">
        <f>SUM(BC63,+BD63)</f>
        <v>0</v>
      </c>
    </row>
    <row r="64" spans="1:57" s="8" customFormat="1" ht="12" customHeight="1">
      <c r="B64" s="80" t="s">
        <v>203</v>
      </c>
      <c r="D64" s="81"/>
      <c r="E64" s="81"/>
      <c r="F64" s="81"/>
      <c r="G64" s="81"/>
      <c r="H64" s="81"/>
      <c r="I64" s="81"/>
      <c r="J64" s="79"/>
      <c r="K64" s="78"/>
      <c r="L64" s="81"/>
      <c r="M64" s="81"/>
      <c r="N64" s="81"/>
      <c r="O64" s="81"/>
      <c r="P64" s="81"/>
      <c r="Q64" s="81"/>
      <c r="R64" s="79"/>
      <c r="S64" s="78"/>
      <c r="T64" s="81"/>
      <c r="U64" s="81"/>
      <c r="V64" s="81"/>
      <c r="W64" s="81"/>
      <c r="X64" s="81"/>
      <c r="Y64" s="81"/>
      <c r="Z64" s="79"/>
      <c r="AA64" s="78"/>
      <c r="AB64" s="81"/>
      <c r="AC64" s="81"/>
      <c r="AD64" s="81"/>
      <c r="AE64" s="81"/>
      <c r="AF64" s="81"/>
      <c r="AG64" s="81"/>
      <c r="AH64" s="79"/>
      <c r="AI64" s="78"/>
      <c r="AJ64" s="81"/>
      <c r="AK64" s="81"/>
      <c r="AL64" s="81"/>
      <c r="AM64" s="81"/>
      <c r="AN64" s="81"/>
      <c r="AO64" s="81"/>
      <c r="AP64" s="79"/>
      <c r="AQ64" s="78"/>
      <c r="AR64" s="81"/>
      <c r="AS64" s="81"/>
      <c r="AT64" s="81"/>
      <c r="AU64" s="81"/>
      <c r="AV64" s="81"/>
      <c r="AW64" s="81"/>
      <c r="AX64" s="79"/>
      <c r="AY64" s="78"/>
      <c r="AZ64" s="81"/>
      <c r="BA64" s="81"/>
      <c r="BB64" s="81"/>
      <c r="BC64" s="81"/>
      <c r="BD64" s="81"/>
      <c r="BE64" s="81"/>
    </row>
    <row r="65" spans="2:57" s="8" customFormat="1" ht="12" customHeight="1">
      <c r="B65" s="80" t="s">
        <v>203</v>
      </c>
      <c r="D65" s="81"/>
      <c r="E65" s="81"/>
      <c r="F65" s="81"/>
      <c r="G65" s="81"/>
      <c r="H65" s="81"/>
      <c r="I65" s="81"/>
      <c r="J65" s="79"/>
      <c r="K65" s="78"/>
      <c r="L65" s="81"/>
      <c r="M65" s="81"/>
      <c r="N65" s="81"/>
      <c r="O65" s="81"/>
      <c r="P65" s="81"/>
      <c r="Q65" s="81"/>
      <c r="R65" s="79"/>
      <c r="S65" s="78"/>
      <c r="T65" s="81"/>
      <c r="U65" s="81"/>
      <c r="V65" s="81"/>
      <c r="W65" s="81"/>
      <c r="X65" s="81"/>
      <c r="Y65" s="81"/>
      <c r="Z65" s="79"/>
      <c r="AA65" s="78"/>
      <c r="AB65" s="81"/>
      <c r="AC65" s="81"/>
      <c r="AD65" s="81"/>
      <c r="AE65" s="81"/>
      <c r="AF65" s="81"/>
      <c r="AG65" s="81"/>
      <c r="AH65" s="79"/>
      <c r="AI65" s="78"/>
      <c r="AJ65" s="81"/>
      <c r="AK65" s="81"/>
      <c r="AL65" s="81"/>
      <c r="AM65" s="81"/>
      <c r="AN65" s="81"/>
      <c r="AO65" s="81"/>
      <c r="AP65" s="79"/>
      <c r="AQ65" s="78"/>
      <c r="AR65" s="81"/>
      <c r="AS65" s="81"/>
      <c r="AT65" s="81"/>
      <c r="AU65" s="81"/>
      <c r="AV65" s="81"/>
      <c r="AW65" s="81"/>
      <c r="AX65" s="79"/>
      <c r="AY65" s="78"/>
      <c r="AZ65" s="81"/>
      <c r="BA65" s="81"/>
      <c r="BB65" s="81"/>
      <c r="BC65" s="81"/>
      <c r="BD65" s="81"/>
      <c r="BE65" s="81"/>
    </row>
    <row r="66" spans="2:57" s="8" customFormat="1" ht="12" customHeight="1">
      <c r="B66" s="80" t="s">
        <v>203</v>
      </c>
      <c r="D66" s="81"/>
      <c r="E66" s="81"/>
      <c r="F66" s="81"/>
      <c r="G66" s="81"/>
      <c r="H66" s="81"/>
      <c r="I66" s="81"/>
      <c r="J66" s="79"/>
      <c r="K66" s="78"/>
      <c r="L66" s="81"/>
      <c r="M66" s="81"/>
      <c r="N66" s="81"/>
      <c r="O66" s="81"/>
      <c r="P66" s="81"/>
      <c r="Q66" s="81"/>
      <c r="R66" s="79"/>
      <c r="S66" s="78"/>
      <c r="T66" s="81"/>
      <c r="U66" s="81"/>
      <c r="V66" s="81"/>
      <c r="W66" s="81"/>
      <c r="X66" s="81"/>
      <c r="Y66" s="81"/>
      <c r="Z66" s="79"/>
      <c r="AA66" s="78"/>
      <c r="AB66" s="81"/>
      <c r="AC66" s="81"/>
      <c r="AD66" s="81"/>
      <c r="AE66" s="81"/>
      <c r="AF66" s="81"/>
      <c r="AG66" s="81"/>
      <c r="AH66" s="79"/>
      <c r="AI66" s="78"/>
      <c r="AJ66" s="81"/>
      <c r="AK66" s="81"/>
      <c r="AL66" s="81"/>
      <c r="AM66" s="81"/>
      <c r="AN66" s="81"/>
      <c r="AO66" s="81"/>
      <c r="AP66" s="79"/>
      <c r="AQ66" s="78"/>
      <c r="AR66" s="81"/>
      <c r="AS66" s="81"/>
      <c r="AT66" s="81"/>
      <c r="AU66" s="81"/>
      <c r="AV66" s="81"/>
      <c r="AW66" s="81"/>
      <c r="AX66" s="79"/>
      <c r="AY66" s="78"/>
      <c r="AZ66" s="81"/>
      <c r="BA66" s="81"/>
      <c r="BB66" s="81"/>
      <c r="BC66" s="81"/>
      <c r="BD66" s="81"/>
      <c r="BE66" s="81"/>
    </row>
    <row r="67" spans="2:57" s="8" customFormat="1" ht="12" customHeight="1">
      <c r="B67" s="80" t="s">
        <v>203</v>
      </c>
      <c r="D67" s="81"/>
      <c r="E67" s="81"/>
      <c r="F67" s="81"/>
      <c r="G67" s="81"/>
      <c r="H67" s="81"/>
      <c r="I67" s="81"/>
      <c r="J67" s="79"/>
      <c r="K67" s="78"/>
      <c r="L67" s="81"/>
      <c r="M67" s="81"/>
      <c r="N67" s="81"/>
      <c r="O67" s="81"/>
      <c r="P67" s="81"/>
      <c r="Q67" s="81"/>
      <c r="R67" s="79"/>
      <c r="S67" s="78"/>
      <c r="T67" s="81"/>
      <c r="U67" s="81"/>
      <c r="V67" s="81"/>
      <c r="W67" s="81"/>
      <c r="X67" s="81"/>
      <c r="Y67" s="81"/>
      <c r="Z67" s="79"/>
      <c r="AA67" s="78"/>
      <c r="AB67" s="81"/>
      <c r="AC67" s="81"/>
      <c r="AD67" s="81"/>
      <c r="AE67" s="81"/>
      <c r="AF67" s="81"/>
      <c r="AG67" s="81"/>
      <c r="AH67" s="79"/>
      <c r="AI67" s="78"/>
      <c r="AJ67" s="81"/>
      <c r="AK67" s="81"/>
      <c r="AL67" s="81"/>
      <c r="AM67" s="81"/>
      <c r="AN67" s="81"/>
      <c r="AO67" s="81"/>
      <c r="AP67" s="79"/>
      <c r="AQ67" s="78"/>
      <c r="AR67" s="81"/>
      <c r="AS67" s="81"/>
      <c r="AT67" s="81"/>
      <c r="AU67" s="81"/>
      <c r="AV67" s="81"/>
      <c r="AW67" s="81"/>
      <c r="AX67" s="79"/>
      <c r="AY67" s="78"/>
      <c r="AZ67" s="81"/>
      <c r="BA67" s="81"/>
      <c r="BB67" s="81"/>
      <c r="BC67" s="81"/>
      <c r="BD67" s="81"/>
      <c r="BE67" s="81"/>
    </row>
    <row r="68" spans="2:57" s="8" customFormat="1" ht="12" customHeight="1">
      <c r="B68" s="80" t="s">
        <v>203</v>
      </c>
      <c r="D68" s="81"/>
      <c r="E68" s="81"/>
      <c r="F68" s="81"/>
      <c r="G68" s="81"/>
      <c r="H68" s="81"/>
      <c r="I68" s="81"/>
      <c r="J68" s="79"/>
      <c r="K68" s="78"/>
      <c r="L68" s="81"/>
      <c r="M68" s="81"/>
      <c r="N68" s="81"/>
      <c r="O68" s="81"/>
      <c r="P68" s="81"/>
      <c r="Q68" s="81"/>
      <c r="R68" s="79"/>
      <c r="S68" s="78"/>
      <c r="T68" s="81"/>
      <c r="U68" s="81"/>
      <c r="V68" s="81"/>
      <c r="W68" s="81"/>
      <c r="X68" s="81"/>
      <c r="Y68" s="81"/>
      <c r="Z68" s="79"/>
      <c r="AA68" s="78"/>
      <c r="AB68" s="81"/>
      <c r="AC68" s="81"/>
      <c r="AD68" s="81"/>
      <c r="AE68" s="81"/>
      <c r="AF68" s="81"/>
      <c r="AG68" s="81"/>
      <c r="AH68" s="79"/>
      <c r="AI68" s="78"/>
      <c r="AJ68" s="81"/>
      <c r="AK68" s="81"/>
      <c r="AL68" s="81"/>
      <c r="AM68" s="81"/>
      <c r="AN68" s="81"/>
      <c r="AO68" s="81"/>
      <c r="AP68" s="79"/>
      <c r="AQ68" s="78"/>
      <c r="AR68" s="81"/>
      <c r="AS68" s="81"/>
      <c r="AT68" s="81"/>
      <c r="AU68" s="81"/>
      <c r="AV68" s="81"/>
      <c r="AW68" s="81"/>
      <c r="AX68" s="79"/>
      <c r="AY68" s="78"/>
      <c r="AZ68" s="81"/>
      <c r="BA68" s="81"/>
      <c r="BB68" s="81"/>
      <c r="BC68" s="81"/>
      <c r="BD68" s="81"/>
      <c r="BE68" s="81"/>
    </row>
    <row r="69" spans="2:57" s="8" customFormat="1" ht="12" customHeight="1">
      <c r="B69" s="80" t="s">
        <v>203</v>
      </c>
      <c r="D69" s="81"/>
      <c r="E69" s="81"/>
      <c r="F69" s="81"/>
      <c r="G69" s="81"/>
      <c r="H69" s="81"/>
      <c r="I69" s="81"/>
      <c r="J69" s="79"/>
      <c r="K69" s="78"/>
      <c r="L69" s="81"/>
      <c r="M69" s="81"/>
      <c r="N69" s="81"/>
      <c r="O69" s="81"/>
      <c r="P69" s="81"/>
      <c r="Q69" s="81"/>
      <c r="R69" s="79"/>
      <c r="S69" s="78"/>
      <c r="T69" s="81"/>
      <c r="U69" s="81"/>
      <c r="V69" s="81"/>
      <c r="W69" s="81"/>
      <c r="X69" s="81"/>
      <c r="Y69" s="81"/>
      <c r="Z69" s="79"/>
      <c r="AA69" s="78"/>
      <c r="AB69" s="81"/>
      <c r="AC69" s="81"/>
      <c r="AD69" s="81"/>
      <c r="AE69" s="81"/>
      <c r="AF69" s="81"/>
      <c r="AG69" s="81"/>
      <c r="AH69" s="79"/>
      <c r="AI69" s="78"/>
      <c r="AJ69" s="81"/>
      <c r="AK69" s="81"/>
      <c r="AL69" s="81"/>
      <c r="AM69" s="81"/>
      <c r="AN69" s="81"/>
      <c r="AO69" s="81"/>
      <c r="AP69" s="79"/>
      <c r="AQ69" s="78"/>
      <c r="AR69" s="81"/>
      <c r="AS69" s="81"/>
      <c r="AT69" s="81"/>
      <c r="AU69" s="81"/>
      <c r="AV69" s="81"/>
      <c r="AW69" s="81"/>
      <c r="AX69" s="79"/>
      <c r="AY69" s="78"/>
      <c r="AZ69" s="81"/>
      <c r="BA69" s="81"/>
      <c r="BB69" s="81"/>
      <c r="BC69" s="81"/>
      <c r="BD69" s="81"/>
      <c r="BE69" s="81"/>
    </row>
    <row r="70" spans="2:57" s="8" customFormat="1" ht="12" customHeight="1">
      <c r="B70" s="80" t="s">
        <v>203</v>
      </c>
      <c r="D70" s="81"/>
      <c r="E70" s="81"/>
      <c r="F70" s="81"/>
      <c r="G70" s="81"/>
      <c r="H70" s="81"/>
      <c r="I70" s="81"/>
      <c r="J70" s="79"/>
      <c r="K70" s="78"/>
      <c r="L70" s="81"/>
      <c r="M70" s="81"/>
      <c r="N70" s="81"/>
      <c r="O70" s="81"/>
      <c r="P70" s="81"/>
      <c r="Q70" s="81"/>
      <c r="R70" s="79"/>
      <c r="S70" s="78"/>
      <c r="T70" s="81"/>
      <c r="U70" s="81"/>
      <c r="V70" s="81"/>
      <c r="W70" s="81"/>
      <c r="X70" s="81"/>
      <c r="Y70" s="81"/>
      <c r="Z70" s="79"/>
      <c r="AA70" s="78"/>
      <c r="AB70" s="81"/>
      <c r="AC70" s="81"/>
      <c r="AD70" s="81"/>
      <c r="AE70" s="81"/>
      <c r="AF70" s="81"/>
      <c r="AG70" s="81"/>
      <c r="AH70" s="79"/>
      <c r="AI70" s="78"/>
      <c r="AJ70" s="81"/>
      <c r="AK70" s="81"/>
      <c r="AL70" s="81"/>
      <c r="AM70" s="81"/>
      <c r="AN70" s="81"/>
      <c r="AO70" s="81"/>
      <c r="AP70" s="79"/>
      <c r="AQ70" s="78"/>
      <c r="AR70" s="81"/>
      <c r="AS70" s="81"/>
      <c r="AT70" s="81"/>
      <c r="AU70" s="81"/>
      <c r="AV70" s="81"/>
      <c r="AW70" s="81"/>
      <c r="AX70" s="79"/>
      <c r="AY70" s="78"/>
      <c r="AZ70" s="81"/>
      <c r="BA70" s="81"/>
      <c r="BB70" s="81"/>
      <c r="BC70" s="81"/>
      <c r="BD70" s="81"/>
      <c r="BE70" s="81"/>
    </row>
    <row r="71" spans="2:57" s="8" customFormat="1" ht="12" customHeight="1">
      <c r="B71" s="80" t="s">
        <v>203</v>
      </c>
      <c r="D71" s="81"/>
      <c r="E71" s="81"/>
      <c r="F71" s="81"/>
      <c r="G71" s="81"/>
      <c r="H71" s="81"/>
      <c r="I71" s="81"/>
      <c r="J71" s="79"/>
      <c r="K71" s="78"/>
      <c r="L71" s="81"/>
      <c r="M71" s="81"/>
      <c r="N71" s="81"/>
      <c r="O71" s="81"/>
      <c r="P71" s="81"/>
      <c r="Q71" s="81"/>
      <c r="R71" s="79"/>
      <c r="S71" s="78"/>
      <c r="T71" s="81"/>
      <c r="U71" s="81"/>
      <c r="V71" s="81"/>
      <c r="W71" s="81"/>
      <c r="X71" s="81"/>
      <c r="Y71" s="81"/>
      <c r="Z71" s="79"/>
      <c r="AA71" s="78"/>
      <c r="AB71" s="81"/>
      <c r="AC71" s="81"/>
      <c r="AD71" s="81"/>
      <c r="AE71" s="81"/>
      <c r="AF71" s="81"/>
      <c r="AG71" s="81"/>
      <c r="AH71" s="79"/>
      <c r="AI71" s="78"/>
      <c r="AJ71" s="81"/>
      <c r="AK71" s="81"/>
      <c r="AL71" s="81"/>
      <c r="AM71" s="81"/>
      <c r="AN71" s="81"/>
      <c r="AO71" s="81"/>
      <c r="AP71" s="79"/>
      <c r="AQ71" s="78"/>
      <c r="AR71" s="81"/>
      <c r="AS71" s="81"/>
      <c r="AT71" s="81"/>
      <c r="AU71" s="81"/>
      <c r="AV71" s="81"/>
      <c r="AW71" s="81"/>
      <c r="AX71" s="79"/>
      <c r="AY71" s="78"/>
      <c r="AZ71" s="81"/>
      <c r="BA71" s="81"/>
      <c r="BB71" s="81"/>
      <c r="BC71" s="81"/>
      <c r="BD71" s="81"/>
      <c r="BE71" s="81"/>
    </row>
    <row r="72" spans="2:57" s="8" customFormat="1" ht="12" customHeight="1">
      <c r="B72" s="80" t="s">
        <v>203</v>
      </c>
      <c r="D72" s="81"/>
      <c r="E72" s="81"/>
      <c r="F72" s="81"/>
      <c r="G72" s="81"/>
      <c r="H72" s="81"/>
      <c r="I72" s="81"/>
      <c r="J72" s="79"/>
      <c r="K72" s="78"/>
      <c r="L72" s="81"/>
      <c r="M72" s="81"/>
      <c r="N72" s="81"/>
      <c r="O72" s="81"/>
      <c r="P72" s="81"/>
      <c r="Q72" s="81"/>
      <c r="R72" s="79"/>
      <c r="S72" s="78"/>
      <c r="T72" s="81"/>
      <c r="U72" s="81"/>
      <c r="V72" s="81"/>
      <c r="W72" s="81"/>
      <c r="X72" s="81"/>
      <c r="Y72" s="81"/>
      <c r="Z72" s="79"/>
      <c r="AA72" s="78"/>
      <c r="AB72" s="81"/>
      <c r="AC72" s="81"/>
      <c r="AD72" s="81"/>
      <c r="AE72" s="81"/>
      <c r="AF72" s="81"/>
      <c r="AG72" s="81"/>
      <c r="AH72" s="79"/>
      <c r="AI72" s="78"/>
      <c r="AJ72" s="81"/>
      <c r="AK72" s="81"/>
      <c r="AL72" s="81"/>
      <c r="AM72" s="81"/>
      <c r="AN72" s="81"/>
      <c r="AO72" s="81"/>
      <c r="AP72" s="79"/>
      <c r="AQ72" s="78"/>
      <c r="AR72" s="81"/>
      <c r="AS72" s="81"/>
      <c r="AT72" s="81"/>
      <c r="AU72" s="81"/>
      <c r="AV72" s="81"/>
      <c r="AW72" s="81"/>
      <c r="AX72" s="79"/>
      <c r="AY72" s="78"/>
      <c r="AZ72" s="81"/>
      <c r="BA72" s="81"/>
      <c r="BB72" s="81"/>
      <c r="BC72" s="81"/>
      <c r="BD72" s="81"/>
      <c r="BE72" s="81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3:BE995">
    <cfRule type="expression" dxfId="457" priority="69" stopIfTrue="1">
      <formula>$A73&lt;&gt;""</formula>
    </cfRule>
  </conditionalFormatting>
  <conditionalFormatting sqref="A72:BE72">
    <cfRule type="expression" dxfId="456" priority="2" stopIfTrue="1">
      <formula>$A72&lt;&gt;""</formula>
    </cfRule>
  </conditionalFormatting>
  <conditionalFormatting sqref="A8:BE8">
    <cfRule type="expression" dxfId="455" priority="67" stopIfTrue="1">
      <formula>$A8&lt;&gt;""</formula>
    </cfRule>
  </conditionalFormatting>
  <conditionalFormatting sqref="A9:BE9">
    <cfRule type="expression" dxfId="454" priority="66" stopIfTrue="1">
      <formula>$A9&lt;&gt;""</formula>
    </cfRule>
  </conditionalFormatting>
  <conditionalFormatting sqref="A10:BE10">
    <cfRule type="expression" dxfId="453" priority="65" stopIfTrue="1">
      <formula>$A10&lt;&gt;""</formula>
    </cfRule>
  </conditionalFormatting>
  <conditionalFormatting sqref="A11:BE11">
    <cfRule type="expression" dxfId="452" priority="64" stopIfTrue="1">
      <formula>$A11&lt;&gt;""</formula>
    </cfRule>
  </conditionalFormatting>
  <conditionalFormatting sqref="A12:BE12">
    <cfRule type="expression" dxfId="451" priority="63" stopIfTrue="1">
      <formula>$A12&lt;&gt;""</formula>
    </cfRule>
  </conditionalFormatting>
  <conditionalFormatting sqref="A13:BE13">
    <cfRule type="expression" dxfId="450" priority="62" stopIfTrue="1">
      <formula>$A13&lt;&gt;""</formula>
    </cfRule>
  </conditionalFormatting>
  <conditionalFormatting sqref="A14:BE14">
    <cfRule type="expression" dxfId="449" priority="61" stopIfTrue="1">
      <formula>$A14&lt;&gt;""</formula>
    </cfRule>
  </conditionalFormatting>
  <conditionalFormatting sqref="A15:BE15">
    <cfRule type="expression" dxfId="448" priority="60" stopIfTrue="1">
      <formula>$A15&lt;&gt;""</formula>
    </cfRule>
  </conditionalFormatting>
  <conditionalFormatting sqref="A16:BE16">
    <cfRule type="expression" dxfId="447" priority="59" stopIfTrue="1">
      <formula>$A16&lt;&gt;""</formula>
    </cfRule>
  </conditionalFormatting>
  <conditionalFormatting sqref="A17:BE17">
    <cfRule type="expression" dxfId="446" priority="58" stopIfTrue="1">
      <formula>$A17&lt;&gt;""</formula>
    </cfRule>
  </conditionalFormatting>
  <conditionalFormatting sqref="A18:BE18">
    <cfRule type="expression" dxfId="445" priority="57" stopIfTrue="1">
      <formula>$A18&lt;&gt;""</formula>
    </cfRule>
  </conditionalFormatting>
  <conditionalFormatting sqref="A19:BE19">
    <cfRule type="expression" dxfId="444" priority="56" stopIfTrue="1">
      <formula>$A19&lt;&gt;""</formula>
    </cfRule>
  </conditionalFormatting>
  <conditionalFormatting sqref="A20:BE20">
    <cfRule type="expression" dxfId="443" priority="55" stopIfTrue="1">
      <formula>$A20&lt;&gt;""</formula>
    </cfRule>
  </conditionalFormatting>
  <conditionalFormatting sqref="A21:BE21">
    <cfRule type="expression" dxfId="442" priority="54" stopIfTrue="1">
      <formula>$A21&lt;&gt;""</formula>
    </cfRule>
  </conditionalFormatting>
  <conditionalFormatting sqref="A22:BE22">
    <cfRule type="expression" dxfId="441" priority="53" stopIfTrue="1">
      <formula>$A22&lt;&gt;""</formula>
    </cfRule>
  </conditionalFormatting>
  <conditionalFormatting sqref="A23:BE23">
    <cfRule type="expression" dxfId="440" priority="52" stopIfTrue="1">
      <formula>$A23&lt;&gt;""</formula>
    </cfRule>
  </conditionalFormatting>
  <conditionalFormatting sqref="A24:BE24">
    <cfRule type="expression" dxfId="439" priority="51" stopIfTrue="1">
      <formula>$A24&lt;&gt;""</formula>
    </cfRule>
  </conditionalFormatting>
  <conditionalFormatting sqref="A25:BE25">
    <cfRule type="expression" dxfId="438" priority="50" stopIfTrue="1">
      <formula>$A25&lt;&gt;""</formula>
    </cfRule>
  </conditionalFormatting>
  <conditionalFormatting sqref="A26:BE26">
    <cfRule type="expression" dxfId="437" priority="49" stopIfTrue="1">
      <formula>$A26&lt;&gt;""</formula>
    </cfRule>
  </conditionalFormatting>
  <conditionalFormatting sqref="A27:BE27">
    <cfRule type="expression" dxfId="436" priority="48" stopIfTrue="1">
      <formula>$A27&lt;&gt;""</formula>
    </cfRule>
  </conditionalFormatting>
  <conditionalFormatting sqref="A28:BE28">
    <cfRule type="expression" dxfId="435" priority="47" stopIfTrue="1">
      <formula>$A28&lt;&gt;""</formula>
    </cfRule>
  </conditionalFormatting>
  <conditionalFormatting sqref="A29:BE29">
    <cfRule type="expression" dxfId="434" priority="46" stopIfTrue="1">
      <formula>$A29&lt;&gt;""</formula>
    </cfRule>
  </conditionalFormatting>
  <conditionalFormatting sqref="A30:BE30">
    <cfRule type="expression" dxfId="433" priority="45" stopIfTrue="1">
      <formula>$A30&lt;&gt;""</formula>
    </cfRule>
  </conditionalFormatting>
  <conditionalFormatting sqref="A31:BE31">
    <cfRule type="expression" dxfId="432" priority="44" stopIfTrue="1">
      <formula>$A31&lt;&gt;""</formula>
    </cfRule>
  </conditionalFormatting>
  <conditionalFormatting sqref="A32:BE32">
    <cfRule type="expression" dxfId="431" priority="43" stopIfTrue="1">
      <formula>$A32&lt;&gt;""</formula>
    </cfRule>
  </conditionalFormatting>
  <conditionalFormatting sqref="A33:BE33">
    <cfRule type="expression" dxfId="430" priority="42" stopIfTrue="1">
      <formula>$A33&lt;&gt;""</formula>
    </cfRule>
  </conditionalFormatting>
  <conditionalFormatting sqref="A34:BE34">
    <cfRule type="expression" dxfId="429" priority="41" stopIfTrue="1">
      <formula>$A34&lt;&gt;""</formula>
    </cfRule>
  </conditionalFormatting>
  <conditionalFormatting sqref="A35:BE35">
    <cfRule type="expression" dxfId="428" priority="40" stopIfTrue="1">
      <formula>$A35&lt;&gt;""</formula>
    </cfRule>
  </conditionalFormatting>
  <conditionalFormatting sqref="A36:BE36">
    <cfRule type="expression" dxfId="427" priority="39" stopIfTrue="1">
      <formula>$A36&lt;&gt;""</formula>
    </cfRule>
  </conditionalFormatting>
  <conditionalFormatting sqref="A37:BE37">
    <cfRule type="expression" dxfId="426" priority="38" stopIfTrue="1">
      <formula>$A37&lt;&gt;""</formula>
    </cfRule>
  </conditionalFormatting>
  <conditionalFormatting sqref="A38:BE38">
    <cfRule type="expression" dxfId="425" priority="37" stopIfTrue="1">
      <formula>$A38&lt;&gt;""</formula>
    </cfRule>
  </conditionalFormatting>
  <conditionalFormatting sqref="A39:BE39">
    <cfRule type="expression" dxfId="424" priority="36" stopIfTrue="1">
      <formula>$A39&lt;&gt;""</formula>
    </cfRule>
  </conditionalFormatting>
  <conditionalFormatting sqref="A40:BE40">
    <cfRule type="expression" dxfId="423" priority="35" stopIfTrue="1">
      <formula>$A40&lt;&gt;""</formula>
    </cfRule>
  </conditionalFormatting>
  <conditionalFormatting sqref="A41:BE41">
    <cfRule type="expression" dxfId="422" priority="34" stopIfTrue="1">
      <formula>$A41&lt;&gt;""</formula>
    </cfRule>
  </conditionalFormatting>
  <conditionalFormatting sqref="A42:BE42">
    <cfRule type="expression" dxfId="421" priority="33" stopIfTrue="1">
      <formula>$A42&lt;&gt;""</formula>
    </cfRule>
  </conditionalFormatting>
  <conditionalFormatting sqref="A43:BE43">
    <cfRule type="expression" dxfId="420" priority="32" stopIfTrue="1">
      <formula>$A43&lt;&gt;""</formula>
    </cfRule>
  </conditionalFormatting>
  <conditionalFormatting sqref="A44:BE44">
    <cfRule type="expression" dxfId="419" priority="31" stopIfTrue="1">
      <formula>$A44&lt;&gt;""</formula>
    </cfRule>
  </conditionalFormatting>
  <conditionalFormatting sqref="A45:BE45">
    <cfRule type="expression" dxfId="418" priority="30" stopIfTrue="1">
      <formula>$A45&lt;&gt;""</formula>
    </cfRule>
  </conditionalFormatting>
  <conditionalFormatting sqref="A46:BE46">
    <cfRule type="expression" dxfId="417" priority="29" stopIfTrue="1">
      <formula>$A46&lt;&gt;""</formula>
    </cfRule>
  </conditionalFormatting>
  <conditionalFormatting sqref="A47:BE47">
    <cfRule type="expression" dxfId="416" priority="28" stopIfTrue="1">
      <formula>$A47&lt;&gt;""</formula>
    </cfRule>
  </conditionalFormatting>
  <conditionalFormatting sqref="A48:BE48">
    <cfRule type="expression" dxfId="415" priority="27" stopIfTrue="1">
      <formula>$A48&lt;&gt;""</formula>
    </cfRule>
  </conditionalFormatting>
  <conditionalFormatting sqref="A49:BE49">
    <cfRule type="expression" dxfId="414" priority="26" stopIfTrue="1">
      <formula>$A49&lt;&gt;""</formula>
    </cfRule>
  </conditionalFormatting>
  <conditionalFormatting sqref="A50:BE50">
    <cfRule type="expression" dxfId="413" priority="25" stopIfTrue="1">
      <formula>$A50&lt;&gt;""</formula>
    </cfRule>
  </conditionalFormatting>
  <conditionalFormatting sqref="A51:BE51">
    <cfRule type="expression" dxfId="412" priority="24" stopIfTrue="1">
      <formula>$A51&lt;&gt;""</formula>
    </cfRule>
  </conditionalFormatting>
  <conditionalFormatting sqref="A52:BE52">
    <cfRule type="expression" dxfId="411" priority="23" stopIfTrue="1">
      <formula>$A52&lt;&gt;""</formula>
    </cfRule>
  </conditionalFormatting>
  <conditionalFormatting sqref="A53:BE53">
    <cfRule type="expression" dxfId="410" priority="22" stopIfTrue="1">
      <formula>$A53&lt;&gt;""</formula>
    </cfRule>
  </conditionalFormatting>
  <conditionalFormatting sqref="A54:BE54">
    <cfRule type="expression" dxfId="409" priority="21" stopIfTrue="1">
      <formula>$A54&lt;&gt;""</formula>
    </cfRule>
  </conditionalFormatting>
  <conditionalFormatting sqref="A55:BE55">
    <cfRule type="expression" dxfId="408" priority="20" stopIfTrue="1">
      <formula>$A55&lt;&gt;""</formula>
    </cfRule>
  </conditionalFormatting>
  <conditionalFormatting sqref="A56:BE56">
    <cfRule type="expression" dxfId="407" priority="19" stopIfTrue="1">
      <formula>$A56&lt;&gt;""</formula>
    </cfRule>
  </conditionalFormatting>
  <conditionalFormatting sqref="A57:BE57">
    <cfRule type="expression" dxfId="406" priority="18" stopIfTrue="1">
      <formula>$A57&lt;&gt;""</formula>
    </cfRule>
  </conditionalFormatting>
  <conditionalFormatting sqref="A58:BE58">
    <cfRule type="expression" dxfId="405" priority="17" stopIfTrue="1">
      <formula>$A58&lt;&gt;""</formula>
    </cfRule>
  </conditionalFormatting>
  <conditionalFormatting sqref="A59:BE59">
    <cfRule type="expression" dxfId="404" priority="16" stopIfTrue="1">
      <formula>$A59&lt;&gt;""</formula>
    </cfRule>
  </conditionalFormatting>
  <conditionalFormatting sqref="A60:BE60">
    <cfRule type="expression" dxfId="403" priority="15" stopIfTrue="1">
      <formula>$A60&lt;&gt;""</formula>
    </cfRule>
  </conditionalFormatting>
  <conditionalFormatting sqref="A61:BE61">
    <cfRule type="expression" dxfId="402" priority="14" stopIfTrue="1">
      <formula>$A61&lt;&gt;""</formula>
    </cfRule>
  </conditionalFormatting>
  <conditionalFormatting sqref="A62:BE62">
    <cfRule type="expression" dxfId="401" priority="13" stopIfTrue="1">
      <formula>$A62&lt;&gt;""</formula>
    </cfRule>
  </conditionalFormatting>
  <conditionalFormatting sqref="A63:BE63">
    <cfRule type="expression" dxfId="400" priority="12" stopIfTrue="1">
      <formula>$A63&lt;&gt;""</formula>
    </cfRule>
  </conditionalFormatting>
  <conditionalFormatting sqref="A7:BE7">
    <cfRule type="expression" dxfId="399" priority="1" stopIfTrue="1">
      <formula>$A7&lt;&gt;""</formula>
    </cfRule>
  </conditionalFormatting>
  <conditionalFormatting sqref="A64:BE64">
    <cfRule type="expression" dxfId="398" priority="10" stopIfTrue="1">
      <formula>$A64&lt;&gt;""</formula>
    </cfRule>
  </conditionalFormatting>
  <conditionalFormatting sqref="A65:BE65">
    <cfRule type="expression" dxfId="397" priority="9" stopIfTrue="1">
      <formula>$A65&lt;&gt;""</formula>
    </cfRule>
  </conditionalFormatting>
  <conditionalFormatting sqref="A66:BE66">
    <cfRule type="expression" dxfId="396" priority="8" stopIfTrue="1">
      <formula>$A66&lt;&gt;""</formula>
    </cfRule>
  </conditionalFormatting>
  <conditionalFormatting sqref="A67:BE67">
    <cfRule type="expression" dxfId="395" priority="7" stopIfTrue="1">
      <formula>$A67&lt;&gt;""</formula>
    </cfRule>
  </conditionalFormatting>
  <conditionalFormatting sqref="A68:BE68">
    <cfRule type="expression" dxfId="394" priority="6" stopIfTrue="1">
      <formula>$A68&lt;&gt;""</formula>
    </cfRule>
  </conditionalFormatting>
  <conditionalFormatting sqref="A69:BE69">
    <cfRule type="expression" dxfId="393" priority="5" stopIfTrue="1">
      <formula>$A69&lt;&gt;""</formula>
    </cfRule>
  </conditionalFormatting>
  <conditionalFormatting sqref="A70:BE70">
    <cfRule type="expression" dxfId="392" priority="4" stopIfTrue="1">
      <formula>$A70&lt;&gt;""</formula>
    </cfRule>
  </conditionalFormatting>
  <conditionalFormatting sqref="A71:BE71">
    <cfRule type="expression" dxfId="391" priority="3" stopIfTrue="1">
      <formula>$A71&lt;&gt;""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62" man="1"/>
    <brk id="17" min="1" max="62" man="1"/>
    <brk id="25" min="1" max="62" man="1"/>
    <brk id="33" min="1" max="62" man="1"/>
    <brk id="41" min="1" max="62" man="1"/>
    <brk id="49" min="1" max="6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3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199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200</v>
      </c>
      <c r="B7" s="87" t="s">
        <v>452</v>
      </c>
      <c r="C7" s="76" t="s">
        <v>189</v>
      </c>
      <c r="D7" s="96">
        <f>SUM($D$8:$D$16)</f>
        <v>1809</v>
      </c>
      <c r="E7" s="96">
        <f>SUM($E$8:$E$16)</f>
        <v>0</v>
      </c>
      <c r="F7" s="96">
        <f>COUNTIF($F$8:$F$16,"&lt;&gt;") - COUNTIF($F$8:$F$16,"&lt; &gt;")</f>
        <v>1</v>
      </c>
      <c r="G7" s="96">
        <f>COUNTIF($G$8:$G$16,"&lt;&gt;") - COUNTIF($G$8:$G$16,"&lt; &gt;")</f>
        <v>1</v>
      </c>
      <c r="H7" s="96">
        <f>SUM($H$8:$H$16)</f>
        <v>1809</v>
      </c>
      <c r="I7" s="96">
        <f>SUM($I$8:$I$16)</f>
        <v>0</v>
      </c>
      <c r="J7" s="96">
        <f>COUNTIF($J$8:$J$16,"&lt;&gt;") - COUNTIF($J$8:$J$16,"&lt; &gt;")</f>
        <v>0</v>
      </c>
      <c r="K7" s="96">
        <f>COUNTIF($K$8:$K$16,"&lt;&gt;") - COUNTIF($K$8:$K$16,"&lt; &gt;")</f>
        <v>0</v>
      </c>
      <c r="L7" s="96">
        <f>SUM($L$8:$L$16)</f>
        <v>0</v>
      </c>
      <c r="M7" s="96">
        <f>SUM($M$8:$M$16)</f>
        <v>0</v>
      </c>
      <c r="N7" s="96">
        <f>COUNTIF($N$8:$N$16,"&lt;&gt;") - COUNTIF($N$8:$N$16,"&lt; &gt;")</f>
        <v>0</v>
      </c>
      <c r="O7" s="96">
        <f>COUNTIF($O$8:$O$16,"&lt;&gt;") - COUNTIF($O$8:$O$16,"&lt; &gt;")</f>
        <v>0</v>
      </c>
      <c r="P7" s="96">
        <f>SUM($P$8:$P$16)</f>
        <v>0</v>
      </c>
      <c r="Q7" s="96">
        <f>SUM($Q$8:$Q$16)</f>
        <v>0</v>
      </c>
      <c r="R7" s="96">
        <f>COUNTIF($R$8:$R$16,"&lt;&gt;") - COUNTIF($R$8:$R$16,"&lt; &gt;")</f>
        <v>0</v>
      </c>
      <c r="S7" s="96">
        <f>COUNTIF($S$8:$S$16,"&lt;&gt;") - COUNTIF($S$8:$S$16,"&lt; &gt;")</f>
        <v>0</v>
      </c>
      <c r="T7" s="96">
        <f>SUM($T$8:$T$16)</f>
        <v>0</v>
      </c>
      <c r="U7" s="96">
        <f>SUM($U$8:$U$16)</f>
        <v>0</v>
      </c>
      <c r="V7" s="96">
        <f>COUNTIF($V$8:$V$16,"&lt;&gt;") - COUNTIF($V$8:$V$16,"&lt; &gt;")</f>
        <v>0</v>
      </c>
      <c r="W7" s="96">
        <f>COUNTIF($W$8:$W$16,"&lt;&gt;") - COUNTIF($W$8:$W$16,"&lt; &gt;")</f>
        <v>0</v>
      </c>
      <c r="X7" s="96">
        <f>SUM($X$8:$X$16)</f>
        <v>0</v>
      </c>
      <c r="Y7" s="96">
        <f>SUM($Y$8:$Y$16)</f>
        <v>0</v>
      </c>
      <c r="Z7" s="96">
        <f>COUNTIF($Z$8:$Z$16,"&lt;&gt;") - COUNTIF($Z$8:$Z$16,"&lt; &gt;")</f>
        <v>0</v>
      </c>
      <c r="AA7" s="96">
        <f>COUNTIF($AA$8:$AA$16,"&lt;&gt;") - COUNTIF($AA$8:$AA$16,"&lt; &gt;")</f>
        <v>0</v>
      </c>
      <c r="AB7" s="96">
        <f>SUM($AB$8:$AB$16)</f>
        <v>0</v>
      </c>
      <c r="AC7" s="96">
        <f>SUM($AC$8:$AC$16)</f>
        <v>0</v>
      </c>
      <c r="AD7" s="96">
        <f>COUNTIF($AD$8:$AD$16,"&lt;&gt;") - COUNTIF($AD$8:$AD$16,"&lt; &gt;")</f>
        <v>0</v>
      </c>
      <c r="AE7" s="96">
        <f>COUNTIF($AE$8:$AE$16,"&lt;&gt;") - COUNTIF($AE$8:$AE$16,"&lt; &gt;")</f>
        <v>0</v>
      </c>
      <c r="AF7" s="96">
        <f>SUM($AF$8:$AF$16)</f>
        <v>0</v>
      </c>
      <c r="AG7" s="96">
        <f>SUM($AG$8:$AG$16)</f>
        <v>0</v>
      </c>
      <c r="AH7" s="96">
        <f>COUNTIF($AH$8:$AH$16,"&lt;&gt;") - COUNTIF($AH$8:$AH$16,"&lt; &gt;")</f>
        <v>0</v>
      </c>
      <c r="AI7" s="96">
        <f>COUNTIF($AI$8:$AI$16,"&lt;&gt;") - COUNTIF($AI$8:$AI$16,"&lt; &gt;")</f>
        <v>0</v>
      </c>
      <c r="AJ7" s="96">
        <f>SUM($AJ$8:$AJ$16)</f>
        <v>0</v>
      </c>
      <c r="AK7" s="96">
        <f>SUM($AK$8:$AK$16)</f>
        <v>0</v>
      </c>
      <c r="AL7" s="96">
        <f>COUNTIF($AL$8:$AL$16,"&lt;&gt;") - COUNTIF($AL$8:$AL$16,"&lt; &gt;")</f>
        <v>0</v>
      </c>
      <c r="AM7" s="96">
        <f>COUNTIF($AM$8:$AM$16,"&lt;&gt;") - COUNTIF($AM$8:$AM$16,"&lt; &gt;")</f>
        <v>0</v>
      </c>
      <c r="AN7" s="96">
        <f>SUM($AN$8:$AN$16)</f>
        <v>0</v>
      </c>
      <c r="AO7" s="96">
        <f>SUM($AO$8:$AO$16)</f>
        <v>0</v>
      </c>
      <c r="AP7" s="96">
        <f>COUNTIF($AP$8:$AP$16,"&lt;&gt;") - COUNTIF($AP$8:$AP$16,"&lt; &gt;")</f>
        <v>0</v>
      </c>
      <c r="AQ7" s="96">
        <f>COUNTIF($AQ$8:$AQ$16,"&lt;&gt;") - COUNTIF($AQ$8:$AQ$16,"&lt; &gt;")</f>
        <v>0</v>
      </c>
      <c r="AR7" s="96">
        <f>SUM($AR$8:$AR$16)</f>
        <v>0</v>
      </c>
      <c r="AS7" s="96">
        <f>SUM($AS$8:$AS$16)</f>
        <v>0</v>
      </c>
      <c r="AT7" s="96">
        <f>COUNTIF($AT$8:$AT$16,"&lt;&gt;") - COUNTIF($AT$8:$AT$16,"&lt; &gt;")</f>
        <v>0</v>
      </c>
      <c r="AU7" s="96">
        <f>COUNTIF($AU$8:$AU$16,"&lt;&gt;") - COUNTIF($AU$8:$AU$16,"&lt; &gt;")</f>
        <v>0</v>
      </c>
      <c r="AV7" s="96">
        <f>SUM($AV$8:$AV$16)</f>
        <v>0</v>
      </c>
      <c r="AW7" s="96">
        <f>SUM($AW$8:$AW$16)</f>
        <v>0</v>
      </c>
      <c r="AX7" s="96">
        <f>COUNTIF($AX$8:$AX$16,"&lt;&gt;") - COUNTIF($AX$8:$AX$16,"&lt; &gt;")</f>
        <v>0</v>
      </c>
      <c r="AY7" s="96">
        <f>COUNTIF($AY$8:$AY$16,"&lt;&gt;") - COUNTIF($AY$8:$AY$16,"&lt; &gt;")</f>
        <v>0</v>
      </c>
      <c r="AZ7" s="96">
        <f>SUM($AZ$8:$AZ$16)</f>
        <v>0</v>
      </c>
      <c r="BA7" s="96">
        <f>SUM($BA$8:$BA$16)</f>
        <v>0</v>
      </c>
      <c r="BB7" s="96">
        <f>COUNTIF($BB$8:$BB$16,"&lt;&gt;") - COUNTIF($BB$8:$BB$16,"&lt; &gt;")</f>
        <v>0</v>
      </c>
      <c r="BC7" s="96">
        <f>COUNTIF($BC$8:$BC$16,"&lt;&gt;") - COUNTIF($BC$8:$BC$16,"&lt; &gt;")</f>
        <v>0</v>
      </c>
      <c r="BD7" s="96">
        <f>SUM($BD$8:$BD$16)</f>
        <v>0</v>
      </c>
      <c r="BE7" s="96">
        <f>SUM($BE$8:$BE$16)</f>
        <v>0</v>
      </c>
      <c r="BF7" s="96">
        <f>COUNTIF($BF$8:$BF$16,"&lt;&gt;") - COUNTIF($BF$8:$BF$16,"&lt; &gt;")</f>
        <v>0</v>
      </c>
      <c r="BG7" s="96">
        <f>COUNTIF($BG$8:$BG$16,"&lt;&gt;") - COUNTIF($BG$8:$BG$16,"&lt; &gt;")</f>
        <v>0</v>
      </c>
      <c r="BH7" s="96">
        <f>SUM($BH$8:$BH$16)</f>
        <v>0</v>
      </c>
      <c r="BI7" s="96">
        <f>SUM($BI$8:$BI$16)</f>
        <v>0</v>
      </c>
      <c r="BJ7" s="96">
        <f>COUNTIF($BJ$8:$BJ$16,"&lt;&gt;") - COUNTIF($BJ$8:$BJ$16,"&lt; &gt;")</f>
        <v>0</v>
      </c>
      <c r="BK7" s="96">
        <f>COUNTIF($BK$8:$BK$16,"&lt;&gt;") - COUNTIF($BK$8:$BK$16,"&lt; &gt;")</f>
        <v>0</v>
      </c>
      <c r="BL7" s="96">
        <f>SUM($BL$8:$BL$16)</f>
        <v>0</v>
      </c>
      <c r="BM7" s="96">
        <f>SUM($BM$8:$BM$16)</f>
        <v>0</v>
      </c>
      <c r="BN7" s="96">
        <f>COUNTIF($BN$8:$BN$16,"&lt;&gt;") - COUNTIF($BN$8:$BN$16,"&lt; &gt;")</f>
        <v>0</v>
      </c>
      <c r="BO7" s="96">
        <f>COUNTIF($BO$8:$BO$16,"&lt;&gt;") - COUNTIF($BO$8:$BO$16,"&lt; &gt;")</f>
        <v>0</v>
      </c>
      <c r="BP7" s="96">
        <f>SUM($BP$8:$BP$16)</f>
        <v>0</v>
      </c>
      <c r="BQ7" s="96">
        <f>SUM($BQ$8:$BQ$16)</f>
        <v>0</v>
      </c>
      <c r="BR7" s="96">
        <f>COUNTIF($BR$8:$BR$16,"&lt;&gt;") - COUNTIF($BR$8:$BR$16,"&lt; &gt;")</f>
        <v>0</v>
      </c>
      <c r="BS7" s="96">
        <f>COUNTIF($BS$8:$BS$16,"&lt;&gt;") - COUNTIF($BS$8:$BS$16,"&lt; &gt;")</f>
        <v>0</v>
      </c>
      <c r="BT7" s="96">
        <f>SUM($BT$8:$BT$16)</f>
        <v>0</v>
      </c>
      <c r="BU7" s="96">
        <f>SUM($BU$8:$BU$16)</f>
        <v>0</v>
      </c>
      <c r="BV7" s="96">
        <f>COUNTIF($BV$8:$BV$16,"&lt;&gt;") - COUNTIF($BV$8:$BV$16,"&lt; &gt;")</f>
        <v>0</v>
      </c>
      <c r="BW7" s="96">
        <f>COUNTIF($BW$8:$BW$16,"&lt;&gt;") - COUNTIF($BW$8:$BW$16,"&lt; &gt;")</f>
        <v>0</v>
      </c>
      <c r="BX7" s="96">
        <f>SUM($BX$8:$BX$16)</f>
        <v>0</v>
      </c>
      <c r="BY7" s="96">
        <f>SUM($BY$8:$BY$16)</f>
        <v>0</v>
      </c>
      <c r="BZ7" s="96">
        <f>COUNTIF($BZ$8:$BZ$16,"&lt;&gt;") - COUNTIF($BZ$8:$BZ$16,"&lt; &gt;")</f>
        <v>0</v>
      </c>
      <c r="CA7" s="96">
        <f>COUNTIF($CA$8:$CA$16,"&lt;&gt;") - COUNTIF($CA$8:$CA$16,"&lt; &gt;")</f>
        <v>0</v>
      </c>
      <c r="CB7" s="96">
        <f>SUM($CB$8:$CB$16)</f>
        <v>0</v>
      </c>
      <c r="CC7" s="96">
        <f>SUM($CC$8:$CC$16)</f>
        <v>0</v>
      </c>
      <c r="CD7" s="96">
        <f>COUNTIF($CD$8:$CD$16,"&lt;&gt;") - COUNTIF($CD$8:$CD$16,"&lt; &gt;")</f>
        <v>0</v>
      </c>
      <c r="CE7" s="96">
        <f>COUNTIF($CE$8:$CE$16,"&lt;&gt;") - COUNTIF($CE$8:$CE$16,"&lt; &gt;")</f>
        <v>0</v>
      </c>
      <c r="CF7" s="96">
        <f>SUM($CF$8:$CF$16)</f>
        <v>0</v>
      </c>
      <c r="CG7" s="96">
        <f>SUM($CG$8:$CG$16)</f>
        <v>0</v>
      </c>
      <c r="CH7" s="96">
        <f>COUNTIF($CH$8:$CH$16,"&lt;&gt;") - COUNTIF($CH$8:$CH$16,"&lt; &gt;")</f>
        <v>0</v>
      </c>
      <c r="CI7" s="96">
        <f>COUNTIF($CI$8:$CI$16,"&lt;&gt;") - COUNTIF($CI$8:$CI$16,"&lt; &gt;")</f>
        <v>0</v>
      </c>
      <c r="CJ7" s="96">
        <f>SUM($CJ$8:$CJ$16)</f>
        <v>0</v>
      </c>
      <c r="CK7" s="96">
        <f>SUM($CK$8:$CK$16)</f>
        <v>0</v>
      </c>
      <c r="CL7" s="96">
        <f>COUNTIF($CL$8:$CL$16,"&lt;&gt;") - COUNTIF($CL$8:$CL$16,"&lt; &gt;")</f>
        <v>0</v>
      </c>
      <c r="CM7" s="96">
        <f>COUNTIF($CM$8:$CM$16,"&lt;&gt;") - COUNTIF($CM$8:$CM$16,"&lt; &gt;")</f>
        <v>0</v>
      </c>
      <c r="CN7" s="96">
        <f>SUM($CN$8:$CN$16)</f>
        <v>0</v>
      </c>
      <c r="CO7" s="96">
        <f>SUM($CO$8:$CO$16)</f>
        <v>0</v>
      </c>
      <c r="CP7" s="96">
        <f>COUNTIF($CP$8:$CP$16,"&lt;&gt;") - COUNTIF($CP$8:$CP$16,"&lt; &gt;")</f>
        <v>0</v>
      </c>
      <c r="CQ7" s="96">
        <f>COUNTIF($CQ$8:$CQ$16,"&lt;&gt;") - COUNTIF($CQ$8:$CQ$16,"&lt; &gt;")</f>
        <v>0</v>
      </c>
      <c r="CR7" s="96">
        <f>SUM($CR$8:$CR$16)</f>
        <v>0</v>
      </c>
      <c r="CS7" s="96">
        <f>SUM($CS$8:$CS$16)</f>
        <v>0</v>
      </c>
      <c r="CT7" s="96">
        <f>COUNTIF($CT$8:$CT$16,"&lt;&gt;") - COUNTIF($CT$8:$CT$16,"&lt; &gt;")</f>
        <v>0</v>
      </c>
      <c r="CU7" s="96">
        <f>COUNTIF($CU$8:$CU$16,"&lt;&gt;") - COUNTIF($CU$8:$CU$16,"&lt; &gt;")</f>
        <v>0</v>
      </c>
      <c r="CV7" s="96">
        <f>SUM($CV$8:$CV$16)</f>
        <v>0</v>
      </c>
      <c r="CW7" s="96">
        <f>SUM($CW$8:$CW$16)</f>
        <v>0</v>
      </c>
      <c r="CX7" s="96">
        <f>COUNTIF($CX$8:$CX$16,"&lt;&gt;") - COUNTIF($CX$8:$CX$16,"&lt; &gt;")</f>
        <v>0</v>
      </c>
      <c r="CY7" s="96">
        <f>COUNTIF($CY$8:$CY$16,"&lt;&gt;") - COUNTIF($CY$8:$CY$16,"&lt; &gt;")</f>
        <v>0</v>
      </c>
      <c r="CZ7" s="96">
        <f>SUM($CZ$8:$CZ$16)</f>
        <v>0</v>
      </c>
      <c r="DA7" s="96">
        <f>SUM($DA$8:$DA$16)</f>
        <v>0</v>
      </c>
      <c r="DB7" s="96">
        <f>COUNTIF($DB$8:$DB$16,"&lt;&gt;") - COUNTIF($DB$8:$DB$16,"&lt; &gt;")</f>
        <v>0</v>
      </c>
      <c r="DC7" s="96">
        <f>COUNTIF($DC$8:$DC$16,"&lt;&gt;") - COUNTIF($DC$8:$DC$16,"&lt; &gt;")</f>
        <v>0</v>
      </c>
      <c r="DD7" s="96">
        <f>SUM($DD$8:$DD$16)</f>
        <v>0</v>
      </c>
      <c r="DE7" s="96">
        <f>SUM($DE$8:$DE$16)</f>
        <v>0</v>
      </c>
      <c r="DF7" s="96">
        <f>COUNTIF($DF$8:$DF$16,"&lt;&gt;") - COUNTIF($DF$8:$DF$16,"&lt; &gt;")</f>
        <v>0</v>
      </c>
      <c r="DG7" s="96">
        <f>COUNTIF($DG$8:$DG$16,"&lt;&gt;") - COUNTIF($DG$8:$DG$16,"&lt; &gt;")</f>
        <v>0</v>
      </c>
      <c r="DH7" s="96">
        <f>SUM($DH$8:$DH$16)</f>
        <v>0</v>
      </c>
      <c r="DI7" s="96">
        <f>SUM($DI$8:$DI$16)</f>
        <v>0</v>
      </c>
      <c r="DJ7" s="96">
        <f>COUNTIF($DJ$8:$DJ$16,"&lt;&gt;") - COUNTIF($DJ$8:$DJ$16,"&lt; &gt;")</f>
        <v>0</v>
      </c>
      <c r="DK7" s="96">
        <f>COUNTIF($DK$8:$DK$16,"&lt;&gt;") - COUNTIF($DK$8:$DK$16,"&lt; &gt;")</f>
        <v>0</v>
      </c>
      <c r="DL7" s="96">
        <f>SUM($DL$8:$DL$16)</f>
        <v>0</v>
      </c>
      <c r="DM7" s="96">
        <f>SUM($DM$8:$DM$16)</f>
        <v>0</v>
      </c>
      <c r="DN7" s="96">
        <f>COUNTIF($DN$8:$DN$16,"&lt;&gt;") - COUNTIF($DN$8:$DN$16,"&lt; &gt;")</f>
        <v>0</v>
      </c>
      <c r="DO7" s="96">
        <f>COUNTIF($DO$8:$DO$16,"&lt;&gt;") - COUNTIF($DO$8:$DO$16,"&lt; &gt;")</f>
        <v>0</v>
      </c>
      <c r="DP7" s="96">
        <f>SUM($DP$8:$DP$16)</f>
        <v>0</v>
      </c>
      <c r="DQ7" s="96">
        <f>SUM($DQ$8:$DQ$16)</f>
        <v>0</v>
      </c>
      <c r="DR7" s="96">
        <f>COUNTIF($DR$8:$DR$16,"&lt;&gt;") - COUNTIF($DR$8:$DR$16,"&lt; &gt;")</f>
        <v>0</v>
      </c>
      <c r="DS7" s="96">
        <f>COUNTIF($DS$8:$DS$16,"&lt;&gt;") - COUNTIF($DS$8:$DS$16,"&lt; &gt;")</f>
        <v>0</v>
      </c>
      <c r="DT7" s="96">
        <f>SUM($DT$8:$DT$16)</f>
        <v>0</v>
      </c>
      <c r="DU7" s="96">
        <f>SUM($DU$8:$DU$16)</f>
        <v>0</v>
      </c>
    </row>
    <row r="8" spans="1:125" s="8" customFormat="1" ht="12" customHeight="1">
      <c r="A8" s="8" t="s">
        <v>200</v>
      </c>
      <c r="B8" s="80" t="s">
        <v>426</v>
      </c>
      <c r="C8" s="8" t="s">
        <v>427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203</v>
      </c>
      <c r="G8" s="79" t="s">
        <v>203</v>
      </c>
      <c r="H8" s="78">
        <v>0</v>
      </c>
      <c r="I8" s="78">
        <v>0</v>
      </c>
      <c r="J8" s="98" t="s">
        <v>203</v>
      </c>
      <c r="K8" s="99" t="s">
        <v>203</v>
      </c>
      <c r="L8" s="97">
        <v>0</v>
      </c>
      <c r="M8" s="97">
        <v>0</v>
      </c>
      <c r="N8" s="98" t="s">
        <v>203</v>
      </c>
      <c r="O8" s="99" t="s">
        <v>203</v>
      </c>
      <c r="P8" s="97">
        <v>0</v>
      </c>
      <c r="Q8" s="97">
        <v>0</v>
      </c>
      <c r="R8" s="98" t="s">
        <v>203</v>
      </c>
      <c r="S8" s="99" t="s">
        <v>203</v>
      </c>
      <c r="T8" s="97">
        <v>0</v>
      </c>
      <c r="U8" s="97">
        <v>0</v>
      </c>
      <c r="V8" s="98" t="s">
        <v>203</v>
      </c>
      <c r="W8" s="99" t="s">
        <v>203</v>
      </c>
      <c r="X8" s="97">
        <v>0</v>
      </c>
      <c r="Y8" s="97">
        <v>0</v>
      </c>
      <c r="Z8" s="98" t="s">
        <v>203</v>
      </c>
      <c r="AA8" s="99" t="s">
        <v>203</v>
      </c>
      <c r="AB8" s="97">
        <v>0</v>
      </c>
      <c r="AC8" s="97">
        <v>0</v>
      </c>
      <c r="AD8" s="98" t="s">
        <v>203</v>
      </c>
      <c r="AE8" s="99" t="s">
        <v>203</v>
      </c>
      <c r="AF8" s="97">
        <v>0</v>
      </c>
      <c r="AG8" s="97">
        <v>0</v>
      </c>
      <c r="AH8" s="98" t="s">
        <v>203</v>
      </c>
      <c r="AI8" s="99" t="s">
        <v>203</v>
      </c>
      <c r="AJ8" s="97">
        <v>0</v>
      </c>
      <c r="AK8" s="97">
        <v>0</v>
      </c>
      <c r="AL8" s="98" t="s">
        <v>203</v>
      </c>
      <c r="AM8" s="99" t="s">
        <v>203</v>
      </c>
      <c r="AN8" s="97">
        <v>0</v>
      </c>
      <c r="AO8" s="97">
        <v>0</v>
      </c>
      <c r="AP8" s="98" t="s">
        <v>203</v>
      </c>
      <c r="AQ8" s="99" t="s">
        <v>203</v>
      </c>
      <c r="AR8" s="97">
        <v>0</v>
      </c>
      <c r="AS8" s="97">
        <v>0</v>
      </c>
      <c r="AT8" s="98" t="s">
        <v>203</v>
      </c>
      <c r="AU8" s="99" t="s">
        <v>203</v>
      </c>
      <c r="AV8" s="97">
        <v>0</v>
      </c>
      <c r="AW8" s="97">
        <v>0</v>
      </c>
      <c r="AX8" s="98" t="s">
        <v>203</v>
      </c>
      <c r="AY8" s="99" t="s">
        <v>203</v>
      </c>
      <c r="AZ8" s="97">
        <v>0</v>
      </c>
      <c r="BA8" s="97">
        <v>0</v>
      </c>
      <c r="BB8" s="98" t="s">
        <v>203</v>
      </c>
      <c r="BC8" s="99" t="s">
        <v>203</v>
      </c>
      <c r="BD8" s="97">
        <v>0</v>
      </c>
      <c r="BE8" s="97">
        <v>0</v>
      </c>
      <c r="BF8" s="98" t="s">
        <v>203</v>
      </c>
      <c r="BG8" s="99" t="s">
        <v>203</v>
      </c>
      <c r="BH8" s="97">
        <v>0</v>
      </c>
      <c r="BI8" s="97">
        <v>0</v>
      </c>
      <c r="BJ8" s="98" t="s">
        <v>203</v>
      </c>
      <c r="BK8" s="99" t="s">
        <v>203</v>
      </c>
      <c r="BL8" s="97">
        <v>0</v>
      </c>
      <c r="BM8" s="97">
        <v>0</v>
      </c>
      <c r="BN8" s="98" t="s">
        <v>203</v>
      </c>
      <c r="BO8" s="99" t="s">
        <v>203</v>
      </c>
      <c r="BP8" s="97">
        <v>0</v>
      </c>
      <c r="BQ8" s="97">
        <v>0</v>
      </c>
      <c r="BR8" s="98" t="s">
        <v>203</v>
      </c>
      <c r="BS8" s="99" t="s">
        <v>203</v>
      </c>
      <c r="BT8" s="97">
        <v>0</v>
      </c>
      <c r="BU8" s="97">
        <v>0</v>
      </c>
      <c r="BV8" s="98" t="s">
        <v>203</v>
      </c>
      <c r="BW8" s="99" t="s">
        <v>203</v>
      </c>
      <c r="BX8" s="97">
        <v>0</v>
      </c>
      <c r="BY8" s="97">
        <v>0</v>
      </c>
      <c r="BZ8" s="98" t="s">
        <v>203</v>
      </c>
      <c r="CA8" s="99" t="s">
        <v>203</v>
      </c>
      <c r="CB8" s="97">
        <v>0</v>
      </c>
      <c r="CC8" s="97">
        <v>0</v>
      </c>
      <c r="CD8" s="98" t="s">
        <v>203</v>
      </c>
      <c r="CE8" s="99" t="s">
        <v>203</v>
      </c>
      <c r="CF8" s="97">
        <v>0</v>
      </c>
      <c r="CG8" s="97">
        <v>0</v>
      </c>
      <c r="CH8" s="98" t="s">
        <v>203</v>
      </c>
      <c r="CI8" s="99" t="s">
        <v>203</v>
      </c>
      <c r="CJ8" s="97">
        <v>0</v>
      </c>
      <c r="CK8" s="97">
        <v>0</v>
      </c>
      <c r="CL8" s="98" t="s">
        <v>203</v>
      </c>
      <c r="CM8" s="99" t="s">
        <v>203</v>
      </c>
      <c r="CN8" s="97">
        <v>0</v>
      </c>
      <c r="CO8" s="97">
        <v>0</v>
      </c>
      <c r="CP8" s="98" t="s">
        <v>203</v>
      </c>
      <c r="CQ8" s="99" t="s">
        <v>203</v>
      </c>
      <c r="CR8" s="97">
        <v>0</v>
      </c>
      <c r="CS8" s="97">
        <v>0</v>
      </c>
      <c r="CT8" s="98" t="s">
        <v>203</v>
      </c>
      <c r="CU8" s="99" t="s">
        <v>203</v>
      </c>
      <c r="CV8" s="97">
        <v>0</v>
      </c>
      <c r="CW8" s="97">
        <v>0</v>
      </c>
      <c r="CX8" s="98" t="s">
        <v>203</v>
      </c>
      <c r="CY8" s="99" t="s">
        <v>203</v>
      </c>
      <c r="CZ8" s="97">
        <v>0</v>
      </c>
      <c r="DA8" s="97">
        <v>0</v>
      </c>
      <c r="DB8" s="98" t="s">
        <v>203</v>
      </c>
      <c r="DC8" s="99" t="s">
        <v>203</v>
      </c>
      <c r="DD8" s="97">
        <v>0</v>
      </c>
      <c r="DE8" s="97">
        <v>0</v>
      </c>
      <c r="DF8" s="98" t="s">
        <v>203</v>
      </c>
      <c r="DG8" s="99" t="s">
        <v>203</v>
      </c>
      <c r="DH8" s="97">
        <v>0</v>
      </c>
      <c r="DI8" s="97">
        <v>0</v>
      </c>
      <c r="DJ8" s="98" t="s">
        <v>203</v>
      </c>
      <c r="DK8" s="99" t="s">
        <v>203</v>
      </c>
      <c r="DL8" s="97">
        <v>0</v>
      </c>
      <c r="DM8" s="97">
        <v>0</v>
      </c>
      <c r="DN8" s="98" t="s">
        <v>203</v>
      </c>
      <c r="DO8" s="99" t="s">
        <v>203</v>
      </c>
      <c r="DP8" s="97">
        <v>0</v>
      </c>
      <c r="DQ8" s="97">
        <v>0</v>
      </c>
      <c r="DR8" s="98" t="s">
        <v>203</v>
      </c>
      <c r="DS8" s="99" t="s">
        <v>203</v>
      </c>
      <c r="DT8" s="97">
        <v>0</v>
      </c>
      <c r="DU8" s="97">
        <v>0</v>
      </c>
    </row>
    <row r="9" spans="1:125" s="8" customFormat="1" ht="12" customHeight="1">
      <c r="A9" s="8" t="s">
        <v>200</v>
      </c>
      <c r="B9" s="80" t="s">
        <v>428</v>
      </c>
      <c r="C9" s="8" t="s">
        <v>429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203</v>
      </c>
      <c r="G9" s="79" t="s">
        <v>203</v>
      </c>
      <c r="H9" s="78">
        <v>0</v>
      </c>
      <c r="I9" s="78">
        <v>0</v>
      </c>
      <c r="J9" s="98" t="s">
        <v>203</v>
      </c>
      <c r="K9" s="99" t="s">
        <v>203</v>
      </c>
      <c r="L9" s="97">
        <v>0</v>
      </c>
      <c r="M9" s="97">
        <v>0</v>
      </c>
      <c r="N9" s="98" t="s">
        <v>203</v>
      </c>
      <c r="O9" s="99" t="s">
        <v>203</v>
      </c>
      <c r="P9" s="97">
        <v>0</v>
      </c>
      <c r="Q9" s="97">
        <v>0</v>
      </c>
      <c r="R9" s="98" t="s">
        <v>203</v>
      </c>
      <c r="S9" s="99" t="s">
        <v>203</v>
      </c>
      <c r="T9" s="97">
        <v>0</v>
      </c>
      <c r="U9" s="97">
        <v>0</v>
      </c>
      <c r="V9" s="98" t="s">
        <v>203</v>
      </c>
      <c r="W9" s="99" t="s">
        <v>203</v>
      </c>
      <c r="X9" s="97">
        <v>0</v>
      </c>
      <c r="Y9" s="97">
        <v>0</v>
      </c>
      <c r="Z9" s="98" t="s">
        <v>203</v>
      </c>
      <c r="AA9" s="99" t="s">
        <v>203</v>
      </c>
      <c r="AB9" s="97">
        <v>0</v>
      </c>
      <c r="AC9" s="97">
        <v>0</v>
      </c>
      <c r="AD9" s="98" t="s">
        <v>203</v>
      </c>
      <c r="AE9" s="99" t="s">
        <v>203</v>
      </c>
      <c r="AF9" s="97">
        <v>0</v>
      </c>
      <c r="AG9" s="97">
        <v>0</v>
      </c>
      <c r="AH9" s="98" t="s">
        <v>203</v>
      </c>
      <c r="AI9" s="99" t="s">
        <v>203</v>
      </c>
      <c r="AJ9" s="97">
        <v>0</v>
      </c>
      <c r="AK9" s="97">
        <v>0</v>
      </c>
      <c r="AL9" s="98" t="s">
        <v>203</v>
      </c>
      <c r="AM9" s="99" t="s">
        <v>203</v>
      </c>
      <c r="AN9" s="97">
        <v>0</v>
      </c>
      <c r="AO9" s="97">
        <v>0</v>
      </c>
      <c r="AP9" s="98" t="s">
        <v>203</v>
      </c>
      <c r="AQ9" s="99" t="s">
        <v>203</v>
      </c>
      <c r="AR9" s="97">
        <v>0</v>
      </c>
      <c r="AS9" s="97">
        <v>0</v>
      </c>
      <c r="AT9" s="98" t="s">
        <v>203</v>
      </c>
      <c r="AU9" s="99" t="s">
        <v>203</v>
      </c>
      <c r="AV9" s="97">
        <v>0</v>
      </c>
      <c r="AW9" s="97">
        <v>0</v>
      </c>
      <c r="AX9" s="98" t="s">
        <v>203</v>
      </c>
      <c r="AY9" s="99" t="s">
        <v>203</v>
      </c>
      <c r="AZ9" s="97">
        <v>0</v>
      </c>
      <c r="BA9" s="97">
        <v>0</v>
      </c>
      <c r="BB9" s="98" t="s">
        <v>203</v>
      </c>
      <c r="BC9" s="99" t="s">
        <v>203</v>
      </c>
      <c r="BD9" s="97">
        <v>0</v>
      </c>
      <c r="BE9" s="97">
        <v>0</v>
      </c>
      <c r="BF9" s="98" t="s">
        <v>203</v>
      </c>
      <c r="BG9" s="99" t="s">
        <v>203</v>
      </c>
      <c r="BH9" s="97">
        <v>0</v>
      </c>
      <c r="BI9" s="97">
        <v>0</v>
      </c>
      <c r="BJ9" s="98" t="s">
        <v>203</v>
      </c>
      <c r="BK9" s="99" t="s">
        <v>203</v>
      </c>
      <c r="BL9" s="97">
        <v>0</v>
      </c>
      <c r="BM9" s="97">
        <v>0</v>
      </c>
      <c r="BN9" s="98" t="s">
        <v>203</v>
      </c>
      <c r="BO9" s="99" t="s">
        <v>203</v>
      </c>
      <c r="BP9" s="97">
        <v>0</v>
      </c>
      <c r="BQ9" s="97">
        <v>0</v>
      </c>
      <c r="BR9" s="98" t="s">
        <v>203</v>
      </c>
      <c r="BS9" s="99" t="s">
        <v>203</v>
      </c>
      <c r="BT9" s="97">
        <v>0</v>
      </c>
      <c r="BU9" s="97">
        <v>0</v>
      </c>
      <c r="BV9" s="98" t="s">
        <v>203</v>
      </c>
      <c r="BW9" s="99" t="s">
        <v>203</v>
      </c>
      <c r="BX9" s="97">
        <v>0</v>
      </c>
      <c r="BY9" s="97">
        <v>0</v>
      </c>
      <c r="BZ9" s="98" t="s">
        <v>203</v>
      </c>
      <c r="CA9" s="99" t="s">
        <v>203</v>
      </c>
      <c r="CB9" s="97">
        <v>0</v>
      </c>
      <c r="CC9" s="97">
        <v>0</v>
      </c>
      <c r="CD9" s="98" t="s">
        <v>203</v>
      </c>
      <c r="CE9" s="99" t="s">
        <v>203</v>
      </c>
      <c r="CF9" s="97">
        <v>0</v>
      </c>
      <c r="CG9" s="97">
        <v>0</v>
      </c>
      <c r="CH9" s="98" t="s">
        <v>203</v>
      </c>
      <c r="CI9" s="99" t="s">
        <v>203</v>
      </c>
      <c r="CJ9" s="97">
        <v>0</v>
      </c>
      <c r="CK9" s="97">
        <v>0</v>
      </c>
      <c r="CL9" s="98" t="s">
        <v>203</v>
      </c>
      <c r="CM9" s="99" t="s">
        <v>203</v>
      </c>
      <c r="CN9" s="97">
        <v>0</v>
      </c>
      <c r="CO9" s="97">
        <v>0</v>
      </c>
      <c r="CP9" s="98" t="s">
        <v>203</v>
      </c>
      <c r="CQ9" s="99" t="s">
        <v>203</v>
      </c>
      <c r="CR9" s="97">
        <v>0</v>
      </c>
      <c r="CS9" s="97">
        <v>0</v>
      </c>
      <c r="CT9" s="98" t="s">
        <v>203</v>
      </c>
      <c r="CU9" s="99" t="s">
        <v>203</v>
      </c>
      <c r="CV9" s="97">
        <v>0</v>
      </c>
      <c r="CW9" s="97">
        <v>0</v>
      </c>
      <c r="CX9" s="98" t="s">
        <v>203</v>
      </c>
      <c r="CY9" s="99" t="s">
        <v>203</v>
      </c>
      <c r="CZ9" s="97">
        <v>0</v>
      </c>
      <c r="DA9" s="97">
        <v>0</v>
      </c>
      <c r="DB9" s="98" t="s">
        <v>203</v>
      </c>
      <c r="DC9" s="99" t="s">
        <v>203</v>
      </c>
      <c r="DD9" s="97">
        <v>0</v>
      </c>
      <c r="DE9" s="97">
        <v>0</v>
      </c>
      <c r="DF9" s="98" t="s">
        <v>203</v>
      </c>
      <c r="DG9" s="99" t="s">
        <v>203</v>
      </c>
      <c r="DH9" s="97">
        <v>0</v>
      </c>
      <c r="DI9" s="97">
        <v>0</v>
      </c>
      <c r="DJ9" s="98" t="s">
        <v>203</v>
      </c>
      <c r="DK9" s="99" t="s">
        <v>203</v>
      </c>
      <c r="DL9" s="97">
        <v>0</v>
      </c>
      <c r="DM9" s="97">
        <v>0</v>
      </c>
      <c r="DN9" s="98" t="s">
        <v>203</v>
      </c>
      <c r="DO9" s="99" t="s">
        <v>203</v>
      </c>
      <c r="DP9" s="97">
        <v>0</v>
      </c>
      <c r="DQ9" s="97">
        <v>0</v>
      </c>
      <c r="DR9" s="98" t="s">
        <v>203</v>
      </c>
      <c r="DS9" s="99" t="s">
        <v>203</v>
      </c>
      <c r="DT9" s="97">
        <v>0</v>
      </c>
      <c r="DU9" s="97">
        <v>0</v>
      </c>
    </row>
    <row r="10" spans="1:125" s="8" customFormat="1" ht="12" customHeight="1">
      <c r="A10" s="8" t="s">
        <v>200</v>
      </c>
      <c r="B10" s="80" t="s">
        <v>430</v>
      </c>
      <c r="C10" s="8" t="s">
        <v>432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203</v>
      </c>
      <c r="G10" s="79" t="s">
        <v>203</v>
      </c>
      <c r="H10" s="78">
        <v>0</v>
      </c>
      <c r="I10" s="78">
        <v>0</v>
      </c>
      <c r="J10" s="98" t="s">
        <v>203</v>
      </c>
      <c r="K10" s="99" t="s">
        <v>203</v>
      </c>
      <c r="L10" s="97">
        <v>0</v>
      </c>
      <c r="M10" s="97">
        <v>0</v>
      </c>
      <c r="N10" s="98" t="s">
        <v>203</v>
      </c>
      <c r="O10" s="99" t="s">
        <v>203</v>
      </c>
      <c r="P10" s="97">
        <v>0</v>
      </c>
      <c r="Q10" s="97">
        <v>0</v>
      </c>
      <c r="R10" s="98" t="s">
        <v>203</v>
      </c>
      <c r="S10" s="99" t="s">
        <v>203</v>
      </c>
      <c r="T10" s="97">
        <v>0</v>
      </c>
      <c r="U10" s="97">
        <v>0</v>
      </c>
      <c r="V10" s="98" t="s">
        <v>203</v>
      </c>
      <c r="W10" s="99" t="s">
        <v>203</v>
      </c>
      <c r="X10" s="97">
        <v>0</v>
      </c>
      <c r="Y10" s="97">
        <v>0</v>
      </c>
      <c r="Z10" s="98" t="s">
        <v>203</v>
      </c>
      <c r="AA10" s="99" t="s">
        <v>203</v>
      </c>
      <c r="AB10" s="97">
        <v>0</v>
      </c>
      <c r="AC10" s="97">
        <v>0</v>
      </c>
      <c r="AD10" s="98" t="s">
        <v>203</v>
      </c>
      <c r="AE10" s="99" t="s">
        <v>203</v>
      </c>
      <c r="AF10" s="97">
        <v>0</v>
      </c>
      <c r="AG10" s="97">
        <v>0</v>
      </c>
      <c r="AH10" s="98" t="s">
        <v>203</v>
      </c>
      <c r="AI10" s="99" t="s">
        <v>203</v>
      </c>
      <c r="AJ10" s="97">
        <v>0</v>
      </c>
      <c r="AK10" s="97">
        <v>0</v>
      </c>
      <c r="AL10" s="98" t="s">
        <v>203</v>
      </c>
      <c r="AM10" s="99" t="s">
        <v>203</v>
      </c>
      <c r="AN10" s="97">
        <v>0</v>
      </c>
      <c r="AO10" s="97">
        <v>0</v>
      </c>
      <c r="AP10" s="98" t="s">
        <v>203</v>
      </c>
      <c r="AQ10" s="99" t="s">
        <v>203</v>
      </c>
      <c r="AR10" s="97">
        <v>0</v>
      </c>
      <c r="AS10" s="97">
        <v>0</v>
      </c>
      <c r="AT10" s="98" t="s">
        <v>203</v>
      </c>
      <c r="AU10" s="99" t="s">
        <v>203</v>
      </c>
      <c r="AV10" s="97">
        <v>0</v>
      </c>
      <c r="AW10" s="97">
        <v>0</v>
      </c>
      <c r="AX10" s="98" t="s">
        <v>203</v>
      </c>
      <c r="AY10" s="99" t="s">
        <v>203</v>
      </c>
      <c r="AZ10" s="97">
        <v>0</v>
      </c>
      <c r="BA10" s="97">
        <v>0</v>
      </c>
      <c r="BB10" s="98" t="s">
        <v>203</v>
      </c>
      <c r="BC10" s="99" t="s">
        <v>203</v>
      </c>
      <c r="BD10" s="97">
        <v>0</v>
      </c>
      <c r="BE10" s="97">
        <v>0</v>
      </c>
      <c r="BF10" s="98" t="s">
        <v>203</v>
      </c>
      <c r="BG10" s="99" t="s">
        <v>203</v>
      </c>
      <c r="BH10" s="97">
        <v>0</v>
      </c>
      <c r="BI10" s="97">
        <v>0</v>
      </c>
      <c r="BJ10" s="98" t="s">
        <v>203</v>
      </c>
      <c r="BK10" s="99" t="s">
        <v>203</v>
      </c>
      <c r="BL10" s="97">
        <v>0</v>
      </c>
      <c r="BM10" s="97">
        <v>0</v>
      </c>
      <c r="BN10" s="98" t="s">
        <v>203</v>
      </c>
      <c r="BO10" s="99" t="s">
        <v>203</v>
      </c>
      <c r="BP10" s="97">
        <v>0</v>
      </c>
      <c r="BQ10" s="97">
        <v>0</v>
      </c>
      <c r="BR10" s="98" t="s">
        <v>203</v>
      </c>
      <c r="BS10" s="99" t="s">
        <v>203</v>
      </c>
      <c r="BT10" s="97">
        <v>0</v>
      </c>
      <c r="BU10" s="97">
        <v>0</v>
      </c>
      <c r="BV10" s="98" t="s">
        <v>203</v>
      </c>
      <c r="BW10" s="99" t="s">
        <v>203</v>
      </c>
      <c r="BX10" s="97">
        <v>0</v>
      </c>
      <c r="BY10" s="97">
        <v>0</v>
      </c>
      <c r="BZ10" s="98" t="s">
        <v>203</v>
      </c>
      <c r="CA10" s="99" t="s">
        <v>203</v>
      </c>
      <c r="CB10" s="97">
        <v>0</v>
      </c>
      <c r="CC10" s="97">
        <v>0</v>
      </c>
      <c r="CD10" s="98" t="s">
        <v>203</v>
      </c>
      <c r="CE10" s="99" t="s">
        <v>203</v>
      </c>
      <c r="CF10" s="97">
        <v>0</v>
      </c>
      <c r="CG10" s="97">
        <v>0</v>
      </c>
      <c r="CH10" s="98" t="s">
        <v>203</v>
      </c>
      <c r="CI10" s="99" t="s">
        <v>203</v>
      </c>
      <c r="CJ10" s="97">
        <v>0</v>
      </c>
      <c r="CK10" s="97">
        <v>0</v>
      </c>
      <c r="CL10" s="98" t="s">
        <v>203</v>
      </c>
      <c r="CM10" s="99" t="s">
        <v>203</v>
      </c>
      <c r="CN10" s="97">
        <v>0</v>
      </c>
      <c r="CO10" s="97">
        <v>0</v>
      </c>
      <c r="CP10" s="98" t="s">
        <v>203</v>
      </c>
      <c r="CQ10" s="99" t="s">
        <v>203</v>
      </c>
      <c r="CR10" s="97">
        <v>0</v>
      </c>
      <c r="CS10" s="97">
        <v>0</v>
      </c>
      <c r="CT10" s="98" t="s">
        <v>203</v>
      </c>
      <c r="CU10" s="99" t="s">
        <v>203</v>
      </c>
      <c r="CV10" s="97">
        <v>0</v>
      </c>
      <c r="CW10" s="97">
        <v>0</v>
      </c>
      <c r="CX10" s="98" t="s">
        <v>203</v>
      </c>
      <c r="CY10" s="99" t="s">
        <v>203</v>
      </c>
      <c r="CZ10" s="97">
        <v>0</v>
      </c>
      <c r="DA10" s="97">
        <v>0</v>
      </c>
      <c r="DB10" s="98" t="s">
        <v>203</v>
      </c>
      <c r="DC10" s="99" t="s">
        <v>203</v>
      </c>
      <c r="DD10" s="97">
        <v>0</v>
      </c>
      <c r="DE10" s="97">
        <v>0</v>
      </c>
      <c r="DF10" s="98" t="s">
        <v>203</v>
      </c>
      <c r="DG10" s="99" t="s">
        <v>203</v>
      </c>
      <c r="DH10" s="97">
        <v>0</v>
      </c>
      <c r="DI10" s="97">
        <v>0</v>
      </c>
      <c r="DJ10" s="98" t="s">
        <v>203</v>
      </c>
      <c r="DK10" s="99" t="s">
        <v>203</v>
      </c>
      <c r="DL10" s="97">
        <v>0</v>
      </c>
      <c r="DM10" s="97">
        <v>0</v>
      </c>
      <c r="DN10" s="98" t="s">
        <v>203</v>
      </c>
      <c r="DO10" s="99" t="s">
        <v>203</v>
      </c>
      <c r="DP10" s="97">
        <v>0</v>
      </c>
      <c r="DQ10" s="97">
        <v>0</v>
      </c>
      <c r="DR10" s="98" t="s">
        <v>203</v>
      </c>
      <c r="DS10" s="99" t="s">
        <v>203</v>
      </c>
      <c r="DT10" s="97">
        <v>0</v>
      </c>
      <c r="DU10" s="97">
        <v>0</v>
      </c>
    </row>
    <row r="11" spans="1:125" s="8" customFormat="1" ht="12" customHeight="1">
      <c r="A11" s="8" t="s">
        <v>273</v>
      </c>
      <c r="B11" s="80" t="s">
        <v>435</v>
      </c>
      <c r="C11" s="8" t="s">
        <v>434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203</v>
      </c>
      <c r="G11" s="79" t="s">
        <v>203</v>
      </c>
      <c r="H11" s="78">
        <v>0</v>
      </c>
      <c r="I11" s="78">
        <v>0</v>
      </c>
      <c r="J11" s="98" t="s">
        <v>203</v>
      </c>
      <c r="K11" s="99" t="s">
        <v>203</v>
      </c>
      <c r="L11" s="97">
        <v>0</v>
      </c>
      <c r="M11" s="97">
        <v>0</v>
      </c>
      <c r="N11" s="98" t="s">
        <v>203</v>
      </c>
      <c r="O11" s="99" t="s">
        <v>203</v>
      </c>
      <c r="P11" s="97">
        <v>0</v>
      </c>
      <c r="Q11" s="97">
        <v>0</v>
      </c>
      <c r="R11" s="98" t="s">
        <v>203</v>
      </c>
      <c r="S11" s="99" t="s">
        <v>203</v>
      </c>
      <c r="T11" s="97">
        <v>0</v>
      </c>
      <c r="U11" s="97">
        <v>0</v>
      </c>
      <c r="V11" s="98" t="s">
        <v>203</v>
      </c>
      <c r="W11" s="99" t="s">
        <v>203</v>
      </c>
      <c r="X11" s="97">
        <v>0</v>
      </c>
      <c r="Y11" s="97">
        <v>0</v>
      </c>
      <c r="Z11" s="98" t="s">
        <v>203</v>
      </c>
      <c r="AA11" s="99" t="s">
        <v>203</v>
      </c>
      <c r="AB11" s="97">
        <v>0</v>
      </c>
      <c r="AC11" s="97">
        <v>0</v>
      </c>
      <c r="AD11" s="98" t="s">
        <v>203</v>
      </c>
      <c r="AE11" s="99" t="s">
        <v>203</v>
      </c>
      <c r="AF11" s="97">
        <v>0</v>
      </c>
      <c r="AG11" s="97">
        <v>0</v>
      </c>
      <c r="AH11" s="98" t="s">
        <v>203</v>
      </c>
      <c r="AI11" s="99" t="s">
        <v>203</v>
      </c>
      <c r="AJ11" s="97">
        <v>0</v>
      </c>
      <c r="AK11" s="97">
        <v>0</v>
      </c>
      <c r="AL11" s="98" t="s">
        <v>203</v>
      </c>
      <c r="AM11" s="99" t="s">
        <v>203</v>
      </c>
      <c r="AN11" s="97">
        <v>0</v>
      </c>
      <c r="AO11" s="97">
        <v>0</v>
      </c>
      <c r="AP11" s="98" t="s">
        <v>203</v>
      </c>
      <c r="AQ11" s="99" t="s">
        <v>203</v>
      </c>
      <c r="AR11" s="97">
        <v>0</v>
      </c>
      <c r="AS11" s="97">
        <v>0</v>
      </c>
      <c r="AT11" s="98" t="s">
        <v>203</v>
      </c>
      <c r="AU11" s="99" t="s">
        <v>203</v>
      </c>
      <c r="AV11" s="97">
        <v>0</v>
      </c>
      <c r="AW11" s="97">
        <v>0</v>
      </c>
      <c r="AX11" s="98" t="s">
        <v>203</v>
      </c>
      <c r="AY11" s="99" t="s">
        <v>203</v>
      </c>
      <c r="AZ11" s="97">
        <v>0</v>
      </c>
      <c r="BA11" s="97">
        <v>0</v>
      </c>
      <c r="BB11" s="98" t="s">
        <v>203</v>
      </c>
      <c r="BC11" s="99" t="s">
        <v>203</v>
      </c>
      <c r="BD11" s="97">
        <v>0</v>
      </c>
      <c r="BE11" s="97">
        <v>0</v>
      </c>
      <c r="BF11" s="98" t="s">
        <v>203</v>
      </c>
      <c r="BG11" s="99" t="s">
        <v>203</v>
      </c>
      <c r="BH11" s="97">
        <v>0</v>
      </c>
      <c r="BI11" s="97">
        <v>0</v>
      </c>
      <c r="BJ11" s="98" t="s">
        <v>203</v>
      </c>
      <c r="BK11" s="99" t="s">
        <v>203</v>
      </c>
      <c r="BL11" s="97">
        <v>0</v>
      </c>
      <c r="BM11" s="97">
        <v>0</v>
      </c>
      <c r="BN11" s="98" t="s">
        <v>203</v>
      </c>
      <c r="BO11" s="99" t="s">
        <v>203</v>
      </c>
      <c r="BP11" s="97">
        <v>0</v>
      </c>
      <c r="BQ11" s="97">
        <v>0</v>
      </c>
      <c r="BR11" s="98" t="s">
        <v>203</v>
      </c>
      <c r="BS11" s="99" t="s">
        <v>203</v>
      </c>
      <c r="BT11" s="97">
        <v>0</v>
      </c>
      <c r="BU11" s="97">
        <v>0</v>
      </c>
      <c r="BV11" s="98" t="s">
        <v>203</v>
      </c>
      <c r="BW11" s="99" t="s">
        <v>203</v>
      </c>
      <c r="BX11" s="97">
        <v>0</v>
      </c>
      <c r="BY11" s="97">
        <v>0</v>
      </c>
      <c r="BZ11" s="98" t="s">
        <v>203</v>
      </c>
      <c r="CA11" s="99" t="s">
        <v>203</v>
      </c>
      <c r="CB11" s="97">
        <v>0</v>
      </c>
      <c r="CC11" s="97">
        <v>0</v>
      </c>
      <c r="CD11" s="98" t="s">
        <v>203</v>
      </c>
      <c r="CE11" s="99" t="s">
        <v>203</v>
      </c>
      <c r="CF11" s="97">
        <v>0</v>
      </c>
      <c r="CG11" s="97">
        <v>0</v>
      </c>
      <c r="CH11" s="98" t="s">
        <v>203</v>
      </c>
      <c r="CI11" s="99" t="s">
        <v>203</v>
      </c>
      <c r="CJ11" s="97">
        <v>0</v>
      </c>
      <c r="CK11" s="97">
        <v>0</v>
      </c>
      <c r="CL11" s="98" t="s">
        <v>203</v>
      </c>
      <c r="CM11" s="99" t="s">
        <v>203</v>
      </c>
      <c r="CN11" s="97">
        <v>0</v>
      </c>
      <c r="CO11" s="97">
        <v>0</v>
      </c>
      <c r="CP11" s="98" t="s">
        <v>203</v>
      </c>
      <c r="CQ11" s="99" t="s">
        <v>203</v>
      </c>
      <c r="CR11" s="97">
        <v>0</v>
      </c>
      <c r="CS11" s="97">
        <v>0</v>
      </c>
      <c r="CT11" s="98" t="s">
        <v>203</v>
      </c>
      <c r="CU11" s="99" t="s">
        <v>203</v>
      </c>
      <c r="CV11" s="97">
        <v>0</v>
      </c>
      <c r="CW11" s="97">
        <v>0</v>
      </c>
      <c r="CX11" s="98" t="s">
        <v>203</v>
      </c>
      <c r="CY11" s="99" t="s">
        <v>203</v>
      </c>
      <c r="CZ11" s="97">
        <v>0</v>
      </c>
      <c r="DA11" s="97">
        <v>0</v>
      </c>
      <c r="DB11" s="98" t="s">
        <v>203</v>
      </c>
      <c r="DC11" s="99" t="s">
        <v>203</v>
      </c>
      <c r="DD11" s="97">
        <v>0</v>
      </c>
      <c r="DE11" s="97">
        <v>0</v>
      </c>
      <c r="DF11" s="98" t="s">
        <v>203</v>
      </c>
      <c r="DG11" s="99" t="s">
        <v>203</v>
      </c>
      <c r="DH11" s="97">
        <v>0</v>
      </c>
      <c r="DI11" s="97">
        <v>0</v>
      </c>
      <c r="DJ11" s="98" t="s">
        <v>203</v>
      </c>
      <c r="DK11" s="99" t="s">
        <v>203</v>
      </c>
      <c r="DL11" s="97">
        <v>0</v>
      </c>
      <c r="DM11" s="97">
        <v>0</v>
      </c>
      <c r="DN11" s="98" t="s">
        <v>203</v>
      </c>
      <c r="DO11" s="99" t="s">
        <v>203</v>
      </c>
      <c r="DP11" s="97">
        <v>0</v>
      </c>
      <c r="DQ11" s="97">
        <v>0</v>
      </c>
      <c r="DR11" s="98" t="s">
        <v>203</v>
      </c>
      <c r="DS11" s="99" t="s">
        <v>203</v>
      </c>
      <c r="DT11" s="97">
        <v>0</v>
      </c>
      <c r="DU11" s="97">
        <v>0</v>
      </c>
    </row>
    <row r="12" spans="1:125" s="8" customFormat="1" ht="12" customHeight="1">
      <c r="A12" s="8" t="s">
        <v>200</v>
      </c>
      <c r="B12" s="80" t="s">
        <v>436</v>
      </c>
      <c r="C12" s="8" t="s">
        <v>438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203</v>
      </c>
      <c r="G12" s="79" t="s">
        <v>203</v>
      </c>
      <c r="H12" s="78">
        <v>0</v>
      </c>
      <c r="I12" s="78">
        <v>0</v>
      </c>
      <c r="J12" s="98" t="s">
        <v>203</v>
      </c>
      <c r="K12" s="99" t="s">
        <v>203</v>
      </c>
      <c r="L12" s="97">
        <v>0</v>
      </c>
      <c r="M12" s="97">
        <v>0</v>
      </c>
      <c r="N12" s="98" t="s">
        <v>203</v>
      </c>
      <c r="O12" s="99" t="s">
        <v>203</v>
      </c>
      <c r="P12" s="97">
        <v>0</v>
      </c>
      <c r="Q12" s="97">
        <v>0</v>
      </c>
      <c r="R12" s="98" t="s">
        <v>203</v>
      </c>
      <c r="S12" s="99" t="s">
        <v>203</v>
      </c>
      <c r="T12" s="97">
        <v>0</v>
      </c>
      <c r="U12" s="97">
        <v>0</v>
      </c>
      <c r="V12" s="98" t="s">
        <v>203</v>
      </c>
      <c r="W12" s="99" t="s">
        <v>203</v>
      </c>
      <c r="X12" s="97">
        <v>0</v>
      </c>
      <c r="Y12" s="97">
        <v>0</v>
      </c>
      <c r="Z12" s="98" t="s">
        <v>203</v>
      </c>
      <c r="AA12" s="99" t="s">
        <v>203</v>
      </c>
      <c r="AB12" s="97">
        <v>0</v>
      </c>
      <c r="AC12" s="97">
        <v>0</v>
      </c>
      <c r="AD12" s="98" t="s">
        <v>203</v>
      </c>
      <c r="AE12" s="99" t="s">
        <v>203</v>
      </c>
      <c r="AF12" s="97">
        <v>0</v>
      </c>
      <c r="AG12" s="97">
        <v>0</v>
      </c>
      <c r="AH12" s="98" t="s">
        <v>203</v>
      </c>
      <c r="AI12" s="99" t="s">
        <v>203</v>
      </c>
      <c r="AJ12" s="97">
        <v>0</v>
      </c>
      <c r="AK12" s="97">
        <v>0</v>
      </c>
      <c r="AL12" s="98" t="s">
        <v>203</v>
      </c>
      <c r="AM12" s="99" t="s">
        <v>203</v>
      </c>
      <c r="AN12" s="97">
        <v>0</v>
      </c>
      <c r="AO12" s="97">
        <v>0</v>
      </c>
      <c r="AP12" s="98" t="s">
        <v>203</v>
      </c>
      <c r="AQ12" s="99" t="s">
        <v>203</v>
      </c>
      <c r="AR12" s="97">
        <v>0</v>
      </c>
      <c r="AS12" s="97">
        <v>0</v>
      </c>
      <c r="AT12" s="98" t="s">
        <v>203</v>
      </c>
      <c r="AU12" s="99" t="s">
        <v>203</v>
      </c>
      <c r="AV12" s="97">
        <v>0</v>
      </c>
      <c r="AW12" s="97">
        <v>0</v>
      </c>
      <c r="AX12" s="98" t="s">
        <v>203</v>
      </c>
      <c r="AY12" s="99" t="s">
        <v>203</v>
      </c>
      <c r="AZ12" s="97">
        <v>0</v>
      </c>
      <c r="BA12" s="97">
        <v>0</v>
      </c>
      <c r="BB12" s="98" t="s">
        <v>203</v>
      </c>
      <c r="BC12" s="99" t="s">
        <v>203</v>
      </c>
      <c r="BD12" s="97">
        <v>0</v>
      </c>
      <c r="BE12" s="97">
        <v>0</v>
      </c>
      <c r="BF12" s="98" t="s">
        <v>203</v>
      </c>
      <c r="BG12" s="99" t="s">
        <v>203</v>
      </c>
      <c r="BH12" s="97">
        <v>0</v>
      </c>
      <c r="BI12" s="97">
        <v>0</v>
      </c>
      <c r="BJ12" s="98" t="s">
        <v>203</v>
      </c>
      <c r="BK12" s="99" t="s">
        <v>203</v>
      </c>
      <c r="BL12" s="97">
        <v>0</v>
      </c>
      <c r="BM12" s="97">
        <v>0</v>
      </c>
      <c r="BN12" s="98" t="s">
        <v>203</v>
      </c>
      <c r="BO12" s="99" t="s">
        <v>203</v>
      </c>
      <c r="BP12" s="97">
        <v>0</v>
      </c>
      <c r="BQ12" s="97">
        <v>0</v>
      </c>
      <c r="BR12" s="98" t="s">
        <v>203</v>
      </c>
      <c r="BS12" s="99" t="s">
        <v>203</v>
      </c>
      <c r="BT12" s="97">
        <v>0</v>
      </c>
      <c r="BU12" s="97">
        <v>0</v>
      </c>
      <c r="BV12" s="98" t="s">
        <v>203</v>
      </c>
      <c r="BW12" s="99" t="s">
        <v>203</v>
      </c>
      <c r="BX12" s="97">
        <v>0</v>
      </c>
      <c r="BY12" s="97">
        <v>0</v>
      </c>
      <c r="BZ12" s="98" t="s">
        <v>203</v>
      </c>
      <c r="CA12" s="99" t="s">
        <v>203</v>
      </c>
      <c r="CB12" s="97">
        <v>0</v>
      </c>
      <c r="CC12" s="97">
        <v>0</v>
      </c>
      <c r="CD12" s="98" t="s">
        <v>203</v>
      </c>
      <c r="CE12" s="99" t="s">
        <v>203</v>
      </c>
      <c r="CF12" s="97">
        <v>0</v>
      </c>
      <c r="CG12" s="97">
        <v>0</v>
      </c>
      <c r="CH12" s="98" t="s">
        <v>203</v>
      </c>
      <c r="CI12" s="99" t="s">
        <v>203</v>
      </c>
      <c r="CJ12" s="97">
        <v>0</v>
      </c>
      <c r="CK12" s="97">
        <v>0</v>
      </c>
      <c r="CL12" s="98" t="s">
        <v>203</v>
      </c>
      <c r="CM12" s="99" t="s">
        <v>203</v>
      </c>
      <c r="CN12" s="97">
        <v>0</v>
      </c>
      <c r="CO12" s="97">
        <v>0</v>
      </c>
      <c r="CP12" s="98" t="s">
        <v>203</v>
      </c>
      <c r="CQ12" s="99" t="s">
        <v>203</v>
      </c>
      <c r="CR12" s="97">
        <v>0</v>
      </c>
      <c r="CS12" s="97">
        <v>0</v>
      </c>
      <c r="CT12" s="98" t="s">
        <v>203</v>
      </c>
      <c r="CU12" s="99" t="s">
        <v>203</v>
      </c>
      <c r="CV12" s="97">
        <v>0</v>
      </c>
      <c r="CW12" s="97">
        <v>0</v>
      </c>
      <c r="CX12" s="98" t="s">
        <v>203</v>
      </c>
      <c r="CY12" s="99" t="s">
        <v>203</v>
      </c>
      <c r="CZ12" s="97">
        <v>0</v>
      </c>
      <c r="DA12" s="97">
        <v>0</v>
      </c>
      <c r="DB12" s="98" t="s">
        <v>203</v>
      </c>
      <c r="DC12" s="99" t="s">
        <v>203</v>
      </c>
      <c r="DD12" s="97">
        <v>0</v>
      </c>
      <c r="DE12" s="97">
        <v>0</v>
      </c>
      <c r="DF12" s="98" t="s">
        <v>203</v>
      </c>
      <c r="DG12" s="99" t="s">
        <v>203</v>
      </c>
      <c r="DH12" s="97">
        <v>0</v>
      </c>
      <c r="DI12" s="97">
        <v>0</v>
      </c>
      <c r="DJ12" s="98" t="s">
        <v>203</v>
      </c>
      <c r="DK12" s="99" t="s">
        <v>203</v>
      </c>
      <c r="DL12" s="97">
        <v>0</v>
      </c>
      <c r="DM12" s="97">
        <v>0</v>
      </c>
      <c r="DN12" s="98" t="s">
        <v>203</v>
      </c>
      <c r="DO12" s="99" t="s">
        <v>203</v>
      </c>
      <c r="DP12" s="97">
        <v>0</v>
      </c>
      <c r="DQ12" s="97">
        <v>0</v>
      </c>
      <c r="DR12" s="98" t="s">
        <v>203</v>
      </c>
      <c r="DS12" s="99" t="s">
        <v>203</v>
      </c>
      <c r="DT12" s="97">
        <v>0</v>
      </c>
      <c r="DU12" s="97">
        <v>0</v>
      </c>
    </row>
    <row r="13" spans="1:125" s="8" customFormat="1" ht="12" customHeight="1">
      <c r="A13" s="8" t="s">
        <v>200</v>
      </c>
      <c r="B13" s="80" t="s">
        <v>440</v>
      </c>
      <c r="C13" s="8" t="s">
        <v>441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203</v>
      </c>
      <c r="G13" s="79" t="s">
        <v>203</v>
      </c>
      <c r="H13" s="78">
        <v>0</v>
      </c>
      <c r="I13" s="78">
        <v>0</v>
      </c>
      <c r="J13" s="98" t="s">
        <v>203</v>
      </c>
      <c r="K13" s="99" t="s">
        <v>203</v>
      </c>
      <c r="L13" s="97">
        <v>0</v>
      </c>
      <c r="M13" s="97">
        <v>0</v>
      </c>
      <c r="N13" s="98" t="s">
        <v>203</v>
      </c>
      <c r="O13" s="99" t="s">
        <v>203</v>
      </c>
      <c r="P13" s="97">
        <v>0</v>
      </c>
      <c r="Q13" s="97">
        <v>0</v>
      </c>
      <c r="R13" s="98" t="s">
        <v>203</v>
      </c>
      <c r="S13" s="99" t="s">
        <v>203</v>
      </c>
      <c r="T13" s="97">
        <v>0</v>
      </c>
      <c r="U13" s="97">
        <v>0</v>
      </c>
      <c r="V13" s="98" t="s">
        <v>203</v>
      </c>
      <c r="W13" s="99" t="s">
        <v>203</v>
      </c>
      <c r="X13" s="97">
        <v>0</v>
      </c>
      <c r="Y13" s="97">
        <v>0</v>
      </c>
      <c r="Z13" s="98" t="s">
        <v>203</v>
      </c>
      <c r="AA13" s="99" t="s">
        <v>203</v>
      </c>
      <c r="AB13" s="97">
        <v>0</v>
      </c>
      <c r="AC13" s="97">
        <v>0</v>
      </c>
      <c r="AD13" s="98" t="s">
        <v>203</v>
      </c>
      <c r="AE13" s="99" t="s">
        <v>203</v>
      </c>
      <c r="AF13" s="97">
        <v>0</v>
      </c>
      <c r="AG13" s="97">
        <v>0</v>
      </c>
      <c r="AH13" s="98" t="s">
        <v>203</v>
      </c>
      <c r="AI13" s="99" t="s">
        <v>203</v>
      </c>
      <c r="AJ13" s="97">
        <v>0</v>
      </c>
      <c r="AK13" s="97">
        <v>0</v>
      </c>
      <c r="AL13" s="98" t="s">
        <v>203</v>
      </c>
      <c r="AM13" s="99" t="s">
        <v>203</v>
      </c>
      <c r="AN13" s="97">
        <v>0</v>
      </c>
      <c r="AO13" s="97">
        <v>0</v>
      </c>
      <c r="AP13" s="98" t="s">
        <v>203</v>
      </c>
      <c r="AQ13" s="99" t="s">
        <v>203</v>
      </c>
      <c r="AR13" s="97">
        <v>0</v>
      </c>
      <c r="AS13" s="97">
        <v>0</v>
      </c>
      <c r="AT13" s="98" t="s">
        <v>203</v>
      </c>
      <c r="AU13" s="99" t="s">
        <v>203</v>
      </c>
      <c r="AV13" s="97">
        <v>0</v>
      </c>
      <c r="AW13" s="97">
        <v>0</v>
      </c>
      <c r="AX13" s="98" t="s">
        <v>203</v>
      </c>
      <c r="AY13" s="99" t="s">
        <v>203</v>
      </c>
      <c r="AZ13" s="97">
        <v>0</v>
      </c>
      <c r="BA13" s="97">
        <v>0</v>
      </c>
      <c r="BB13" s="98" t="s">
        <v>203</v>
      </c>
      <c r="BC13" s="99" t="s">
        <v>203</v>
      </c>
      <c r="BD13" s="97">
        <v>0</v>
      </c>
      <c r="BE13" s="97">
        <v>0</v>
      </c>
      <c r="BF13" s="98" t="s">
        <v>203</v>
      </c>
      <c r="BG13" s="99" t="s">
        <v>203</v>
      </c>
      <c r="BH13" s="97">
        <v>0</v>
      </c>
      <c r="BI13" s="97">
        <v>0</v>
      </c>
      <c r="BJ13" s="98" t="s">
        <v>203</v>
      </c>
      <c r="BK13" s="99" t="s">
        <v>203</v>
      </c>
      <c r="BL13" s="97">
        <v>0</v>
      </c>
      <c r="BM13" s="97">
        <v>0</v>
      </c>
      <c r="BN13" s="98" t="s">
        <v>203</v>
      </c>
      <c r="BO13" s="99" t="s">
        <v>203</v>
      </c>
      <c r="BP13" s="97">
        <v>0</v>
      </c>
      <c r="BQ13" s="97">
        <v>0</v>
      </c>
      <c r="BR13" s="98" t="s">
        <v>203</v>
      </c>
      <c r="BS13" s="99" t="s">
        <v>203</v>
      </c>
      <c r="BT13" s="97">
        <v>0</v>
      </c>
      <c r="BU13" s="97">
        <v>0</v>
      </c>
      <c r="BV13" s="98" t="s">
        <v>203</v>
      </c>
      <c r="BW13" s="99" t="s">
        <v>203</v>
      </c>
      <c r="BX13" s="97">
        <v>0</v>
      </c>
      <c r="BY13" s="97">
        <v>0</v>
      </c>
      <c r="BZ13" s="98" t="s">
        <v>203</v>
      </c>
      <c r="CA13" s="99" t="s">
        <v>203</v>
      </c>
      <c r="CB13" s="97">
        <v>0</v>
      </c>
      <c r="CC13" s="97">
        <v>0</v>
      </c>
      <c r="CD13" s="98" t="s">
        <v>203</v>
      </c>
      <c r="CE13" s="99" t="s">
        <v>203</v>
      </c>
      <c r="CF13" s="97">
        <v>0</v>
      </c>
      <c r="CG13" s="97">
        <v>0</v>
      </c>
      <c r="CH13" s="98" t="s">
        <v>203</v>
      </c>
      <c r="CI13" s="99" t="s">
        <v>203</v>
      </c>
      <c r="CJ13" s="97">
        <v>0</v>
      </c>
      <c r="CK13" s="97">
        <v>0</v>
      </c>
      <c r="CL13" s="98" t="s">
        <v>203</v>
      </c>
      <c r="CM13" s="99" t="s">
        <v>203</v>
      </c>
      <c r="CN13" s="97">
        <v>0</v>
      </c>
      <c r="CO13" s="97">
        <v>0</v>
      </c>
      <c r="CP13" s="98" t="s">
        <v>203</v>
      </c>
      <c r="CQ13" s="99" t="s">
        <v>203</v>
      </c>
      <c r="CR13" s="97">
        <v>0</v>
      </c>
      <c r="CS13" s="97">
        <v>0</v>
      </c>
      <c r="CT13" s="98" t="s">
        <v>203</v>
      </c>
      <c r="CU13" s="99" t="s">
        <v>203</v>
      </c>
      <c r="CV13" s="97">
        <v>0</v>
      </c>
      <c r="CW13" s="97">
        <v>0</v>
      </c>
      <c r="CX13" s="98" t="s">
        <v>203</v>
      </c>
      <c r="CY13" s="99" t="s">
        <v>203</v>
      </c>
      <c r="CZ13" s="97">
        <v>0</v>
      </c>
      <c r="DA13" s="97">
        <v>0</v>
      </c>
      <c r="DB13" s="98" t="s">
        <v>203</v>
      </c>
      <c r="DC13" s="99" t="s">
        <v>203</v>
      </c>
      <c r="DD13" s="97">
        <v>0</v>
      </c>
      <c r="DE13" s="97">
        <v>0</v>
      </c>
      <c r="DF13" s="98" t="s">
        <v>203</v>
      </c>
      <c r="DG13" s="99" t="s">
        <v>203</v>
      </c>
      <c r="DH13" s="97">
        <v>0</v>
      </c>
      <c r="DI13" s="97">
        <v>0</v>
      </c>
      <c r="DJ13" s="98" t="s">
        <v>203</v>
      </c>
      <c r="DK13" s="99" t="s">
        <v>203</v>
      </c>
      <c r="DL13" s="97">
        <v>0</v>
      </c>
      <c r="DM13" s="97">
        <v>0</v>
      </c>
      <c r="DN13" s="98" t="s">
        <v>203</v>
      </c>
      <c r="DO13" s="99" t="s">
        <v>203</v>
      </c>
      <c r="DP13" s="97">
        <v>0</v>
      </c>
      <c r="DQ13" s="97">
        <v>0</v>
      </c>
      <c r="DR13" s="98" t="s">
        <v>203</v>
      </c>
      <c r="DS13" s="99" t="s">
        <v>203</v>
      </c>
      <c r="DT13" s="97">
        <v>0</v>
      </c>
      <c r="DU13" s="97">
        <v>0</v>
      </c>
    </row>
    <row r="14" spans="1:125" s="8" customFormat="1" ht="12" customHeight="1">
      <c r="A14" s="8" t="s">
        <v>200</v>
      </c>
      <c r="B14" s="80" t="s">
        <v>442</v>
      </c>
      <c r="C14" s="8" t="s">
        <v>443</v>
      </c>
      <c r="D14" s="78">
        <f>SUM(H14,L14,P14,T14,X14,AB14,AF14,AJ14,AN14,AR14,AV14,AZ14,BD14,BH14,BL14,BP14,BT14,BX14,CB14,CF14,CJ14,CN14,CR14,CV14,CZ14,DD14,DH14,DL14,DP14,DT14)</f>
        <v>1809</v>
      </c>
      <c r="E14" s="78">
        <f>SUM(I14,M14,Q14,U14,Y14,AC14,AG14,AK14,AO14,AS14,AW14,BA14,BE14,BI14,BM14,BQ14,BU14,BY14,CC14,CG14,CK14,CO14,CS14,CW14,DA14,DE14,DI14,DM14,DQ14,DU14)</f>
        <v>0</v>
      </c>
      <c r="F14" s="92" t="s">
        <v>227</v>
      </c>
      <c r="G14" s="79" t="s">
        <v>229</v>
      </c>
      <c r="H14" s="78">
        <v>1809</v>
      </c>
      <c r="I14" s="78">
        <v>0</v>
      </c>
      <c r="J14" s="98" t="s">
        <v>203</v>
      </c>
      <c r="K14" s="99" t="s">
        <v>203</v>
      </c>
      <c r="L14" s="97">
        <v>0</v>
      </c>
      <c r="M14" s="97">
        <v>0</v>
      </c>
      <c r="N14" s="98" t="s">
        <v>203</v>
      </c>
      <c r="O14" s="99" t="s">
        <v>203</v>
      </c>
      <c r="P14" s="97">
        <v>0</v>
      </c>
      <c r="Q14" s="97">
        <v>0</v>
      </c>
      <c r="R14" s="98" t="s">
        <v>203</v>
      </c>
      <c r="S14" s="99" t="s">
        <v>203</v>
      </c>
      <c r="T14" s="97">
        <v>0</v>
      </c>
      <c r="U14" s="97">
        <v>0</v>
      </c>
      <c r="V14" s="98" t="s">
        <v>203</v>
      </c>
      <c r="W14" s="99" t="s">
        <v>203</v>
      </c>
      <c r="X14" s="97">
        <v>0</v>
      </c>
      <c r="Y14" s="97">
        <v>0</v>
      </c>
      <c r="Z14" s="98" t="s">
        <v>203</v>
      </c>
      <c r="AA14" s="99" t="s">
        <v>203</v>
      </c>
      <c r="AB14" s="97">
        <v>0</v>
      </c>
      <c r="AC14" s="97">
        <v>0</v>
      </c>
      <c r="AD14" s="98" t="s">
        <v>203</v>
      </c>
      <c r="AE14" s="99" t="s">
        <v>203</v>
      </c>
      <c r="AF14" s="97">
        <v>0</v>
      </c>
      <c r="AG14" s="97">
        <v>0</v>
      </c>
      <c r="AH14" s="98" t="s">
        <v>203</v>
      </c>
      <c r="AI14" s="99" t="s">
        <v>203</v>
      </c>
      <c r="AJ14" s="97">
        <v>0</v>
      </c>
      <c r="AK14" s="97">
        <v>0</v>
      </c>
      <c r="AL14" s="98" t="s">
        <v>203</v>
      </c>
      <c r="AM14" s="99" t="s">
        <v>203</v>
      </c>
      <c r="AN14" s="97">
        <v>0</v>
      </c>
      <c r="AO14" s="97">
        <v>0</v>
      </c>
      <c r="AP14" s="98" t="s">
        <v>203</v>
      </c>
      <c r="AQ14" s="99" t="s">
        <v>203</v>
      </c>
      <c r="AR14" s="97">
        <v>0</v>
      </c>
      <c r="AS14" s="97">
        <v>0</v>
      </c>
      <c r="AT14" s="98" t="s">
        <v>203</v>
      </c>
      <c r="AU14" s="99" t="s">
        <v>203</v>
      </c>
      <c r="AV14" s="97">
        <v>0</v>
      </c>
      <c r="AW14" s="97">
        <v>0</v>
      </c>
      <c r="AX14" s="98" t="s">
        <v>203</v>
      </c>
      <c r="AY14" s="99" t="s">
        <v>203</v>
      </c>
      <c r="AZ14" s="97">
        <v>0</v>
      </c>
      <c r="BA14" s="97">
        <v>0</v>
      </c>
      <c r="BB14" s="98" t="s">
        <v>203</v>
      </c>
      <c r="BC14" s="99" t="s">
        <v>203</v>
      </c>
      <c r="BD14" s="97">
        <v>0</v>
      </c>
      <c r="BE14" s="97">
        <v>0</v>
      </c>
      <c r="BF14" s="98" t="s">
        <v>203</v>
      </c>
      <c r="BG14" s="99" t="s">
        <v>203</v>
      </c>
      <c r="BH14" s="97">
        <v>0</v>
      </c>
      <c r="BI14" s="97">
        <v>0</v>
      </c>
      <c r="BJ14" s="98" t="s">
        <v>203</v>
      </c>
      <c r="BK14" s="99" t="s">
        <v>203</v>
      </c>
      <c r="BL14" s="97">
        <v>0</v>
      </c>
      <c r="BM14" s="97">
        <v>0</v>
      </c>
      <c r="BN14" s="98" t="s">
        <v>203</v>
      </c>
      <c r="BO14" s="99" t="s">
        <v>203</v>
      </c>
      <c r="BP14" s="97">
        <v>0</v>
      </c>
      <c r="BQ14" s="97">
        <v>0</v>
      </c>
      <c r="BR14" s="98" t="s">
        <v>203</v>
      </c>
      <c r="BS14" s="99" t="s">
        <v>203</v>
      </c>
      <c r="BT14" s="97">
        <v>0</v>
      </c>
      <c r="BU14" s="97">
        <v>0</v>
      </c>
      <c r="BV14" s="98" t="s">
        <v>203</v>
      </c>
      <c r="BW14" s="99" t="s">
        <v>203</v>
      </c>
      <c r="BX14" s="97">
        <v>0</v>
      </c>
      <c r="BY14" s="97">
        <v>0</v>
      </c>
      <c r="BZ14" s="98" t="s">
        <v>203</v>
      </c>
      <c r="CA14" s="99" t="s">
        <v>203</v>
      </c>
      <c r="CB14" s="97">
        <v>0</v>
      </c>
      <c r="CC14" s="97">
        <v>0</v>
      </c>
      <c r="CD14" s="98" t="s">
        <v>203</v>
      </c>
      <c r="CE14" s="99" t="s">
        <v>203</v>
      </c>
      <c r="CF14" s="97">
        <v>0</v>
      </c>
      <c r="CG14" s="97">
        <v>0</v>
      </c>
      <c r="CH14" s="98" t="s">
        <v>203</v>
      </c>
      <c r="CI14" s="99" t="s">
        <v>203</v>
      </c>
      <c r="CJ14" s="97">
        <v>0</v>
      </c>
      <c r="CK14" s="97">
        <v>0</v>
      </c>
      <c r="CL14" s="98" t="s">
        <v>203</v>
      </c>
      <c r="CM14" s="99" t="s">
        <v>203</v>
      </c>
      <c r="CN14" s="97">
        <v>0</v>
      </c>
      <c r="CO14" s="97">
        <v>0</v>
      </c>
      <c r="CP14" s="98" t="s">
        <v>203</v>
      </c>
      <c r="CQ14" s="99" t="s">
        <v>203</v>
      </c>
      <c r="CR14" s="97">
        <v>0</v>
      </c>
      <c r="CS14" s="97">
        <v>0</v>
      </c>
      <c r="CT14" s="98" t="s">
        <v>203</v>
      </c>
      <c r="CU14" s="99" t="s">
        <v>203</v>
      </c>
      <c r="CV14" s="97">
        <v>0</v>
      </c>
      <c r="CW14" s="97">
        <v>0</v>
      </c>
      <c r="CX14" s="98" t="s">
        <v>203</v>
      </c>
      <c r="CY14" s="99" t="s">
        <v>203</v>
      </c>
      <c r="CZ14" s="97">
        <v>0</v>
      </c>
      <c r="DA14" s="97">
        <v>0</v>
      </c>
      <c r="DB14" s="98" t="s">
        <v>203</v>
      </c>
      <c r="DC14" s="99" t="s">
        <v>203</v>
      </c>
      <c r="DD14" s="97">
        <v>0</v>
      </c>
      <c r="DE14" s="97">
        <v>0</v>
      </c>
      <c r="DF14" s="98" t="s">
        <v>203</v>
      </c>
      <c r="DG14" s="99" t="s">
        <v>203</v>
      </c>
      <c r="DH14" s="97">
        <v>0</v>
      </c>
      <c r="DI14" s="97">
        <v>0</v>
      </c>
      <c r="DJ14" s="98" t="s">
        <v>203</v>
      </c>
      <c r="DK14" s="99" t="s">
        <v>203</v>
      </c>
      <c r="DL14" s="97">
        <v>0</v>
      </c>
      <c r="DM14" s="97">
        <v>0</v>
      </c>
      <c r="DN14" s="98" t="s">
        <v>203</v>
      </c>
      <c r="DO14" s="99" t="s">
        <v>203</v>
      </c>
      <c r="DP14" s="97">
        <v>0</v>
      </c>
      <c r="DQ14" s="97">
        <v>0</v>
      </c>
      <c r="DR14" s="98" t="s">
        <v>203</v>
      </c>
      <c r="DS14" s="99" t="s">
        <v>203</v>
      </c>
      <c r="DT14" s="97">
        <v>0</v>
      </c>
      <c r="DU14" s="97">
        <v>0</v>
      </c>
    </row>
    <row r="15" spans="1:125" s="8" customFormat="1" ht="12" customHeight="1">
      <c r="A15" s="8" t="s">
        <v>200</v>
      </c>
      <c r="B15" s="80" t="s">
        <v>446</v>
      </c>
      <c r="C15" s="8" t="s">
        <v>447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203</v>
      </c>
      <c r="G15" s="79" t="s">
        <v>203</v>
      </c>
      <c r="H15" s="78">
        <v>0</v>
      </c>
      <c r="I15" s="78">
        <v>0</v>
      </c>
      <c r="J15" s="98" t="s">
        <v>203</v>
      </c>
      <c r="K15" s="99" t="s">
        <v>203</v>
      </c>
      <c r="L15" s="97">
        <v>0</v>
      </c>
      <c r="M15" s="97">
        <v>0</v>
      </c>
      <c r="N15" s="98" t="s">
        <v>203</v>
      </c>
      <c r="O15" s="99" t="s">
        <v>203</v>
      </c>
      <c r="P15" s="97">
        <v>0</v>
      </c>
      <c r="Q15" s="97">
        <v>0</v>
      </c>
      <c r="R15" s="98" t="s">
        <v>203</v>
      </c>
      <c r="S15" s="99" t="s">
        <v>203</v>
      </c>
      <c r="T15" s="97">
        <v>0</v>
      </c>
      <c r="U15" s="97">
        <v>0</v>
      </c>
      <c r="V15" s="98" t="s">
        <v>203</v>
      </c>
      <c r="W15" s="99" t="s">
        <v>203</v>
      </c>
      <c r="X15" s="97">
        <v>0</v>
      </c>
      <c r="Y15" s="97">
        <v>0</v>
      </c>
      <c r="Z15" s="98" t="s">
        <v>203</v>
      </c>
      <c r="AA15" s="99" t="s">
        <v>203</v>
      </c>
      <c r="AB15" s="97">
        <v>0</v>
      </c>
      <c r="AC15" s="97">
        <v>0</v>
      </c>
      <c r="AD15" s="98" t="s">
        <v>203</v>
      </c>
      <c r="AE15" s="99" t="s">
        <v>203</v>
      </c>
      <c r="AF15" s="97">
        <v>0</v>
      </c>
      <c r="AG15" s="97">
        <v>0</v>
      </c>
      <c r="AH15" s="98" t="s">
        <v>203</v>
      </c>
      <c r="AI15" s="99" t="s">
        <v>203</v>
      </c>
      <c r="AJ15" s="97">
        <v>0</v>
      </c>
      <c r="AK15" s="97">
        <v>0</v>
      </c>
      <c r="AL15" s="98" t="s">
        <v>203</v>
      </c>
      <c r="AM15" s="99" t="s">
        <v>203</v>
      </c>
      <c r="AN15" s="97">
        <v>0</v>
      </c>
      <c r="AO15" s="97">
        <v>0</v>
      </c>
      <c r="AP15" s="98" t="s">
        <v>203</v>
      </c>
      <c r="AQ15" s="99" t="s">
        <v>203</v>
      </c>
      <c r="AR15" s="97">
        <v>0</v>
      </c>
      <c r="AS15" s="97">
        <v>0</v>
      </c>
      <c r="AT15" s="98" t="s">
        <v>203</v>
      </c>
      <c r="AU15" s="99" t="s">
        <v>203</v>
      </c>
      <c r="AV15" s="97">
        <v>0</v>
      </c>
      <c r="AW15" s="97">
        <v>0</v>
      </c>
      <c r="AX15" s="98" t="s">
        <v>203</v>
      </c>
      <c r="AY15" s="99" t="s">
        <v>203</v>
      </c>
      <c r="AZ15" s="97">
        <v>0</v>
      </c>
      <c r="BA15" s="97">
        <v>0</v>
      </c>
      <c r="BB15" s="98" t="s">
        <v>203</v>
      </c>
      <c r="BC15" s="99" t="s">
        <v>203</v>
      </c>
      <c r="BD15" s="97">
        <v>0</v>
      </c>
      <c r="BE15" s="97">
        <v>0</v>
      </c>
      <c r="BF15" s="98" t="s">
        <v>203</v>
      </c>
      <c r="BG15" s="99" t="s">
        <v>203</v>
      </c>
      <c r="BH15" s="97">
        <v>0</v>
      </c>
      <c r="BI15" s="97">
        <v>0</v>
      </c>
      <c r="BJ15" s="98" t="s">
        <v>203</v>
      </c>
      <c r="BK15" s="99" t="s">
        <v>203</v>
      </c>
      <c r="BL15" s="97">
        <v>0</v>
      </c>
      <c r="BM15" s="97">
        <v>0</v>
      </c>
      <c r="BN15" s="98" t="s">
        <v>203</v>
      </c>
      <c r="BO15" s="99" t="s">
        <v>203</v>
      </c>
      <c r="BP15" s="97">
        <v>0</v>
      </c>
      <c r="BQ15" s="97">
        <v>0</v>
      </c>
      <c r="BR15" s="98" t="s">
        <v>203</v>
      </c>
      <c r="BS15" s="99" t="s">
        <v>203</v>
      </c>
      <c r="BT15" s="97">
        <v>0</v>
      </c>
      <c r="BU15" s="97">
        <v>0</v>
      </c>
      <c r="BV15" s="98" t="s">
        <v>203</v>
      </c>
      <c r="BW15" s="99" t="s">
        <v>203</v>
      </c>
      <c r="BX15" s="97">
        <v>0</v>
      </c>
      <c r="BY15" s="97">
        <v>0</v>
      </c>
      <c r="BZ15" s="98" t="s">
        <v>203</v>
      </c>
      <c r="CA15" s="99" t="s">
        <v>203</v>
      </c>
      <c r="CB15" s="97">
        <v>0</v>
      </c>
      <c r="CC15" s="97">
        <v>0</v>
      </c>
      <c r="CD15" s="98" t="s">
        <v>203</v>
      </c>
      <c r="CE15" s="99" t="s">
        <v>203</v>
      </c>
      <c r="CF15" s="97">
        <v>0</v>
      </c>
      <c r="CG15" s="97">
        <v>0</v>
      </c>
      <c r="CH15" s="98" t="s">
        <v>203</v>
      </c>
      <c r="CI15" s="99" t="s">
        <v>203</v>
      </c>
      <c r="CJ15" s="97">
        <v>0</v>
      </c>
      <c r="CK15" s="97">
        <v>0</v>
      </c>
      <c r="CL15" s="98" t="s">
        <v>203</v>
      </c>
      <c r="CM15" s="99" t="s">
        <v>203</v>
      </c>
      <c r="CN15" s="97">
        <v>0</v>
      </c>
      <c r="CO15" s="97">
        <v>0</v>
      </c>
      <c r="CP15" s="98" t="s">
        <v>203</v>
      </c>
      <c r="CQ15" s="99" t="s">
        <v>203</v>
      </c>
      <c r="CR15" s="97">
        <v>0</v>
      </c>
      <c r="CS15" s="97">
        <v>0</v>
      </c>
      <c r="CT15" s="98" t="s">
        <v>203</v>
      </c>
      <c r="CU15" s="99" t="s">
        <v>203</v>
      </c>
      <c r="CV15" s="97">
        <v>0</v>
      </c>
      <c r="CW15" s="97">
        <v>0</v>
      </c>
      <c r="CX15" s="98" t="s">
        <v>203</v>
      </c>
      <c r="CY15" s="99" t="s">
        <v>203</v>
      </c>
      <c r="CZ15" s="97">
        <v>0</v>
      </c>
      <c r="DA15" s="97">
        <v>0</v>
      </c>
      <c r="DB15" s="98" t="s">
        <v>203</v>
      </c>
      <c r="DC15" s="99" t="s">
        <v>203</v>
      </c>
      <c r="DD15" s="97">
        <v>0</v>
      </c>
      <c r="DE15" s="97">
        <v>0</v>
      </c>
      <c r="DF15" s="98" t="s">
        <v>203</v>
      </c>
      <c r="DG15" s="99" t="s">
        <v>203</v>
      </c>
      <c r="DH15" s="97">
        <v>0</v>
      </c>
      <c r="DI15" s="97">
        <v>0</v>
      </c>
      <c r="DJ15" s="98" t="s">
        <v>203</v>
      </c>
      <c r="DK15" s="99" t="s">
        <v>203</v>
      </c>
      <c r="DL15" s="97">
        <v>0</v>
      </c>
      <c r="DM15" s="97">
        <v>0</v>
      </c>
      <c r="DN15" s="98" t="s">
        <v>203</v>
      </c>
      <c r="DO15" s="99" t="s">
        <v>203</v>
      </c>
      <c r="DP15" s="97">
        <v>0</v>
      </c>
      <c r="DQ15" s="97">
        <v>0</v>
      </c>
      <c r="DR15" s="98" t="s">
        <v>203</v>
      </c>
      <c r="DS15" s="99" t="s">
        <v>203</v>
      </c>
      <c r="DT15" s="97">
        <v>0</v>
      </c>
      <c r="DU15" s="97">
        <v>0</v>
      </c>
    </row>
    <row r="16" spans="1:125" s="8" customFormat="1" ht="12" customHeight="1">
      <c r="A16" s="8" t="s">
        <v>200</v>
      </c>
      <c r="B16" s="80" t="s">
        <v>448</v>
      </c>
      <c r="C16" s="8" t="s">
        <v>450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203</v>
      </c>
      <c r="G16" s="79" t="s">
        <v>203</v>
      </c>
      <c r="H16" s="78">
        <v>0</v>
      </c>
      <c r="I16" s="78">
        <v>0</v>
      </c>
      <c r="J16" s="98" t="s">
        <v>203</v>
      </c>
      <c r="K16" s="99" t="s">
        <v>203</v>
      </c>
      <c r="L16" s="97">
        <v>0</v>
      </c>
      <c r="M16" s="97">
        <v>0</v>
      </c>
      <c r="N16" s="98" t="s">
        <v>203</v>
      </c>
      <c r="O16" s="99" t="s">
        <v>203</v>
      </c>
      <c r="P16" s="97">
        <v>0</v>
      </c>
      <c r="Q16" s="97">
        <v>0</v>
      </c>
      <c r="R16" s="98" t="s">
        <v>203</v>
      </c>
      <c r="S16" s="99" t="s">
        <v>203</v>
      </c>
      <c r="T16" s="97">
        <v>0</v>
      </c>
      <c r="U16" s="97">
        <v>0</v>
      </c>
      <c r="V16" s="98" t="s">
        <v>203</v>
      </c>
      <c r="W16" s="99" t="s">
        <v>203</v>
      </c>
      <c r="X16" s="97">
        <v>0</v>
      </c>
      <c r="Y16" s="97">
        <v>0</v>
      </c>
      <c r="Z16" s="98" t="s">
        <v>203</v>
      </c>
      <c r="AA16" s="99" t="s">
        <v>203</v>
      </c>
      <c r="AB16" s="97">
        <v>0</v>
      </c>
      <c r="AC16" s="97">
        <v>0</v>
      </c>
      <c r="AD16" s="98" t="s">
        <v>203</v>
      </c>
      <c r="AE16" s="99" t="s">
        <v>203</v>
      </c>
      <c r="AF16" s="97">
        <v>0</v>
      </c>
      <c r="AG16" s="97">
        <v>0</v>
      </c>
      <c r="AH16" s="98" t="s">
        <v>203</v>
      </c>
      <c r="AI16" s="99" t="s">
        <v>203</v>
      </c>
      <c r="AJ16" s="97">
        <v>0</v>
      </c>
      <c r="AK16" s="97">
        <v>0</v>
      </c>
      <c r="AL16" s="98" t="s">
        <v>203</v>
      </c>
      <c r="AM16" s="99" t="s">
        <v>203</v>
      </c>
      <c r="AN16" s="97">
        <v>0</v>
      </c>
      <c r="AO16" s="97">
        <v>0</v>
      </c>
      <c r="AP16" s="98" t="s">
        <v>203</v>
      </c>
      <c r="AQ16" s="99" t="s">
        <v>203</v>
      </c>
      <c r="AR16" s="97">
        <v>0</v>
      </c>
      <c r="AS16" s="97">
        <v>0</v>
      </c>
      <c r="AT16" s="98" t="s">
        <v>203</v>
      </c>
      <c r="AU16" s="99" t="s">
        <v>203</v>
      </c>
      <c r="AV16" s="97">
        <v>0</v>
      </c>
      <c r="AW16" s="97">
        <v>0</v>
      </c>
      <c r="AX16" s="98" t="s">
        <v>203</v>
      </c>
      <c r="AY16" s="99" t="s">
        <v>203</v>
      </c>
      <c r="AZ16" s="97">
        <v>0</v>
      </c>
      <c r="BA16" s="97">
        <v>0</v>
      </c>
      <c r="BB16" s="98" t="s">
        <v>203</v>
      </c>
      <c r="BC16" s="99" t="s">
        <v>203</v>
      </c>
      <c r="BD16" s="97">
        <v>0</v>
      </c>
      <c r="BE16" s="97">
        <v>0</v>
      </c>
      <c r="BF16" s="98" t="s">
        <v>203</v>
      </c>
      <c r="BG16" s="99" t="s">
        <v>203</v>
      </c>
      <c r="BH16" s="97">
        <v>0</v>
      </c>
      <c r="BI16" s="97">
        <v>0</v>
      </c>
      <c r="BJ16" s="98" t="s">
        <v>203</v>
      </c>
      <c r="BK16" s="99" t="s">
        <v>203</v>
      </c>
      <c r="BL16" s="97">
        <v>0</v>
      </c>
      <c r="BM16" s="97">
        <v>0</v>
      </c>
      <c r="BN16" s="98" t="s">
        <v>203</v>
      </c>
      <c r="BO16" s="99" t="s">
        <v>203</v>
      </c>
      <c r="BP16" s="97">
        <v>0</v>
      </c>
      <c r="BQ16" s="97">
        <v>0</v>
      </c>
      <c r="BR16" s="98" t="s">
        <v>203</v>
      </c>
      <c r="BS16" s="99" t="s">
        <v>203</v>
      </c>
      <c r="BT16" s="97">
        <v>0</v>
      </c>
      <c r="BU16" s="97">
        <v>0</v>
      </c>
      <c r="BV16" s="98" t="s">
        <v>203</v>
      </c>
      <c r="BW16" s="99" t="s">
        <v>203</v>
      </c>
      <c r="BX16" s="97">
        <v>0</v>
      </c>
      <c r="BY16" s="97">
        <v>0</v>
      </c>
      <c r="BZ16" s="98" t="s">
        <v>203</v>
      </c>
      <c r="CA16" s="99" t="s">
        <v>203</v>
      </c>
      <c r="CB16" s="97">
        <v>0</v>
      </c>
      <c r="CC16" s="97">
        <v>0</v>
      </c>
      <c r="CD16" s="98" t="s">
        <v>203</v>
      </c>
      <c r="CE16" s="99" t="s">
        <v>203</v>
      </c>
      <c r="CF16" s="97">
        <v>0</v>
      </c>
      <c r="CG16" s="97">
        <v>0</v>
      </c>
      <c r="CH16" s="98" t="s">
        <v>203</v>
      </c>
      <c r="CI16" s="99" t="s">
        <v>203</v>
      </c>
      <c r="CJ16" s="97">
        <v>0</v>
      </c>
      <c r="CK16" s="97">
        <v>0</v>
      </c>
      <c r="CL16" s="98" t="s">
        <v>203</v>
      </c>
      <c r="CM16" s="99" t="s">
        <v>203</v>
      </c>
      <c r="CN16" s="97">
        <v>0</v>
      </c>
      <c r="CO16" s="97">
        <v>0</v>
      </c>
      <c r="CP16" s="98" t="s">
        <v>203</v>
      </c>
      <c r="CQ16" s="99" t="s">
        <v>203</v>
      </c>
      <c r="CR16" s="97">
        <v>0</v>
      </c>
      <c r="CS16" s="97">
        <v>0</v>
      </c>
      <c r="CT16" s="98" t="s">
        <v>203</v>
      </c>
      <c r="CU16" s="99" t="s">
        <v>203</v>
      </c>
      <c r="CV16" s="97">
        <v>0</v>
      </c>
      <c r="CW16" s="97">
        <v>0</v>
      </c>
      <c r="CX16" s="98" t="s">
        <v>203</v>
      </c>
      <c r="CY16" s="99" t="s">
        <v>203</v>
      </c>
      <c r="CZ16" s="97">
        <v>0</v>
      </c>
      <c r="DA16" s="97">
        <v>0</v>
      </c>
      <c r="DB16" s="98" t="s">
        <v>203</v>
      </c>
      <c r="DC16" s="99" t="s">
        <v>203</v>
      </c>
      <c r="DD16" s="97">
        <v>0</v>
      </c>
      <c r="DE16" s="97">
        <v>0</v>
      </c>
      <c r="DF16" s="98" t="s">
        <v>203</v>
      </c>
      <c r="DG16" s="99" t="s">
        <v>203</v>
      </c>
      <c r="DH16" s="97">
        <v>0</v>
      </c>
      <c r="DI16" s="97">
        <v>0</v>
      </c>
      <c r="DJ16" s="98" t="s">
        <v>203</v>
      </c>
      <c r="DK16" s="99" t="s">
        <v>203</v>
      </c>
      <c r="DL16" s="97">
        <v>0</v>
      </c>
      <c r="DM16" s="97">
        <v>0</v>
      </c>
      <c r="DN16" s="98" t="s">
        <v>203</v>
      </c>
      <c r="DO16" s="99" t="s">
        <v>203</v>
      </c>
      <c r="DP16" s="97">
        <v>0</v>
      </c>
      <c r="DQ16" s="97">
        <v>0</v>
      </c>
      <c r="DR16" s="98" t="s">
        <v>203</v>
      </c>
      <c r="DS16" s="99" t="s">
        <v>203</v>
      </c>
      <c r="DT16" s="97">
        <v>0</v>
      </c>
      <c r="DU16" s="97">
        <v>0</v>
      </c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7:DU939">
    <cfRule type="expression" dxfId="387" priority="375" stopIfTrue="1">
      <formula>$A17&lt;&gt;""</formula>
    </cfRule>
  </conditionalFormatting>
  <conditionalFormatting sqref="BJ16:BQ16">
    <cfRule type="expression" dxfId="386" priority="16" stopIfTrue="1">
      <formula>$A30&lt;&gt;""</formula>
    </cfRule>
  </conditionalFormatting>
  <conditionalFormatting sqref="A7:DU7">
    <cfRule type="expression" dxfId="357" priority="1" stopIfTrue="1">
      <formula>$A7&lt;&gt;""</formula>
    </cfRule>
  </conditionalFormatting>
  <conditionalFormatting sqref="BN16:BQ16 A16:I16">
    <cfRule type="expression" dxfId="299" priority="17" stopIfTrue="1">
      <formula>$A16&lt;&gt;""</formula>
    </cfRule>
  </conditionalFormatting>
  <conditionalFormatting sqref="BR16:BU16 J16:M16">
    <cfRule type="expression" dxfId="298" priority="18" stopIfTrue="1">
      <formula>$A17&lt;&gt;""</formula>
    </cfRule>
  </conditionalFormatting>
  <conditionalFormatting sqref="BR16:BU16">
    <cfRule type="expression" dxfId="297" priority="15" stopIfTrue="1">
      <formula>$A31&lt;&gt;""</formula>
    </cfRule>
  </conditionalFormatting>
  <conditionalFormatting sqref="BV16:BY16 N16:Q16">
    <cfRule type="expression" dxfId="296" priority="19" stopIfTrue="1">
      <formula>$A18&lt;&gt;""</formula>
    </cfRule>
  </conditionalFormatting>
  <conditionalFormatting sqref="BV16:BY16">
    <cfRule type="expression" dxfId="295" priority="14" stopIfTrue="1">
      <formula>$A32&lt;&gt;""</formula>
    </cfRule>
  </conditionalFormatting>
  <conditionalFormatting sqref="BZ16:CC16 R16:U16">
    <cfRule type="expression" dxfId="294" priority="20" stopIfTrue="1">
      <formula>$A19&lt;&gt;""</formula>
    </cfRule>
  </conditionalFormatting>
  <conditionalFormatting sqref="BZ16:CC16">
    <cfRule type="expression" dxfId="293" priority="13" stopIfTrue="1">
      <formula>$A33&lt;&gt;""</formula>
    </cfRule>
  </conditionalFormatting>
  <conditionalFormatting sqref="CD16:CG16 V16:Y16">
    <cfRule type="expression" dxfId="292" priority="21" stopIfTrue="1">
      <formula>$A20&lt;&gt;""</formula>
    </cfRule>
  </conditionalFormatting>
  <conditionalFormatting sqref="CD16:CG16">
    <cfRule type="expression" dxfId="291" priority="12" stopIfTrue="1">
      <formula>$A34&lt;&gt;""</formula>
    </cfRule>
  </conditionalFormatting>
  <conditionalFormatting sqref="CH16:CK16 Z16:AC16">
    <cfRule type="expression" dxfId="290" priority="22" stopIfTrue="1">
      <formula>$A21&lt;&gt;""</formula>
    </cfRule>
  </conditionalFormatting>
  <conditionalFormatting sqref="CH16:CK16">
    <cfRule type="expression" dxfId="289" priority="11" stopIfTrue="1">
      <formula>$A35&lt;&gt;""</formula>
    </cfRule>
  </conditionalFormatting>
  <conditionalFormatting sqref="CL16:CO16 AD16:AG16">
    <cfRule type="expression" dxfId="288" priority="23" stopIfTrue="1">
      <formula>$A22&lt;&gt;""</formula>
    </cfRule>
  </conditionalFormatting>
  <conditionalFormatting sqref="CL16:CO16">
    <cfRule type="expression" dxfId="287" priority="10" stopIfTrue="1">
      <formula>$A36&lt;&gt;""</formula>
    </cfRule>
  </conditionalFormatting>
  <conditionalFormatting sqref="CP16:CS16 AH16:AK16">
    <cfRule type="expression" dxfId="286" priority="24" stopIfTrue="1">
      <formula>$A23&lt;&gt;""</formula>
    </cfRule>
  </conditionalFormatting>
  <conditionalFormatting sqref="CP16:CS16">
    <cfRule type="expression" dxfId="285" priority="9" stopIfTrue="1">
      <formula>$A37&lt;&gt;""</formula>
    </cfRule>
  </conditionalFormatting>
  <conditionalFormatting sqref="CT16:CW16 AL16:AO16">
    <cfRule type="expression" dxfId="284" priority="25" stopIfTrue="1">
      <formula>$A24&lt;&gt;""</formula>
    </cfRule>
  </conditionalFormatting>
  <conditionalFormatting sqref="CT16:CW16">
    <cfRule type="expression" dxfId="283" priority="8" stopIfTrue="1">
      <formula>$A38&lt;&gt;""</formula>
    </cfRule>
  </conditionalFormatting>
  <conditionalFormatting sqref="CX16:DA16 AP16:AS16">
    <cfRule type="expression" dxfId="282" priority="26" stopIfTrue="1">
      <formula>$A25&lt;&gt;""</formula>
    </cfRule>
  </conditionalFormatting>
  <conditionalFormatting sqref="CX16:DA16">
    <cfRule type="expression" dxfId="281" priority="7" stopIfTrue="1">
      <formula>$A39&lt;&gt;""</formula>
    </cfRule>
  </conditionalFormatting>
  <conditionalFormatting sqref="DB16:DE16 AT16:AW16">
    <cfRule type="expression" dxfId="280" priority="27" stopIfTrue="1">
      <formula>$A26&lt;&gt;""</formula>
    </cfRule>
  </conditionalFormatting>
  <conditionalFormatting sqref="DB16:DE16">
    <cfRule type="expression" dxfId="279" priority="6" stopIfTrue="1">
      <formula>$A40&lt;&gt;""</formula>
    </cfRule>
  </conditionalFormatting>
  <conditionalFormatting sqref="DF16:DI16 AX16:BA16">
    <cfRule type="expression" dxfId="278" priority="28" stopIfTrue="1">
      <formula>$A27&lt;&gt;""</formula>
    </cfRule>
  </conditionalFormatting>
  <conditionalFormatting sqref="DF16:DI16">
    <cfRule type="expression" dxfId="277" priority="5" stopIfTrue="1">
      <formula>$A41&lt;&gt;""</formula>
    </cfRule>
  </conditionalFormatting>
  <conditionalFormatting sqref="DJ16:DM16 BB16:BE16">
    <cfRule type="expression" dxfId="276" priority="29" stopIfTrue="1">
      <formula>$A28&lt;&gt;""</formula>
    </cfRule>
  </conditionalFormatting>
  <conditionalFormatting sqref="DJ16:DM16">
    <cfRule type="expression" dxfId="275" priority="4" stopIfTrue="1">
      <formula>$A42&lt;&gt;""</formula>
    </cfRule>
  </conditionalFormatting>
  <conditionalFormatting sqref="DN16:DQ16 BF16:BI16">
    <cfRule type="expression" dxfId="274" priority="30" stopIfTrue="1">
      <formula>$A29&lt;&gt;""</formula>
    </cfRule>
  </conditionalFormatting>
  <conditionalFormatting sqref="DN16:DQ16">
    <cfRule type="expression" dxfId="273" priority="3" stopIfTrue="1">
      <formula>$A43&lt;&gt;""</formula>
    </cfRule>
  </conditionalFormatting>
  <conditionalFormatting sqref="DR16:DU16">
    <cfRule type="expression" dxfId="272" priority="2" stopIfTrue="1">
      <formula>$A44&lt;&gt;""</formula>
    </cfRule>
    <cfRule type="expression" dxfId="271" priority="31" stopIfTrue="1">
      <formula>$A30&lt;&gt;""</formula>
    </cfRule>
  </conditionalFormatting>
  <conditionalFormatting sqref="BJ8:BQ8">
    <cfRule type="expression" dxfId="270" priority="256" stopIfTrue="1">
      <formula>$A22&lt;&gt;""</formula>
    </cfRule>
  </conditionalFormatting>
  <conditionalFormatting sqref="BN8:BQ8 A8:I8">
    <cfRule type="expression" dxfId="269" priority="257" stopIfTrue="1">
      <formula>$A8&lt;&gt;""</formula>
    </cfRule>
  </conditionalFormatting>
  <conditionalFormatting sqref="BR8:BU8 J8:M8">
    <cfRule type="expression" dxfId="268" priority="258" stopIfTrue="1">
      <formula>$A9&lt;&gt;""</formula>
    </cfRule>
  </conditionalFormatting>
  <conditionalFormatting sqref="BR8:BU8">
    <cfRule type="expression" dxfId="267" priority="255" stopIfTrue="1">
      <formula>$A23&lt;&gt;""</formula>
    </cfRule>
  </conditionalFormatting>
  <conditionalFormatting sqref="BV8:BY8 N8:Q8">
    <cfRule type="expression" dxfId="266" priority="259" stopIfTrue="1">
      <formula>$A10&lt;&gt;""</formula>
    </cfRule>
  </conditionalFormatting>
  <conditionalFormatting sqref="BV8:BY8">
    <cfRule type="expression" dxfId="265" priority="254" stopIfTrue="1">
      <formula>$A24&lt;&gt;""</formula>
    </cfRule>
  </conditionalFormatting>
  <conditionalFormatting sqref="BZ8:CC8 R8:U8">
    <cfRule type="expression" dxfId="264" priority="260" stopIfTrue="1">
      <formula>$A11&lt;&gt;""</formula>
    </cfRule>
  </conditionalFormatting>
  <conditionalFormatting sqref="BZ8:CC8">
    <cfRule type="expression" dxfId="263" priority="253" stopIfTrue="1">
      <formula>$A25&lt;&gt;""</formula>
    </cfRule>
  </conditionalFormatting>
  <conditionalFormatting sqref="CD8:CG8 V8:Y8">
    <cfRule type="expression" dxfId="262" priority="261" stopIfTrue="1">
      <formula>$A12&lt;&gt;""</formula>
    </cfRule>
  </conditionalFormatting>
  <conditionalFormatting sqref="CD8:CG8">
    <cfRule type="expression" dxfId="261" priority="252" stopIfTrue="1">
      <formula>$A26&lt;&gt;""</formula>
    </cfRule>
  </conditionalFormatting>
  <conditionalFormatting sqref="CH8:CK8 Z8:AC8">
    <cfRule type="expression" dxfId="260" priority="262" stopIfTrue="1">
      <formula>$A13&lt;&gt;""</formula>
    </cfRule>
  </conditionalFormatting>
  <conditionalFormatting sqref="CH8:CK8">
    <cfRule type="expression" dxfId="259" priority="251" stopIfTrue="1">
      <formula>$A27&lt;&gt;""</formula>
    </cfRule>
  </conditionalFormatting>
  <conditionalFormatting sqref="CL8:CO8 AD8:AG8">
    <cfRule type="expression" dxfId="258" priority="263" stopIfTrue="1">
      <formula>$A14&lt;&gt;""</formula>
    </cfRule>
  </conditionalFormatting>
  <conditionalFormatting sqref="CL8:CO8">
    <cfRule type="expression" dxfId="257" priority="250" stopIfTrue="1">
      <formula>$A28&lt;&gt;""</formula>
    </cfRule>
  </conditionalFormatting>
  <conditionalFormatting sqref="CP8:CS8 AH8:AK8">
    <cfRule type="expression" dxfId="256" priority="264" stopIfTrue="1">
      <formula>$A15&lt;&gt;""</formula>
    </cfRule>
  </conditionalFormatting>
  <conditionalFormatting sqref="CP8:CS8">
    <cfRule type="expression" dxfId="255" priority="249" stopIfTrue="1">
      <formula>$A29&lt;&gt;""</formula>
    </cfRule>
  </conditionalFormatting>
  <conditionalFormatting sqref="CT8:CW8 AL8:AO8">
    <cfRule type="expression" dxfId="254" priority="265" stopIfTrue="1">
      <formula>$A16&lt;&gt;""</formula>
    </cfRule>
  </conditionalFormatting>
  <conditionalFormatting sqref="CT8:CW8">
    <cfRule type="expression" dxfId="253" priority="248" stopIfTrue="1">
      <formula>$A30&lt;&gt;""</formula>
    </cfRule>
  </conditionalFormatting>
  <conditionalFormatting sqref="CX8:DA8 AP8:AS8">
    <cfRule type="expression" dxfId="252" priority="266" stopIfTrue="1">
      <formula>$A17&lt;&gt;""</formula>
    </cfRule>
  </conditionalFormatting>
  <conditionalFormatting sqref="CX8:DA8">
    <cfRule type="expression" dxfId="251" priority="247" stopIfTrue="1">
      <formula>$A31&lt;&gt;""</formula>
    </cfRule>
  </conditionalFormatting>
  <conditionalFormatting sqref="DB8:DE8 AT8:AW8">
    <cfRule type="expression" dxfId="250" priority="267" stopIfTrue="1">
      <formula>$A18&lt;&gt;""</formula>
    </cfRule>
  </conditionalFormatting>
  <conditionalFormatting sqref="DB8:DE8">
    <cfRule type="expression" dxfId="249" priority="246" stopIfTrue="1">
      <formula>$A32&lt;&gt;""</formula>
    </cfRule>
  </conditionalFormatting>
  <conditionalFormatting sqref="DF8:DI8 AX8:BA8">
    <cfRule type="expression" dxfId="248" priority="268" stopIfTrue="1">
      <formula>$A19&lt;&gt;""</formula>
    </cfRule>
  </conditionalFormatting>
  <conditionalFormatting sqref="DF8:DI8">
    <cfRule type="expression" dxfId="247" priority="245" stopIfTrue="1">
      <formula>$A33&lt;&gt;""</formula>
    </cfRule>
  </conditionalFormatting>
  <conditionalFormatting sqref="DJ8:DM8 BB8:BE8">
    <cfRule type="expression" dxfId="246" priority="269" stopIfTrue="1">
      <formula>$A20&lt;&gt;""</formula>
    </cfRule>
  </conditionalFormatting>
  <conditionalFormatting sqref="DJ8:DM8">
    <cfRule type="expression" dxfId="245" priority="244" stopIfTrue="1">
      <formula>$A34&lt;&gt;""</formula>
    </cfRule>
  </conditionalFormatting>
  <conditionalFormatting sqref="DN8:DQ8 BF8:BI8">
    <cfRule type="expression" dxfId="244" priority="270" stopIfTrue="1">
      <formula>$A21&lt;&gt;""</formula>
    </cfRule>
  </conditionalFormatting>
  <conditionalFormatting sqref="DN8:DQ8">
    <cfRule type="expression" dxfId="243" priority="243" stopIfTrue="1">
      <formula>$A35&lt;&gt;""</formula>
    </cfRule>
  </conditionalFormatting>
  <conditionalFormatting sqref="DR8:DU8">
    <cfRule type="expression" dxfId="242" priority="242" stopIfTrue="1">
      <formula>$A36&lt;&gt;""</formula>
    </cfRule>
    <cfRule type="expression" dxfId="241" priority="271" stopIfTrue="1">
      <formula>$A22&lt;&gt;""</formula>
    </cfRule>
  </conditionalFormatting>
  <conditionalFormatting sqref="BJ9:BQ9">
    <cfRule type="expression" dxfId="240" priority="226" stopIfTrue="1">
      <formula>$A23&lt;&gt;""</formula>
    </cfRule>
  </conditionalFormatting>
  <conditionalFormatting sqref="BN9:BQ9 A9:I9">
    <cfRule type="expression" dxfId="239" priority="227" stopIfTrue="1">
      <formula>$A9&lt;&gt;""</formula>
    </cfRule>
  </conditionalFormatting>
  <conditionalFormatting sqref="BR9:BU9 J9:M9">
    <cfRule type="expression" dxfId="238" priority="228" stopIfTrue="1">
      <formula>$A10&lt;&gt;""</formula>
    </cfRule>
  </conditionalFormatting>
  <conditionalFormatting sqref="BR9:BU9">
    <cfRule type="expression" dxfId="237" priority="225" stopIfTrue="1">
      <formula>$A24&lt;&gt;""</formula>
    </cfRule>
  </conditionalFormatting>
  <conditionalFormatting sqref="BV9:BY9 N9:Q9">
    <cfRule type="expression" dxfId="236" priority="229" stopIfTrue="1">
      <formula>$A11&lt;&gt;""</formula>
    </cfRule>
  </conditionalFormatting>
  <conditionalFormatting sqref="BV9:BY9">
    <cfRule type="expression" dxfId="235" priority="224" stopIfTrue="1">
      <formula>$A25&lt;&gt;""</formula>
    </cfRule>
  </conditionalFormatting>
  <conditionalFormatting sqref="BZ9:CC9 R9:U9">
    <cfRule type="expression" dxfId="234" priority="230" stopIfTrue="1">
      <formula>$A12&lt;&gt;""</formula>
    </cfRule>
  </conditionalFormatting>
  <conditionalFormatting sqref="BZ9:CC9">
    <cfRule type="expression" dxfId="233" priority="223" stopIfTrue="1">
      <formula>$A26&lt;&gt;""</formula>
    </cfRule>
  </conditionalFormatting>
  <conditionalFormatting sqref="CD9:CG9 V9:Y9">
    <cfRule type="expression" dxfId="232" priority="231" stopIfTrue="1">
      <formula>$A13&lt;&gt;""</formula>
    </cfRule>
  </conditionalFormatting>
  <conditionalFormatting sqref="CD9:CG9">
    <cfRule type="expression" dxfId="231" priority="222" stopIfTrue="1">
      <formula>$A27&lt;&gt;""</formula>
    </cfRule>
  </conditionalFormatting>
  <conditionalFormatting sqref="CH9:CK9 Z9:AC9">
    <cfRule type="expression" dxfId="230" priority="232" stopIfTrue="1">
      <formula>$A14&lt;&gt;""</formula>
    </cfRule>
  </conditionalFormatting>
  <conditionalFormatting sqref="CH9:CK9">
    <cfRule type="expression" dxfId="229" priority="221" stopIfTrue="1">
      <formula>$A28&lt;&gt;""</formula>
    </cfRule>
  </conditionalFormatting>
  <conditionalFormatting sqref="CL9:CO9 AD9:AG9">
    <cfRule type="expression" dxfId="228" priority="233" stopIfTrue="1">
      <formula>$A15&lt;&gt;""</formula>
    </cfRule>
  </conditionalFormatting>
  <conditionalFormatting sqref="CL9:CO9">
    <cfRule type="expression" dxfId="227" priority="220" stopIfTrue="1">
      <formula>$A29&lt;&gt;""</formula>
    </cfRule>
  </conditionalFormatting>
  <conditionalFormatting sqref="CP9:CS9 AH9:AK9">
    <cfRule type="expression" dxfId="226" priority="234" stopIfTrue="1">
      <formula>$A16&lt;&gt;""</formula>
    </cfRule>
  </conditionalFormatting>
  <conditionalFormatting sqref="CP9:CS9">
    <cfRule type="expression" dxfId="225" priority="219" stopIfTrue="1">
      <formula>$A30&lt;&gt;""</formula>
    </cfRule>
  </conditionalFormatting>
  <conditionalFormatting sqref="CT9:CW9 AL9:AO9">
    <cfRule type="expression" dxfId="224" priority="235" stopIfTrue="1">
      <formula>$A17&lt;&gt;""</formula>
    </cfRule>
  </conditionalFormatting>
  <conditionalFormatting sqref="CT9:CW9">
    <cfRule type="expression" dxfId="223" priority="218" stopIfTrue="1">
      <formula>$A31&lt;&gt;""</formula>
    </cfRule>
  </conditionalFormatting>
  <conditionalFormatting sqref="CX9:DA9 AP9:AS9">
    <cfRule type="expression" dxfId="222" priority="236" stopIfTrue="1">
      <formula>$A18&lt;&gt;""</formula>
    </cfRule>
  </conditionalFormatting>
  <conditionalFormatting sqref="CX9:DA9">
    <cfRule type="expression" dxfId="221" priority="217" stopIfTrue="1">
      <formula>$A32&lt;&gt;""</formula>
    </cfRule>
  </conditionalFormatting>
  <conditionalFormatting sqref="DB9:DE9 AT9:AW9">
    <cfRule type="expression" dxfId="220" priority="237" stopIfTrue="1">
      <formula>$A19&lt;&gt;""</formula>
    </cfRule>
  </conditionalFormatting>
  <conditionalFormatting sqref="DB9:DE9">
    <cfRule type="expression" dxfId="219" priority="216" stopIfTrue="1">
      <formula>$A33&lt;&gt;""</formula>
    </cfRule>
  </conditionalFormatting>
  <conditionalFormatting sqref="DF9:DI9 AX9:BA9">
    <cfRule type="expression" dxfId="218" priority="238" stopIfTrue="1">
      <formula>$A20&lt;&gt;""</formula>
    </cfRule>
  </conditionalFormatting>
  <conditionalFormatting sqref="DF9:DI9">
    <cfRule type="expression" dxfId="217" priority="215" stopIfTrue="1">
      <formula>$A34&lt;&gt;""</formula>
    </cfRule>
  </conditionalFormatting>
  <conditionalFormatting sqref="DJ9:DM9 BB9:BE9">
    <cfRule type="expression" dxfId="216" priority="239" stopIfTrue="1">
      <formula>$A21&lt;&gt;""</formula>
    </cfRule>
  </conditionalFormatting>
  <conditionalFormatting sqref="DJ9:DM9">
    <cfRule type="expression" dxfId="215" priority="214" stopIfTrue="1">
      <formula>$A35&lt;&gt;""</formula>
    </cfRule>
  </conditionalFormatting>
  <conditionalFormatting sqref="DN9:DQ9 BF9:BI9">
    <cfRule type="expression" dxfId="214" priority="240" stopIfTrue="1">
      <formula>$A22&lt;&gt;""</formula>
    </cfRule>
  </conditionalFormatting>
  <conditionalFormatting sqref="DN9:DQ9">
    <cfRule type="expression" dxfId="213" priority="213" stopIfTrue="1">
      <formula>$A36&lt;&gt;""</formula>
    </cfRule>
  </conditionalFormatting>
  <conditionalFormatting sqref="DR9:DU9">
    <cfRule type="expression" dxfId="212" priority="212" stopIfTrue="1">
      <formula>$A37&lt;&gt;""</formula>
    </cfRule>
    <cfRule type="expression" dxfId="211" priority="241" stopIfTrue="1">
      <formula>$A23&lt;&gt;""</formula>
    </cfRule>
  </conditionalFormatting>
  <conditionalFormatting sqref="BJ10:BQ10">
    <cfRule type="expression" dxfId="210" priority="196" stopIfTrue="1">
      <formula>$A24&lt;&gt;""</formula>
    </cfRule>
  </conditionalFormatting>
  <conditionalFormatting sqref="BN10:BQ10 A10:I10">
    <cfRule type="expression" dxfId="209" priority="197" stopIfTrue="1">
      <formula>$A10&lt;&gt;""</formula>
    </cfRule>
  </conditionalFormatting>
  <conditionalFormatting sqref="BR10:BU10 J10:M10">
    <cfRule type="expression" dxfId="208" priority="198" stopIfTrue="1">
      <formula>$A11&lt;&gt;""</formula>
    </cfRule>
  </conditionalFormatting>
  <conditionalFormatting sqref="BR10:BU10">
    <cfRule type="expression" dxfId="207" priority="195" stopIfTrue="1">
      <formula>$A25&lt;&gt;""</formula>
    </cfRule>
  </conditionalFormatting>
  <conditionalFormatting sqref="BV10:BY10 N10:Q10">
    <cfRule type="expression" dxfId="206" priority="199" stopIfTrue="1">
      <formula>$A12&lt;&gt;""</formula>
    </cfRule>
  </conditionalFormatting>
  <conditionalFormatting sqref="BV10:BY10">
    <cfRule type="expression" dxfId="205" priority="194" stopIfTrue="1">
      <formula>$A26&lt;&gt;""</formula>
    </cfRule>
  </conditionalFormatting>
  <conditionalFormatting sqref="BZ10:CC10 R10:U10">
    <cfRule type="expression" dxfId="204" priority="200" stopIfTrue="1">
      <formula>$A13&lt;&gt;""</formula>
    </cfRule>
  </conditionalFormatting>
  <conditionalFormatting sqref="BZ10:CC10">
    <cfRule type="expression" dxfId="203" priority="193" stopIfTrue="1">
      <formula>$A27&lt;&gt;""</formula>
    </cfRule>
  </conditionalFormatting>
  <conditionalFormatting sqref="CD10:CG10 V10:Y10">
    <cfRule type="expression" dxfId="202" priority="201" stopIfTrue="1">
      <formula>$A14&lt;&gt;""</formula>
    </cfRule>
  </conditionalFormatting>
  <conditionalFormatting sqref="CD10:CG10">
    <cfRule type="expression" dxfId="201" priority="192" stopIfTrue="1">
      <formula>$A28&lt;&gt;""</formula>
    </cfRule>
  </conditionalFormatting>
  <conditionalFormatting sqref="CH10:CK10 Z10:AC10">
    <cfRule type="expression" dxfId="200" priority="202" stopIfTrue="1">
      <formula>$A15&lt;&gt;""</formula>
    </cfRule>
  </conditionalFormatting>
  <conditionalFormatting sqref="CH10:CK10">
    <cfRule type="expression" dxfId="199" priority="191" stopIfTrue="1">
      <formula>$A29&lt;&gt;""</formula>
    </cfRule>
  </conditionalFormatting>
  <conditionalFormatting sqref="CL10:CO10 AD10:AG10">
    <cfRule type="expression" dxfId="198" priority="203" stopIfTrue="1">
      <formula>$A16&lt;&gt;""</formula>
    </cfRule>
  </conditionalFormatting>
  <conditionalFormatting sqref="CL10:CO10">
    <cfRule type="expression" dxfId="197" priority="190" stopIfTrue="1">
      <formula>$A30&lt;&gt;""</formula>
    </cfRule>
  </conditionalFormatting>
  <conditionalFormatting sqref="CP10:CS10 AH10:AK10">
    <cfRule type="expression" dxfId="196" priority="204" stopIfTrue="1">
      <formula>$A17&lt;&gt;""</formula>
    </cfRule>
  </conditionalFormatting>
  <conditionalFormatting sqref="CP10:CS10">
    <cfRule type="expression" dxfId="195" priority="189" stopIfTrue="1">
      <formula>$A31&lt;&gt;""</formula>
    </cfRule>
  </conditionalFormatting>
  <conditionalFormatting sqref="CT10:CW10 AL10:AO10">
    <cfRule type="expression" dxfId="194" priority="205" stopIfTrue="1">
      <formula>$A18&lt;&gt;""</formula>
    </cfRule>
  </conditionalFormatting>
  <conditionalFormatting sqref="CT10:CW10">
    <cfRule type="expression" dxfId="193" priority="188" stopIfTrue="1">
      <formula>$A32&lt;&gt;""</formula>
    </cfRule>
  </conditionalFormatting>
  <conditionalFormatting sqref="CX10:DA10 AP10:AS10">
    <cfRule type="expression" dxfId="192" priority="206" stopIfTrue="1">
      <formula>$A19&lt;&gt;""</formula>
    </cfRule>
  </conditionalFormatting>
  <conditionalFormatting sqref="CX10:DA10">
    <cfRule type="expression" dxfId="191" priority="187" stopIfTrue="1">
      <formula>$A33&lt;&gt;""</formula>
    </cfRule>
  </conditionalFormatting>
  <conditionalFormatting sqref="DB10:DE10 AT10:AW10">
    <cfRule type="expression" dxfId="190" priority="207" stopIfTrue="1">
      <formula>$A20&lt;&gt;""</formula>
    </cfRule>
  </conditionalFormatting>
  <conditionalFormatting sqref="DB10:DE10">
    <cfRule type="expression" dxfId="189" priority="186" stopIfTrue="1">
      <formula>$A34&lt;&gt;""</formula>
    </cfRule>
  </conditionalFormatting>
  <conditionalFormatting sqref="DF10:DI10 AX10:BA10">
    <cfRule type="expression" dxfId="188" priority="208" stopIfTrue="1">
      <formula>$A21&lt;&gt;""</formula>
    </cfRule>
  </conditionalFormatting>
  <conditionalFormatting sqref="DF10:DI10">
    <cfRule type="expression" dxfId="187" priority="185" stopIfTrue="1">
      <formula>$A35&lt;&gt;""</formula>
    </cfRule>
  </conditionalFormatting>
  <conditionalFormatting sqref="DJ10:DM10 BB10:BE10">
    <cfRule type="expression" dxfId="186" priority="209" stopIfTrue="1">
      <formula>$A22&lt;&gt;""</formula>
    </cfRule>
  </conditionalFormatting>
  <conditionalFormatting sqref="DJ10:DM10">
    <cfRule type="expression" dxfId="185" priority="184" stopIfTrue="1">
      <formula>$A36&lt;&gt;""</formula>
    </cfRule>
  </conditionalFormatting>
  <conditionalFormatting sqref="DN10:DQ10 BF10:BI10">
    <cfRule type="expression" dxfId="184" priority="210" stopIfTrue="1">
      <formula>$A23&lt;&gt;""</formula>
    </cfRule>
  </conditionalFormatting>
  <conditionalFormatting sqref="DN10:DQ10">
    <cfRule type="expression" dxfId="183" priority="183" stopIfTrue="1">
      <formula>$A37&lt;&gt;""</formula>
    </cfRule>
  </conditionalFormatting>
  <conditionalFormatting sqref="DR10:DU10">
    <cfRule type="expression" dxfId="182" priority="182" stopIfTrue="1">
      <formula>$A38&lt;&gt;""</formula>
    </cfRule>
    <cfRule type="expression" dxfId="181" priority="211" stopIfTrue="1">
      <formula>$A24&lt;&gt;""</formula>
    </cfRule>
  </conditionalFormatting>
  <conditionalFormatting sqref="BJ11:BQ11">
    <cfRule type="expression" dxfId="180" priority="166" stopIfTrue="1">
      <formula>$A25&lt;&gt;""</formula>
    </cfRule>
  </conditionalFormatting>
  <conditionalFormatting sqref="BN11:BQ11 A11:I11">
    <cfRule type="expression" dxfId="179" priority="167" stopIfTrue="1">
      <formula>$A11&lt;&gt;""</formula>
    </cfRule>
  </conditionalFormatting>
  <conditionalFormatting sqref="BR11:BU11 J11:M11">
    <cfRule type="expression" dxfId="178" priority="168" stopIfTrue="1">
      <formula>$A12&lt;&gt;""</formula>
    </cfRule>
  </conditionalFormatting>
  <conditionalFormatting sqref="BR11:BU11">
    <cfRule type="expression" dxfId="177" priority="165" stopIfTrue="1">
      <formula>$A26&lt;&gt;""</formula>
    </cfRule>
  </conditionalFormatting>
  <conditionalFormatting sqref="BV11:BY11 N11:Q11">
    <cfRule type="expression" dxfId="176" priority="169" stopIfTrue="1">
      <formula>$A13&lt;&gt;""</formula>
    </cfRule>
  </conditionalFormatting>
  <conditionalFormatting sqref="BV11:BY11">
    <cfRule type="expression" dxfId="175" priority="164" stopIfTrue="1">
      <formula>$A27&lt;&gt;""</formula>
    </cfRule>
  </conditionalFormatting>
  <conditionalFormatting sqref="BZ11:CC11 R11:U11">
    <cfRule type="expression" dxfId="174" priority="170" stopIfTrue="1">
      <formula>$A14&lt;&gt;""</formula>
    </cfRule>
  </conditionalFormatting>
  <conditionalFormatting sqref="BZ11:CC11">
    <cfRule type="expression" dxfId="173" priority="163" stopIfTrue="1">
      <formula>$A28&lt;&gt;""</formula>
    </cfRule>
  </conditionalFormatting>
  <conditionalFormatting sqref="CD11:CG11 V11:Y11">
    <cfRule type="expression" dxfId="172" priority="171" stopIfTrue="1">
      <formula>$A15&lt;&gt;""</formula>
    </cfRule>
  </conditionalFormatting>
  <conditionalFormatting sqref="CD11:CG11">
    <cfRule type="expression" dxfId="171" priority="162" stopIfTrue="1">
      <formula>$A29&lt;&gt;""</formula>
    </cfRule>
  </conditionalFormatting>
  <conditionalFormatting sqref="CH11:CK11 Z11:AC11">
    <cfRule type="expression" dxfId="170" priority="172" stopIfTrue="1">
      <formula>$A16&lt;&gt;""</formula>
    </cfRule>
  </conditionalFormatting>
  <conditionalFormatting sqref="CH11:CK11">
    <cfRule type="expression" dxfId="169" priority="161" stopIfTrue="1">
      <formula>$A30&lt;&gt;""</formula>
    </cfRule>
  </conditionalFormatting>
  <conditionalFormatting sqref="CL11:CO11 AD11:AG11">
    <cfRule type="expression" dxfId="168" priority="173" stopIfTrue="1">
      <formula>$A17&lt;&gt;""</formula>
    </cfRule>
  </conditionalFormatting>
  <conditionalFormatting sqref="CL11:CO11">
    <cfRule type="expression" dxfId="167" priority="160" stopIfTrue="1">
      <formula>$A31&lt;&gt;""</formula>
    </cfRule>
  </conditionalFormatting>
  <conditionalFormatting sqref="CP11:CS11 AH11:AK11">
    <cfRule type="expression" dxfId="166" priority="174" stopIfTrue="1">
      <formula>$A18&lt;&gt;""</formula>
    </cfRule>
  </conditionalFormatting>
  <conditionalFormatting sqref="CP11:CS11">
    <cfRule type="expression" dxfId="165" priority="159" stopIfTrue="1">
      <formula>$A32&lt;&gt;""</formula>
    </cfRule>
  </conditionalFormatting>
  <conditionalFormatting sqref="CT11:CW11 AL11:AO11">
    <cfRule type="expression" dxfId="164" priority="175" stopIfTrue="1">
      <formula>$A19&lt;&gt;""</formula>
    </cfRule>
  </conditionalFormatting>
  <conditionalFormatting sqref="CT11:CW11">
    <cfRule type="expression" dxfId="163" priority="158" stopIfTrue="1">
      <formula>$A33&lt;&gt;""</formula>
    </cfRule>
  </conditionalFormatting>
  <conditionalFormatting sqref="CX11:DA11 AP11:AS11">
    <cfRule type="expression" dxfId="162" priority="176" stopIfTrue="1">
      <formula>$A20&lt;&gt;""</formula>
    </cfRule>
  </conditionalFormatting>
  <conditionalFormatting sqref="CX11:DA11">
    <cfRule type="expression" dxfId="161" priority="157" stopIfTrue="1">
      <formula>$A34&lt;&gt;""</formula>
    </cfRule>
  </conditionalFormatting>
  <conditionalFormatting sqref="DB11:DE11 AT11:AW11">
    <cfRule type="expression" dxfId="160" priority="177" stopIfTrue="1">
      <formula>$A21&lt;&gt;""</formula>
    </cfRule>
  </conditionalFormatting>
  <conditionalFormatting sqref="DB11:DE11">
    <cfRule type="expression" dxfId="159" priority="156" stopIfTrue="1">
      <formula>$A35&lt;&gt;""</formula>
    </cfRule>
  </conditionalFormatting>
  <conditionalFormatting sqref="DF11:DI11 AX11:BA11">
    <cfRule type="expression" dxfId="158" priority="178" stopIfTrue="1">
      <formula>$A22&lt;&gt;""</formula>
    </cfRule>
  </conditionalFormatting>
  <conditionalFormatting sqref="DF11:DI11">
    <cfRule type="expression" dxfId="157" priority="155" stopIfTrue="1">
      <formula>$A36&lt;&gt;""</formula>
    </cfRule>
  </conditionalFormatting>
  <conditionalFormatting sqref="DJ11:DM11 BB11:BE11">
    <cfRule type="expression" dxfId="156" priority="179" stopIfTrue="1">
      <formula>$A23&lt;&gt;""</formula>
    </cfRule>
  </conditionalFormatting>
  <conditionalFormatting sqref="DJ11:DM11">
    <cfRule type="expression" dxfId="155" priority="154" stopIfTrue="1">
      <formula>$A37&lt;&gt;""</formula>
    </cfRule>
  </conditionalFormatting>
  <conditionalFormatting sqref="DN11:DQ11 BF11:BI11">
    <cfRule type="expression" dxfId="154" priority="180" stopIfTrue="1">
      <formula>$A24&lt;&gt;""</formula>
    </cfRule>
  </conditionalFormatting>
  <conditionalFormatting sqref="DN11:DQ11">
    <cfRule type="expression" dxfId="153" priority="153" stopIfTrue="1">
      <formula>$A38&lt;&gt;""</formula>
    </cfRule>
  </conditionalFormatting>
  <conditionalFormatting sqref="DR11:DU11">
    <cfRule type="expression" dxfId="152" priority="152" stopIfTrue="1">
      <formula>$A39&lt;&gt;""</formula>
    </cfRule>
    <cfRule type="expression" dxfId="151" priority="181" stopIfTrue="1">
      <formula>$A25&lt;&gt;""</formula>
    </cfRule>
  </conditionalFormatting>
  <conditionalFormatting sqref="BJ12:BQ12">
    <cfRule type="expression" dxfId="150" priority="136" stopIfTrue="1">
      <formula>$A26&lt;&gt;""</formula>
    </cfRule>
  </conditionalFormatting>
  <conditionalFormatting sqref="BN12:BQ12 A12:I12">
    <cfRule type="expression" dxfId="149" priority="137" stopIfTrue="1">
      <formula>$A12&lt;&gt;""</formula>
    </cfRule>
  </conditionalFormatting>
  <conditionalFormatting sqref="BR12:BU12 J12:M12">
    <cfRule type="expression" dxfId="148" priority="138" stopIfTrue="1">
      <formula>$A13&lt;&gt;""</formula>
    </cfRule>
  </conditionalFormatting>
  <conditionalFormatting sqref="BR12:BU12">
    <cfRule type="expression" dxfId="147" priority="135" stopIfTrue="1">
      <formula>$A27&lt;&gt;""</formula>
    </cfRule>
  </conditionalFormatting>
  <conditionalFormatting sqref="BV12:BY12 N12:Q12">
    <cfRule type="expression" dxfId="146" priority="139" stopIfTrue="1">
      <formula>$A14&lt;&gt;""</formula>
    </cfRule>
  </conditionalFormatting>
  <conditionalFormatting sqref="BV12:BY12">
    <cfRule type="expression" dxfId="145" priority="134" stopIfTrue="1">
      <formula>$A28&lt;&gt;""</formula>
    </cfRule>
  </conditionalFormatting>
  <conditionalFormatting sqref="BZ12:CC12 R12:U12">
    <cfRule type="expression" dxfId="144" priority="140" stopIfTrue="1">
      <formula>$A15&lt;&gt;""</formula>
    </cfRule>
  </conditionalFormatting>
  <conditionalFormatting sqref="BZ12:CC12">
    <cfRule type="expression" dxfId="143" priority="133" stopIfTrue="1">
      <formula>$A29&lt;&gt;""</formula>
    </cfRule>
  </conditionalFormatting>
  <conditionalFormatting sqref="CD12:CG12 V12:Y12">
    <cfRule type="expression" dxfId="142" priority="141" stopIfTrue="1">
      <formula>$A16&lt;&gt;""</formula>
    </cfRule>
  </conditionalFormatting>
  <conditionalFormatting sqref="CD12:CG12">
    <cfRule type="expression" dxfId="141" priority="132" stopIfTrue="1">
      <formula>$A30&lt;&gt;""</formula>
    </cfRule>
  </conditionalFormatting>
  <conditionalFormatting sqref="CH12:CK12 Z12:AC12">
    <cfRule type="expression" dxfId="140" priority="142" stopIfTrue="1">
      <formula>$A17&lt;&gt;""</formula>
    </cfRule>
  </conditionalFormatting>
  <conditionalFormatting sqref="CH12:CK12">
    <cfRule type="expression" dxfId="139" priority="131" stopIfTrue="1">
      <formula>$A31&lt;&gt;""</formula>
    </cfRule>
  </conditionalFormatting>
  <conditionalFormatting sqref="CL12:CO12 AD12:AG12">
    <cfRule type="expression" dxfId="138" priority="143" stopIfTrue="1">
      <formula>$A18&lt;&gt;""</formula>
    </cfRule>
  </conditionalFormatting>
  <conditionalFormatting sqref="CL12:CO12">
    <cfRule type="expression" dxfId="137" priority="130" stopIfTrue="1">
      <formula>$A32&lt;&gt;""</formula>
    </cfRule>
  </conditionalFormatting>
  <conditionalFormatting sqref="CP12:CS12 AH12:AK12">
    <cfRule type="expression" dxfId="136" priority="144" stopIfTrue="1">
      <formula>$A19&lt;&gt;""</formula>
    </cfRule>
  </conditionalFormatting>
  <conditionalFormatting sqref="CP12:CS12">
    <cfRule type="expression" dxfId="135" priority="129" stopIfTrue="1">
      <formula>$A33&lt;&gt;""</formula>
    </cfRule>
  </conditionalFormatting>
  <conditionalFormatting sqref="CT12:CW12 AL12:AO12">
    <cfRule type="expression" dxfId="134" priority="145" stopIfTrue="1">
      <formula>$A20&lt;&gt;""</formula>
    </cfRule>
  </conditionalFormatting>
  <conditionalFormatting sqref="CT12:CW12">
    <cfRule type="expression" dxfId="133" priority="128" stopIfTrue="1">
      <formula>$A34&lt;&gt;""</formula>
    </cfRule>
  </conditionalFormatting>
  <conditionalFormatting sqref="CX12:DA12 AP12:AS12">
    <cfRule type="expression" dxfId="132" priority="146" stopIfTrue="1">
      <formula>$A21&lt;&gt;""</formula>
    </cfRule>
  </conditionalFormatting>
  <conditionalFormatting sqref="CX12:DA12">
    <cfRule type="expression" dxfId="131" priority="127" stopIfTrue="1">
      <formula>$A35&lt;&gt;""</formula>
    </cfRule>
  </conditionalFormatting>
  <conditionalFormatting sqref="DB12:DE12 AT12:AW12">
    <cfRule type="expression" dxfId="130" priority="147" stopIfTrue="1">
      <formula>$A22&lt;&gt;""</formula>
    </cfRule>
  </conditionalFormatting>
  <conditionalFormatting sqref="DB12:DE12">
    <cfRule type="expression" dxfId="129" priority="126" stopIfTrue="1">
      <formula>$A36&lt;&gt;""</formula>
    </cfRule>
  </conditionalFormatting>
  <conditionalFormatting sqref="DF12:DI12 AX12:BA12">
    <cfRule type="expression" dxfId="128" priority="148" stopIfTrue="1">
      <formula>$A23&lt;&gt;""</formula>
    </cfRule>
  </conditionalFormatting>
  <conditionalFormatting sqref="DF12:DI12">
    <cfRule type="expression" dxfId="127" priority="125" stopIfTrue="1">
      <formula>$A37&lt;&gt;""</formula>
    </cfRule>
  </conditionalFormatting>
  <conditionalFormatting sqref="DJ12:DM12 BB12:BE12">
    <cfRule type="expression" dxfId="126" priority="149" stopIfTrue="1">
      <formula>$A24&lt;&gt;""</formula>
    </cfRule>
  </conditionalFormatting>
  <conditionalFormatting sqref="DJ12:DM12">
    <cfRule type="expression" dxfId="125" priority="124" stopIfTrue="1">
      <formula>$A38&lt;&gt;""</formula>
    </cfRule>
  </conditionalFormatting>
  <conditionalFormatting sqref="DN12:DQ12 BF12:BI12">
    <cfRule type="expression" dxfId="124" priority="150" stopIfTrue="1">
      <formula>$A25&lt;&gt;""</formula>
    </cfRule>
  </conditionalFormatting>
  <conditionalFormatting sqref="DN12:DQ12">
    <cfRule type="expression" dxfId="123" priority="123" stopIfTrue="1">
      <formula>$A39&lt;&gt;""</formula>
    </cfRule>
  </conditionalFormatting>
  <conditionalFormatting sqref="DR12:DU12">
    <cfRule type="expression" dxfId="122" priority="122" stopIfTrue="1">
      <formula>$A40&lt;&gt;""</formula>
    </cfRule>
    <cfRule type="expression" dxfId="121" priority="151" stopIfTrue="1">
      <formula>$A26&lt;&gt;""</formula>
    </cfRule>
  </conditionalFormatting>
  <conditionalFormatting sqref="BJ13:BQ13">
    <cfRule type="expression" dxfId="120" priority="106" stopIfTrue="1">
      <formula>$A27&lt;&gt;""</formula>
    </cfRule>
  </conditionalFormatting>
  <conditionalFormatting sqref="BN13:BQ13 A13:I13">
    <cfRule type="expression" dxfId="119" priority="107" stopIfTrue="1">
      <formula>$A13&lt;&gt;""</formula>
    </cfRule>
  </conditionalFormatting>
  <conditionalFormatting sqref="BR13:BU13 J13:M13">
    <cfRule type="expression" dxfId="118" priority="108" stopIfTrue="1">
      <formula>$A14&lt;&gt;""</formula>
    </cfRule>
  </conditionalFormatting>
  <conditionalFormatting sqref="BR13:BU13">
    <cfRule type="expression" dxfId="117" priority="105" stopIfTrue="1">
      <formula>$A28&lt;&gt;""</formula>
    </cfRule>
  </conditionalFormatting>
  <conditionalFormatting sqref="BV13:BY13 N13:Q13">
    <cfRule type="expression" dxfId="116" priority="109" stopIfTrue="1">
      <formula>$A15&lt;&gt;""</formula>
    </cfRule>
  </conditionalFormatting>
  <conditionalFormatting sqref="BV13:BY13">
    <cfRule type="expression" dxfId="115" priority="104" stopIfTrue="1">
      <formula>$A29&lt;&gt;""</formula>
    </cfRule>
  </conditionalFormatting>
  <conditionalFormatting sqref="BZ13:CC13 R13:U13">
    <cfRule type="expression" dxfId="114" priority="110" stopIfTrue="1">
      <formula>$A16&lt;&gt;""</formula>
    </cfRule>
  </conditionalFormatting>
  <conditionalFormatting sqref="BZ13:CC13">
    <cfRule type="expression" dxfId="113" priority="103" stopIfTrue="1">
      <formula>$A30&lt;&gt;""</formula>
    </cfRule>
  </conditionalFormatting>
  <conditionalFormatting sqref="CD13:CG13 V13:Y13">
    <cfRule type="expression" dxfId="112" priority="111" stopIfTrue="1">
      <formula>$A17&lt;&gt;""</formula>
    </cfRule>
  </conditionalFormatting>
  <conditionalFormatting sqref="CD13:CG13">
    <cfRule type="expression" dxfId="111" priority="102" stopIfTrue="1">
      <formula>$A31&lt;&gt;""</formula>
    </cfRule>
  </conditionalFormatting>
  <conditionalFormatting sqref="CH13:CK13 Z13:AC13">
    <cfRule type="expression" dxfId="110" priority="112" stopIfTrue="1">
      <formula>$A18&lt;&gt;""</formula>
    </cfRule>
  </conditionalFormatting>
  <conditionalFormatting sqref="CH13:CK13">
    <cfRule type="expression" dxfId="109" priority="101" stopIfTrue="1">
      <formula>$A32&lt;&gt;""</formula>
    </cfRule>
  </conditionalFormatting>
  <conditionalFormatting sqref="CL13:CO13 AD13:AG13">
    <cfRule type="expression" dxfId="108" priority="113" stopIfTrue="1">
      <formula>$A19&lt;&gt;""</formula>
    </cfRule>
  </conditionalFormatting>
  <conditionalFormatting sqref="CL13:CO13">
    <cfRule type="expression" dxfId="107" priority="100" stopIfTrue="1">
      <formula>$A33&lt;&gt;""</formula>
    </cfRule>
  </conditionalFormatting>
  <conditionalFormatting sqref="CP13:CS13 AH13:AK13">
    <cfRule type="expression" dxfId="106" priority="114" stopIfTrue="1">
      <formula>$A20&lt;&gt;""</formula>
    </cfRule>
  </conditionalFormatting>
  <conditionalFormatting sqref="CP13:CS13">
    <cfRule type="expression" dxfId="105" priority="99" stopIfTrue="1">
      <formula>$A34&lt;&gt;""</formula>
    </cfRule>
  </conditionalFormatting>
  <conditionalFormatting sqref="CT13:CW13 AL13:AO13">
    <cfRule type="expression" dxfId="104" priority="115" stopIfTrue="1">
      <formula>$A21&lt;&gt;""</formula>
    </cfRule>
  </conditionalFormatting>
  <conditionalFormatting sqref="CT13:CW13">
    <cfRule type="expression" dxfId="103" priority="98" stopIfTrue="1">
      <formula>$A35&lt;&gt;""</formula>
    </cfRule>
  </conditionalFormatting>
  <conditionalFormatting sqref="CX13:DA13 AP13:AS13">
    <cfRule type="expression" dxfId="102" priority="116" stopIfTrue="1">
      <formula>$A22&lt;&gt;""</formula>
    </cfRule>
  </conditionalFormatting>
  <conditionalFormatting sqref="CX13:DA13">
    <cfRule type="expression" dxfId="101" priority="97" stopIfTrue="1">
      <formula>$A36&lt;&gt;""</formula>
    </cfRule>
  </conditionalFormatting>
  <conditionalFormatting sqref="DB13:DE13 AT13:AW13">
    <cfRule type="expression" dxfId="100" priority="117" stopIfTrue="1">
      <formula>$A23&lt;&gt;""</formula>
    </cfRule>
  </conditionalFormatting>
  <conditionalFormatting sqref="DB13:DE13">
    <cfRule type="expression" dxfId="99" priority="96" stopIfTrue="1">
      <formula>$A37&lt;&gt;""</formula>
    </cfRule>
  </conditionalFormatting>
  <conditionalFormatting sqref="DF13:DI13 AX13:BA13">
    <cfRule type="expression" dxfId="98" priority="118" stopIfTrue="1">
      <formula>$A24&lt;&gt;""</formula>
    </cfRule>
  </conditionalFormatting>
  <conditionalFormatting sqref="DF13:DI13">
    <cfRule type="expression" dxfId="97" priority="95" stopIfTrue="1">
      <formula>$A38&lt;&gt;""</formula>
    </cfRule>
  </conditionalFormatting>
  <conditionalFormatting sqref="DJ13:DM13 BB13:BE13">
    <cfRule type="expression" dxfId="96" priority="119" stopIfTrue="1">
      <formula>$A25&lt;&gt;""</formula>
    </cfRule>
  </conditionalFormatting>
  <conditionalFormatting sqref="DJ13:DM13">
    <cfRule type="expression" dxfId="95" priority="94" stopIfTrue="1">
      <formula>$A39&lt;&gt;""</formula>
    </cfRule>
  </conditionalFormatting>
  <conditionalFormatting sqref="DN13:DQ13 BF13:BI13">
    <cfRule type="expression" dxfId="94" priority="120" stopIfTrue="1">
      <formula>$A26&lt;&gt;""</formula>
    </cfRule>
  </conditionalFormatting>
  <conditionalFormatting sqref="DN13:DQ13">
    <cfRule type="expression" dxfId="93" priority="93" stopIfTrue="1">
      <formula>$A40&lt;&gt;""</formula>
    </cfRule>
  </conditionalFormatting>
  <conditionalFormatting sqref="DR13:DU13">
    <cfRule type="expression" dxfId="92" priority="92" stopIfTrue="1">
      <formula>$A41&lt;&gt;""</formula>
    </cfRule>
    <cfRule type="expression" dxfId="91" priority="121" stopIfTrue="1">
      <formula>$A27&lt;&gt;""</formula>
    </cfRule>
  </conditionalFormatting>
  <conditionalFormatting sqref="BJ14:BQ14">
    <cfRule type="expression" dxfId="90" priority="76" stopIfTrue="1">
      <formula>$A28&lt;&gt;""</formula>
    </cfRule>
  </conditionalFormatting>
  <conditionalFormatting sqref="BN14:BQ14 A14:I14">
    <cfRule type="expression" dxfId="89" priority="77" stopIfTrue="1">
      <formula>$A14&lt;&gt;""</formula>
    </cfRule>
  </conditionalFormatting>
  <conditionalFormatting sqref="BR14:BU14 J14:M14">
    <cfRule type="expression" dxfId="88" priority="78" stopIfTrue="1">
      <formula>$A15&lt;&gt;""</formula>
    </cfRule>
  </conditionalFormatting>
  <conditionalFormatting sqref="BR14:BU14">
    <cfRule type="expression" dxfId="87" priority="75" stopIfTrue="1">
      <formula>$A29&lt;&gt;""</formula>
    </cfRule>
  </conditionalFormatting>
  <conditionalFormatting sqref="BV14:BY14 N14:Q14">
    <cfRule type="expression" dxfId="86" priority="79" stopIfTrue="1">
      <formula>$A16&lt;&gt;""</formula>
    </cfRule>
  </conditionalFormatting>
  <conditionalFormatting sqref="BV14:BY14">
    <cfRule type="expression" dxfId="85" priority="74" stopIfTrue="1">
      <formula>$A30&lt;&gt;""</formula>
    </cfRule>
  </conditionalFormatting>
  <conditionalFormatting sqref="BZ14:CC14 R14:U14">
    <cfRule type="expression" dxfId="84" priority="80" stopIfTrue="1">
      <formula>$A17&lt;&gt;""</formula>
    </cfRule>
  </conditionalFormatting>
  <conditionalFormatting sqref="BZ14:CC14">
    <cfRule type="expression" dxfId="83" priority="73" stopIfTrue="1">
      <formula>$A31&lt;&gt;""</formula>
    </cfRule>
  </conditionalFormatting>
  <conditionalFormatting sqref="CD14:CG14 V14:Y14">
    <cfRule type="expression" dxfId="82" priority="81" stopIfTrue="1">
      <formula>$A18&lt;&gt;""</formula>
    </cfRule>
  </conditionalFormatting>
  <conditionalFormatting sqref="CD14:CG14">
    <cfRule type="expression" dxfId="81" priority="72" stopIfTrue="1">
      <formula>$A32&lt;&gt;""</formula>
    </cfRule>
  </conditionalFormatting>
  <conditionalFormatting sqref="CH14:CK14 Z14:AC14">
    <cfRule type="expression" dxfId="80" priority="82" stopIfTrue="1">
      <formula>$A19&lt;&gt;""</formula>
    </cfRule>
  </conditionalFormatting>
  <conditionalFormatting sqref="CH14:CK14">
    <cfRule type="expression" dxfId="79" priority="71" stopIfTrue="1">
      <formula>$A33&lt;&gt;""</formula>
    </cfRule>
  </conditionalFormatting>
  <conditionalFormatting sqref="CL14:CO14 AD14:AG14">
    <cfRule type="expression" dxfId="78" priority="83" stopIfTrue="1">
      <formula>$A20&lt;&gt;""</formula>
    </cfRule>
  </conditionalFormatting>
  <conditionalFormatting sqref="CL14:CO14">
    <cfRule type="expression" dxfId="77" priority="70" stopIfTrue="1">
      <formula>$A34&lt;&gt;""</formula>
    </cfRule>
  </conditionalFormatting>
  <conditionalFormatting sqref="CP14:CS14 AH14:AK14">
    <cfRule type="expression" dxfId="76" priority="84" stopIfTrue="1">
      <formula>$A21&lt;&gt;""</formula>
    </cfRule>
  </conditionalFormatting>
  <conditionalFormatting sqref="CP14:CS14">
    <cfRule type="expression" dxfId="75" priority="69" stopIfTrue="1">
      <formula>$A35&lt;&gt;""</formula>
    </cfRule>
  </conditionalFormatting>
  <conditionalFormatting sqref="CT14:CW14 AL14:AO14">
    <cfRule type="expression" dxfId="74" priority="85" stopIfTrue="1">
      <formula>$A22&lt;&gt;""</formula>
    </cfRule>
  </conditionalFormatting>
  <conditionalFormatting sqref="CT14:CW14">
    <cfRule type="expression" dxfId="73" priority="68" stopIfTrue="1">
      <formula>$A36&lt;&gt;""</formula>
    </cfRule>
  </conditionalFormatting>
  <conditionalFormatting sqref="CX14:DA14 AP14:AS14">
    <cfRule type="expression" dxfId="72" priority="86" stopIfTrue="1">
      <formula>$A23&lt;&gt;""</formula>
    </cfRule>
  </conditionalFormatting>
  <conditionalFormatting sqref="CX14:DA14">
    <cfRule type="expression" dxfId="71" priority="67" stopIfTrue="1">
      <formula>$A37&lt;&gt;""</formula>
    </cfRule>
  </conditionalFormatting>
  <conditionalFormatting sqref="DB14:DE14 AT14:AW14">
    <cfRule type="expression" dxfId="70" priority="87" stopIfTrue="1">
      <formula>$A24&lt;&gt;""</formula>
    </cfRule>
  </conditionalFormatting>
  <conditionalFormatting sqref="DB14:DE14">
    <cfRule type="expression" dxfId="69" priority="66" stopIfTrue="1">
      <formula>$A38&lt;&gt;""</formula>
    </cfRule>
  </conditionalFormatting>
  <conditionalFormatting sqref="DF14:DI14 AX14:BA14">
    <cfRule type="expression" dxfId="68" priority="88" stopIfTrue="1">
      <formula>$A25&lt;&gt;""</formula>
    </cfRule>
  </conditionalFormatting>
  <conditionalFormatting sqref="DF14:DI14">
    <cfRule type="expression" dxfId="67" priority="65" stopIfTrue="1">
      <formula>$A39&lt;&gt;""</formula>
    </cfRule>
  </conditionalFormatting>
  <conditionalFormatting sqref="DJ14:DM14 BB14:BE14">
    <cfRule type="expression" dxfId="66" priority="89" stopIfTrue="1">
      <formula>$A26&lt;&gt;""</formula>
    </cfRule>
  </conditionalFormatting>
  <conditionalFormatting sqref="DJ14:DM14">
    <cfRule type="expression" dxfId="65" priority="64" stopIfTrue="1">
      <formula>$A40&lt;&gt;""</formula>
    </cfRule>
  </conditionalFormatting>
  <conditionalFormatting sqref="DN14:DQ14 BF14:BI14">
    <cfRule type="expression" dxfId="64" priority="90" stopIfTrue="1">
      <formula>$A27&lt;&gt;""</formula>
    </cfRule>
  </conditionalFormatting>
  <conditionalFormatting sqref="DN14:DQ14">
    <cfRule type="expression" dxfId="63" priority="63" stopIfTrue="1">
      <formula>$A41&lt;&gt;""</formula>
    </cfRule>
  </conditionalFormatting>
  <conditionalFormatting sqref="DR14:DU14">
    <cfRule type="expression" dxfId="62" priority="62" stopIfTrue="1">
      <formula>$A42&lt;&gt;""</formula>
    </cfRule>
    <cfRule type="expression" dxfId="61" priority="91" stopIfTrue="1">
      <formula>$A28&lt;&gt;""</formula>
    </cfRule>
  </conditionalFormatting>
  <conditionalFormatting sqref="BJ15:BQ15">
    <cfRule type="expression" dxfId="60" priority="46" stopIfTrue="1">
      <formula>$A29&lt;&gt;""</formula>
    </cfRule>
  </conditionalFormatting>
  <conditionalFormatting sqref="BN15:BQ15 A15:I15">
    <cfRule type="expression" dxfId="59" priority="47" stopIfTrue="1">
      <formula>$A15&lt;&gt;""</formula>
    </cfRule>
  </conditionalFormatting>
  <conditionalFormatting sqref="BR15:BU15 J15:M15">
    <cfRule type="expression" dxfId="58" priority="48" stopIfTrue="1">
      <formula>$A16&lt;&gt;""</formula>
    </cfRule>
  </conditionalFormatting>
  <conditionalFormatting sqref="BR15:BU15">
    <cfRule type="expression" dxfId="57" priority="45" stopIfTrue="1">
      <formula>$A30&lt;&gt;""</formula>
    </cfRule>
  </conditionalFormatting>
  <conditionalFormatting sqref="BV15:BY15 N15:Q15">
    <cfRule type="expression" dxfId="56" priority="49" stopIfTrue="1">
      <formula>$A17&lt;&gt;""</formula>
    </cfRule>
  </conditionalFormatting>
  <conditionalFormatting sqref="BV15:BY15">
    <cfRule type="expression" dxfId="55" priority="44" stopIfTrue="1">
      <formula>$A31&lt;&gt;""</formula>
    </cfRule>
  </conditionalFormatting>
  <conditionalFormatting sqref="BZ15:CC15 R15:U15">
    <cfRule type="expression" dxfId="54" priority="50" stopIfTrue="1">
      <formula>$A18&lt;&gt;""</formula>
    </cfRule>
  </conditionalFormatting>
  <conditionalFormatting sqref="BZ15:CC15">
    <cfRule type="expression" dxfId="53" priority="43" stopIfTrue="1">
      <formula>$A32&lt;&gt;""</formula>
    </cfRule>
  </conditionalFormatting>
  <conditionalFormatting sqref="CD15:CG15 V15:Y15">
    <cfRule type="expression" dxfId="52" priority="51" stopIfTrue="1">
      <formula>$A19&lt;&gt;""</formula>
    </cfRule>
  </conditionalFormatting>
  <conditionalFormatting sqref="CD15:CG15">
    <cfRule type="expression" dxfId="51" priority="42" stopIfTrue="1">
      <formula>$A33&lt;&gt;""</formula>
    </cfRule>
  </conditionalFormatting>
  <conditionalFormatting sqref="CH15:CK15 Z15:AC15">
    <cfRule type="expression" dxfId="50" priority="52" stopIfTrue="1">
      <formula>$A20&lt;&gt;""</formula>
    </cfRule>
  </conditionalFormatting>
  <conditionalFormatting sqref="CH15:CK15">
    <cfRule type="expression" dxfId="49" priority="41" stopIfTrue="1">
      <formula>$A34&lt;&gt;""</formula>
    </cfRule>
  </conditionalFormatting>
  <conditionalFormatting sqref="CL15:CO15 AD15:AG15">
    <cfRule type="expression" dxfId="48" priority="53" stopIfTrue="1">
      <formula>$A21&lt;&gt;""</formula>
    </cfRule>
  </conditionalFormatting>
  <conditionalFormatting sqref="CL15:CO15">
    <cfRule type="expression" dxfId="47" priority="40" stopIfTrue="1">
      <formula>$A35&lt;&gt;""</formula>
    </cfRule>
  </conditionalFormatting>
  <conditionalFormatting sqref="CP15:CS15 AH15:AK15">
    <cfRule type="expression" dxfId="46" priority="54" stopIfTrue="1">
      <formula>$A22&lt;&gt;""</formula>
    </cfRule>
  </conditionalFormatting>
  <conditionalFormatting sqref="CP15:CS15">
    <cfRule type="expression" dxfId="45" priority="39" stopIfTrue="1">
      <formula>$A36&lt;&gt;""</formula>
    </cfRule>
  </conditionalFormatting>
  <conditionalFormatting sqref="CT15:CW15 AL15:AO15">
    <cfRule type="expression" dxfId="44" priority="55" stopIfTrue="1">
      <formula>$A23&lt;&gt;""</formula>
    </cfRule>
  </conditionalFormatting>
  <conditionalFormatting sqref="CT15:CW15">
    <cfRule type="expression" dxfId="43" priority="38" stopIfTrue="1">
      <formula>$A37&lt;&gt;""</formula>
    </cfRule>
  </conditionalFormatting>
  <conditionalFormatting sqref="CX15:DA15 AP15:AS15">
    <cfRule type="expression" dxfId="42" priority="56" stopIfTrue="1">
      <formula>$A24&lt;&gt;""</formula>
    </cfRule>
  </conditionalFormatting>
  <conditionalFormatting sqref="CX15:DA15">
    <cfRule type="expression" dxfId="41" priority="37" stopIfTrue="1">
      <formula>$A38&lt;&gt;""</formula>
    </cfRule>
  </conditionalFormatting>
  <conditionalFormatting sqref="DB15:DE15 AT15:AW15">
    <cfRule type="expression" dxfId="40" priority="57" stopIfTrue="1">
      <formula>$A25&lt;&gt;""</formula>
    </cfRule>
  </conditionalFormatting>
  <conditionalFormatting sqref="DB15:DE15">
    <cfRule type="expression" dxfId="39" priority="36" stopIfTrue="1">
      <formula>$A39&lt;&gt;""</formula>
    </cfRule>
  </conditionalFormatting>
  <conditionalFormatting sqref="DF15:DI15 AX15:BA15">
    <cfRule type="expression" dxfId="38" priority="58" stopIfTrue="1">
      <formula>$A26&lt;&gt;""</formula>
    </cfRule>
  </conditionalFormatting>
  <conditionalFormatting sqref="DF15:DI15">
    <cfRule type="expression" dxfId="37" priority="35" stopIfTrue="1">
      <formula>$A40&lt;&gt;""</formula>
    </cfRule>
  </conditionalFormatting>
  <conditionalFormatting sqref="DJ15:DM15 BB15:BE15">
    <cfRule type="expression" dxfId="36" priority="59" stopIfTrue="1">
      <formula>$A27&lt;&gt;""</formula>
    </cfRule>
  </conditionalFormatting>
  <conditionalFormatting sqref="DJ15:DM15">
    <cfRule type="expression" dxfId="35" priority="34" stopIfTrue="1">
      <formula>$A41&lt;&gt;""</formula>
    </cfRule>
  </conditionalFormatting>
  <conditionalFormatting sqref="DN15:DQ15 BF15:BI15">
    <cfRule type="expression" dxfId="34" priority="60" stopIfTrue="1">
      <formula>$A28&lt;&gt;""</formula>
    </cfRule>
  </conditionalFormatting>
  <conditionalFormatting sqref="DN15:DQ15">
    <cfRule type="expression" dxfId="33" priority="33" stopIfTrue="1">
      <formula>$A42&lt;&gt;""</formula>
    </cfRule>
  </conditionalFormatting>
  <conditionalFormatting sqref="DR15:DU15">
    <cfRule type="expression" dxfId="32" priority="32" stopIfTrue="1">
      <formula>$A43&lt;&gt;""</formula>
    </cfRule>
    <cfRule type="expression" dxfId="31" priority="61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15" man="1"/>
    <brk id="21" min="1" max="15" man="1"/>
    <brk id="33" min="1" max="15" man="1"/>
    <brk id="45" min="1" max="15" man="1"/>
    <brk id="57" min="1" max="15" man="1"/>
    <brk id="69" min="1" max="15" man="1"/>
    <brk id="81" min="1" max="15" man="1"/>
    <brk id="93" min="1" max="15" man="1"/>
    <brk id="105" min="1" max="15" man="1"/>
    <brk id="117" min="1" max="1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2024-11-25T08:22:04Z</dcterms:modified>
</cp:coreProperties>
</file>