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3岩手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'災害廃棄物事業経費（市町村）'!$2:$10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AM10" i="4" s="1"/>
  <c r="E10" i="5"/>
  <c r="AB10" i="4" s="1"/>
  <c r="D10" i="5"/>
  <c r="K10" i="4" s="1"/>
  <c r="CH10" i="4"/>
  <c r="CG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BZ10" i="1"/>
  <c r="DC10" i="1"/>
  <c r="DA10" i="1"/>
  <c r="BU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N10" i="1"/>
  <c r="D10" i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E9" i="5"/>
  <c r="AB9" i="4" s="1"/>
  <c r="D9" i="5"/>
  <c r="AL9" i="1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BZ9" i="1"/>
  <c r="DA9" i="1"/>
  <c r="CZ9" i="1"/>
  <c r="BU9" i="1"/>
  <c r="CU9" i="1"/>
  <c r="CS9" i="1"/>
  <c r="CM9" i="1"/>
  <c r="CK9" i="1"/>
  <c r="DE9" i="1"/>
  <c r="DD9" i="1"/>
  <c r="AX9" i="1"/>
  <c r="CY9" i="1"/>
  <c r="CV9" i="1"/>
  <c r="CT9" i="1"/>
  <c r="CO9" i="1"/>
  <c r="C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AM8" i="4" s="1"/>
  <c r="E8" i="5"/>
  <c r="AB8" i="4" s="1"/>
  <c r="AB7" i="4" s="1"/>
  <c r="D8" i="5"/>
  <c r="K8" i="4" s="1"/>
  <c r="CH8" i="4"/>
  <c r="CG8" i="4"/>
  <c r="CE8" i="4"/>
  <c r="CD8" i="4"/>
  <c r="CC8" i="4"/>
  <c r="CB8" i="4"/>
  <c r="BZ8" i="4"/>
  <c r="BY8" i="4"/>
  <c r="BX8" i="4"/>
  <c r="BW8" i="4"/>
  <c r="BV8" i="4"/>
  <c r="BU8" i="4"/>
  <c r="BT8" i="4"/>
  <c r="BS8" i="4"/>
  <c r="BN8" i="4"/>
  <c r="BM8" i="4"/>
  <c r="BL8" i="4"/>
  <c r="BK8" i="4"/>
  <c r="M8" i="3"/>
  <c r="DH8" i="1"/>
  <c r="CE8" i="1"/>
  <c r="DE8" i="1"/>
  <c r="DC8" i="1"/>
  <c r="BZ8" i="1"/>
  <c r="CZ8" i="1"/>
  <c r="BU8" i="1"/>
  <c r="CU8" i="1"/>
  <c r="CT8" i="1"/>
  <c r="BP8" i="1"/>
  <c r="CO8" i="1"/>
  <c r="CM8" i="1"/>
  <c r="CL8" i="1"/>
  <c r="BH8" i="1"/>
  <c r="CJ8" i="1" s="1"/>
  <c r="DI8" i="1"/>
  <c r="DF8" i="1"/>
  <c r="DD8" i="1"/>
  <c r="DA8" i="1"/>
  <c r="CY8" i="1"/>
  <c r="CX8" i="1"/>
  <c r="CV8" i="1"/>
  <c r="AN8" i="1"/>
  <c r="CN8" i="1"/>
  <c r="AF8" i="1"/>
  <c r="AE8" i="1" s="1"/>
  <c r="N8" i="1"/>
  <c r="E8" i="1"/>
  <c r="K7" i="4" l="1"/>
  <c r="DB9" i="1"/>
  <c r="BN10" i="1"/>
  <c r="CP10" i="1" s="1"/>
  <c r="BC10" i="1"/>
  <c r="I10" i="5"/>
  <c r="CE10" i="1"/>
  <c r="DG10" i="1" s="1"/>
  <c r="CF10" i="4"/>
  <c r="AL10" i="1"/>
  <c r="BO10" i="4"/>
  <c r="F10" i="5"/>
  <c r="BV10" i="4"/>
  <c r="CW10" i="1"/>
  <c r="AE10" i="1"/>
  <c r="M10" i="1"/>
  <c r="DB10" i="1"/>
  <c r="AM10" i="1"/>
  <c r="CZ10" i="1"/>
  <c r="BH10" i="1"/>
  <c r="CJ10" i="1" s="1"/>
  <c r="BP10" i="1"/>
  <c r="DD10" i="1"/>
  <c r="BD9" i="4"/>
  <c r="BD7" i="4" s="1"/>
  <c r="I9" i="5"/>
  <c r="AM9" i="4"/>
  <c r="AM7" i="4" s="1"/>
  <c r="K9" i="4"/>
  <c r="BC9" i="1"/>
  <c r="DG9" i="1" s="1"/>
  <c r="F9" i="5"/>
  <c r="BN9" i="1"/>
  <c r="CP9" i="1" s="1"/>
  <c r="CB9" i="4"/>
  <c r="BV9" i="4"/>
  <c r="D9" i="3"/>
  <c r="D9" i="1"/>
  <c r="DC9" i="1"/>
  <c r="BH9" i="1"/>
  <c r="BP9" i="1"/>
  <c r="AS9" i="1"/>
  <c r="CW9" i="1" s="1"/>
  <c r="CL9" i="1"/>
  <c r="CX9" i="1"/>
  <c r="AN9" i="1"/>
  <c r="BN8" i="1"/>
  <c r="AL8" i="1"/>
  <c r="AL7" i="1" s="1"/>
  <c r="CF8" i="4"/>
  <c r="I8" i="5"/>
  <c r="BO8" i="4"/>
  <c r="F8" i="5"/>
  <c r="BC8" i="1"/>
  <c r="BQ8" i="4"/>
  <c r="BP8" i="4"/>
  <c r="BI8" i="4"/>
  <c r="BR8" i="4"/>
  <c r="CA8" i="4"/>
  <c r="BJ8" i="4"/>
  <c r="D8" i="3"/>
  <c r="M8" i="1"/>
  <c r="CR8" i="1"/>
  <c r="BO8" i="1"/>
  <c r="D8" i="1"/>
  <c r="CK8" i="1"/>
  <c r="BG8" i="1"/>
  <c r="CI8" i="1" s="1"/>
  <c r="CS8" i="1"/>
  <c r="AX8" i="1"/>
  <c r="DB8" i="1" s="1"/>
  <c r="AS8" i="1"/>
  <c r="CF9" i="4" l="1"/>
  <c r="CF7" i="4"/>
  <c r="BN7" i="1"/>
  <c r="CE7" i="1"/>
  <c r="DG8" i="1"/>
  <c r="DG7" i="1" s="1"/>
  <c r="BC7" i="1"/>
  <c r="BF10" i="1"/>
  <c r="BQ10" i="4"/>
  <c r="BP10" i="4"/>
  <c r="BI10" i="4"/>
  <c r="D10" i="3"/>
  <c r="BO10" i="1"/>
  <c r="CR10" i="1"/>
  <c r="BG10" i="1"/>
  <c r="CI10" i="1" s="1"/>
  <c r="BO9" i="4"/>
  <c r="BO7" i="4" s="1"/>
  <c r="BQ9" i="4"/>
  <c r="BP9" i="4"/>
  <c r="BI9" i="4"/>
  <c r="AM9" i="1"/>
  <c r="BF9" i="1" s="1"/>
  <c r="CR9" i="1"/>
  <c r="BO9" i="1"/>
  <c r="CJ9" i="1"/>
  <c r="BG9" i="1"/>
  <c r="CI9" i="1" s="1"/>
  <c r="CP8" i="1"/>
  <c r="CP7" i="1" s="1"/>
  <c r="BH8" i="4"/>
  <c r="CI8" i="4"/>
  <c r="AM8" i="1"/>
  <c r="BF8" i="1" s="1"/>
  <c r="CW8" i="1"/>
  <c r="CH8" i="1"/>
  <c r="DJ8" i="1" l="1"/>
  <c r="CQ8" i="1"/>
  <c r="CI10" i="4"/>
  <c r="BH10" i="4"/>
  <c r="CQ10" i="1"/>
  <c r="CH10" i="1"/>
  <c r="DJ10" i="1" s="1"/>
  <c r="CI9" i="4"/>
  <c r="BH9" i="4"/>
  <c r="CQ9" i="1"/>
  <c r="CH9" i="1"/>
  <c r="DJ9" i="1" s="1"/>
</calcChain>
</file>

<file path=xl/sharedStrings.xml><?xml version="1.0" encoding="utf-8"?>
<sst xmlns="http://schemas.openxmlformats.org/spreadsheetml/2006/main" count="1202" uniqueCount="220">
  <si>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</si>
  <si>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</si>
  <si>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</si>
  <si>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</si>
  <si>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</si>
  <si>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</si>
  <si>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</si>
  <si>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</si>
  <si>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</si>
  <si>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</si>
  <si>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</si>
  <si>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</si>
  <si>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</si>
  <si>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</si>
  <si>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</si>
  <si>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</si>
  <si>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</si>
  <si>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</si>
  <si>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</si>
  <si>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</si>
  <si>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</si>
  <si>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</si>
  <si>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</si>
  <si>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</si>
  <si>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</si>
  <si>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</si>
  <si>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</si>
  <si>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</si>
  <si>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</si>
  <si>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</si>
  <si>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</si>
  <si>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</si>
  <si>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</si>
  <si>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</si>
  <si>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</si>
  <si>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</si>
  <si>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</si>
  <si>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</si>
  <si>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</si>
  <si>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</si>
  <si>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</si>
  <si>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</si>
  <si>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</si>
  <si>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</si>
  <si>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</si>
  <si>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</si>
  <si>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</si>
  <si>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</si>
  <si>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</si>
  <si>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</si>
  <si>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</si>
  <si>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</si>
  <si>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</si>
  <si>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</si>
  <si>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</si>
  <si>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</si>
  <si>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</si>
  <si>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</si>
  <si>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</si>
  <si>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</si>
  <si>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</si>
  <si>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</si>
  <si>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</si>
  <si>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</si>
  <si>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</si>
  <si>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</si>
  <si>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</si>
  <si>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</si>
  <si>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</si>
  <si>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</si>
  <si>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</si>
  <si>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</si>
  <si>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</si>
  <si>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</si>
  <si>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</si>
  <si>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</si>
  <si>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</si>
  <si>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</si>
  <si>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</si>
  <si>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</si>
  <si>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</si>
  <si>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</si>
  <si>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</si>
  <si>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</si>
  <si>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</si>
  <si>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</si>
  <si>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</si>
  <si>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</si>
  <si>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</si>
  <si>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</si>
  <si>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</si>
  <si>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</si>
  <si>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</si>
  <si>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</si>
  <si>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</si>
  <si>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</si>
  <si>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</si>
  <si>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</si>
  <si>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</si>
  <si>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</si>
  <si>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</si>
  <si>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</si>
  <si>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</si>
  <si>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</si>
  <si>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</si>
  <si>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</si>
  <si>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</si>
  <si>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</si>
  <si>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</si>
  <si>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</si>
  <si>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</si>
  <si>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</si>
  <si>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</si>
  <si>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</si>
  <si>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</si>
  <si>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</si>
  <si>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</si>
  <si>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</si>
  <si>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</si>
  <si>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</si>
  <si>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</si>
  <si>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</si>
  <si>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</si>
  <si>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</si>
  <si>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</si>
  <si>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</si>
  <si>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</si>
  <si>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</si>
  <si>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</si>
  <si>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</si>
  <si>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</si>
  <si>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</si>
  <si>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</si>
  <si>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</si>
  <si>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</si>
  <si>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</si>
  <si>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</si>
  <si>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</si>
  <si>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</si>
  <si>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</si>
  <si>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</si>
  <si>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</si>
  <si>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</si>
  <si>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</si>
  <si>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</si>
  <si>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</si>
  <si>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</si>
  <si>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</si>
  <si>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</si>
  <si>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</si>
  <si>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</si>
  <si>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</si>
  <si>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</si>
  <si>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</si>
  <si>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</si>
  <si>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</si>
  <si>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</si>
  <si>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</si>
  <si>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</si>
  <si>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</si>
  <si>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</si>
  <si>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</si>
  <si>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</si>
  <si>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</si>
  <si>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</si>
  <si>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</si>
  <si>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</si>
  <si>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</si>
  <si>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</si>
  <si>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</si>
  <si>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</si>
  <si>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</si>
  <si>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</si>
  <si>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</si>
  <si>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</si>
  <si>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</si>
  <si>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</si>
  <si>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</si>
  <si>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</si>
  <si>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</si>
  <si>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</si>
  <si>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</si>
  <si>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</si>
  <si>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</si>
  <si>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</si>
  <si>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</si>
  <si>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</si>
  <si>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</si>
  <si>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</si>
  <si>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</si>
  <si>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合計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</si>
  <si>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</si>
  <si>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</si>
  <si>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</si>
  <si>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</si>
  <si>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</si>
  <si>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</si>
  <si>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</si>
  <si>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</si>
  <si>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岩手県</t>
    <phoneticPr fontId="3"/>
  </si>
  <si>
    <t>03208</t>
    <phoneticPr fontId="3"/>
  </si>
  <si>
    <t>遠野市</t>
    <phoneticPr fontId="3"/>
  </si>
  <si>
    <t/>
  </si>
  <si>
    <t>03209</t>
    <phoneticPr fontId="3"/>
  </si>
  <si>
    <t>一関市</t>
    <phoneticPr fontId="3"/>
  </si>
  <si>
    <t>03209</t>
    <phoneticPr fontId="3"/>
  </si>
  <si>
    <t>一関市</t>
    <phoneticPr fontId="3"/>
  </si>
  <si>
    <t>03303</t>
    <phoneticPr fontId="3"/>
  </si>
  <si>
    <t>岩手町</t>
    <phoneticPr fontId="3"/>
  </si>
  <si>
    <t>03303</t>
    <phoneticPr fontId="3"/>
  </si>
  <si>
    <t>03000</t>
    <phoneticPr fontId="3"/>
  </si>
  <si>
    <t>-</t>
    <phoneticPr fontId="3"/>
  </si>
  <si>
    <t>岩手県</t>
    <phoneticPr fontId="3"/>
  </si>
  <si>
    <t>-</t>
    <phoneticPr fontId="3"/>
  </si>
  <si>
    <t>-</t>
    <phoneticPr fontId="3"/>
  </si>
  <si>
    <t>岩手県</t>
    <phoneticPr fontId="3"/>
  </si>
  <si>
    <t>03000</t>
    <phoneticPr fontId="3"/>
  </si>
  <si>
    <t>合計</t>
    <phoneticPr fontId="3"/>
  </si>
  <si>
    <t>03000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</si>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</sst>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210</v>
      </c>
      <c r="C7" s="76" t="s">
        <v>190</v>
      </c>
      <c r="D7" s="77">
        <f>SUM($D$8:$D$10)</f>
        <v>64107</v>
      </c>
      <c r="E7" s="77">
        <f>SUM($E$8:$E$10)</f>
        <v>32449</v>
      </c>
      <c r="F7" s="77">
        <f>SUM($F$8:$F$10)</f>
        <v>32449</v>
      </c>
      <c r="G7" s="77">
        <f>SUM($G$8:$G$10)</f>
        <v>0</v>
      </c>
      <c r="H7" s="77">
        <f>SUM($H$8:$H$10)</f>
        <v>0</v>
      </c>
      <c r="I7" s="77">
        <f>SUM($I$8:$I$10)</f>
        <v>0</v>
      </c>
      <c r="J7" s="88" t="s">
        <v>189</v>
      </c>
      <c r="K7" s="77">
        <f>SUM($K$8:$K$10)</f>
        <v>0</v>
      </c>
      <c r="L7" s="77">
        <f>SUM($L$8:$L$10)</f>
        <v>31658</v>
      </c>
      <c r="M7" s="77">
        <f>SUM($M$8:$M$10)</f>
        <v>0</v>
      </c>
      <c r="N7" s="77">
        <f>SUM($N$8:$N$10)</f>
        <v>0</v>
      </c>
      <c r="O7" s="77">
        <f>SUM($O$8:$O$10)</f>
        <v>0</v>
      </c>
      <c r="P7" s="77">
        <f>SUM($P$8:$P$10)</f>
        <v>0</v>
      </c>
      <c r="Q7" s="77">
        <f>SUM($Q$8:$Q$10)</f>
        <v>0</v>
      </c>
      <c r="R7" s="77">
        <f>SUM($R$8:$R$10)</f>
        <v>0</v>
      </c>
      <c r="S7" s="88" t="s">
        <v>189</v>
      </c>
      <c r="T7" s="77">
        <f>SUM($T$8:$T$10)</f>
        <v>0</v>
      </c>
      <c r="U7" s="77">
        <f>SUM($U$8:$U$10)</f>
        <v>0</v>
      </c>
      <c r="V7" s="77">
        <f>SUM($V$8:$V$10)</f>
        <v>64107</v>
      </c>
      <c r="W7" s="77">
        <f>SUM($W$8:$W$10)</f>
        <v>32449</v>
      </c>
      <c r="X7" s="77">
        <f>SUM($X$8:$X$10)</f>
        <v>32449</v>
      </c>
      <c r="Y7" s="77">
        <f>SUM($Y$8:$Y$10)</f>
        <v>0</v>
      </c>
      <c r="Z7" s="77">
        <f>SUM($Z$8:$Z$10)</f>
        <v>0</v>
      </c>
      <c r="AA7" s="77">
        <f>SUM($AA$8:$AA$10)</f>
        <v>0</v>
      </c>
      <c r="AB7" s="88" t="s">
        <v>211</v>
      </c>
      <c r="AC7" s="77">
        <f>SUM($AC$8:$AC$10)</f>
        <v>0</v>
      </c>
      <c r="AD7" s="77">
        <f>SUM($AD$8:$AD$10)</f>
        <v>31658</v>
      </c>
      <c r="AE7" s="77">
        <f>SUM($AE$8:$AE$10)</f>
        <v>0</v>
      </c>
      <c r="AF7" s="77">
        <f>SUM($AF$8:$AF$10)</f>
        <v>0</v>
      </c>
      <c r="AG7" s="77">
        <f>SUM($AG$8:$AG$10)</f>
        <v>0</v>
      </c>
      <c r="AH7" s="77">
        <f>SUM($AH$8:$AH$10)</f>
        <v>0</v>
      </c>
      <c r="AI7" s="77">
        <f>SUM($AI$8:$AI$10)</f>
        <v>0</v>
      </c>
      <c r="AJ7" s="77">
        <f>SUM($AJ$8:$AJ$10)</f>
        <v>0</v>
      </c>
      <c r="AK7" s="77">
        <f>SUM($AK$8:$AK$10)</f>
        <v>0</v>
      </c>
      <c r="AL7" s="77">
        <f>SUM($AL$8:$AL$10)</f>
        <v>0</v>
      </c>
      <c r="AM7" s="77">
        <f>SUM($AM$8:$AM$10)</f>
        <v>63800</v>
      </c>
      <c r="AN7" s="77">
        <f>SUM($AN$8:$AN$10)</f>
        <v>0</v>
      </c>
      <c r="AO7" s="77">
        <f>SUM($AO$8:$AO$10)</f>
        <v>0</v>
      </c>
      <c r="AP7" s="77">
        <f>SUM($AP$8:$AP$10)</f>
        <v>0</v>
      </c>
      <c r="AQ7" s="77">
        <f>SUM($AQ$8:$AQ$10)</f>
        <v>0</v>
      </c>
      <c r="AR7" s="77">
        <f>SUM($AR$8:$AR$10)</f>
        <v>0</v>
      </c>
      <c r="AS7" s="77">
        <f>SUM($AS$8:$AS$10)</f>
        <v>55636</v>
      </c>
      <c r="AT7" s="77">
        <f>SUM($AT$8:$AT$10)</f>
        <v>38598</v>
      </c>
      <c r="AU7" s="77">
        <f>SUM($AU$8:$AU$10)</f>
        <v>17038</v>
      </c>
      <c r="AV7" s="77">
        <f>SUM($AV$8:$AV$10)</f>
        <v>0</v>
      </c>
      <c r="AW7" s="77">
        <f>SUM($AW$8:$AW$10)</f>
        <v>0</v>
      </c>
      <c r="AX7" s="77">
        <f>SUM($AX$8:$AX$10)</f>
        <v>8164</v>
      </c>
      <c r="AY7" s="77">
        <f>SUM($AY$8:$AY$10)</f>
        <v>5580</v>
      </c>
      <c r="AZ7" s="77">
        <f>SUM($AZ$8:$AZ$10)</f>
        <v>1792</v>
      </c>
      <c r="BA7" s="77">
        <f>SUM($BA$8:$BA$10)</f>
        <v>0</v>
      </c>
      <c r="BB7" s="77">
        <f>SUM($BB$8:$BB$10)</f>
        <v>792</v>
      </c>
      <c r="BC7" s="77">
        <f>SUM($BC$8:$BC$10)</f>
        <v>0</v>
      </c>
      <c r="BD7" s="77">
        <f>SUM($BD$8:$BD$10)</f>
        <v>0</v>
      </c>
      <c r="BE7" s="77">
        <f>SUM($BE$8:$BE$10)</f>
        <v>307</v>
      </c>
      <c r="BF7" s="77">
        <f>SUM($BF$8:$BF$10)</f>
        <v>64107</v>
      </c>
      <c r="BG7" s="77">
        <f>SUM($BG$8:$BG$10)</f>
        <v>0</v>
      </c>
      <c r="BH7" s="77">
        <f>SUM($BH$8:$BH$10)</f>
        <v>0</v>
      </c>
      <c r="BI7" s="77">
        <f>SUM($BI$8:$BI$10)</f>
        <v>0</v>
      </c>
      <c r="BJ7" s="77">
        <f>SUM($BJ$8:$BJ$10)</f>
        <v>0</v>
      </c>
      <c r="BK7" s="77">
        <f>SUM($BK$8:$BK$10)</f>
        <v>0</v>
      </c>
      <c r="BL7" s="77">
        <f>SUM($BL$8:$BL$10)</f>
        <v>0</v>
      </c>
      <c r="BM7" s="77">
        <f>SUM($BM$8:$BM$10)</f>
        <v>0</v>
      </c>
      <c r="BN7" s="77">
        <f>SUM($BN$8:$BN$10)</f>
        <v>0</v>
      </c>
      <c r="BO7" s="77">
        <f>SUM($BO$8:$BO$10)</f>
        <v>0</v>
      </c>
      <c r="BP7" s="77">
        <f>SUM($BP$8:$BP$10)</f>
        <v>0</v>
      </c>
      <c r="BQ7" s="77">
        <f>SUM($BQ$8:$BQ$10)</f>
        <v>0</v>
      </c>
      <c r="BR7" s="77">
        <f>SUM($BR$8:$BR$10)</f>
        <v>0</v>
      </c>
      <c r="BS7" s="77">
        <f>SUM($BS$8:$BS$10)</f>
        <v>0</v>
      </c>
      <c r="BT7" s="77">
        <f>SUM($BT$8:$BT$10)</f>
        <v>0</v>
      </c>
      <c r="BU7" s="77">
        <f>SUM($BU$8:$BU$10)</f>
        <v>0</v>
      </c>
      <c r="BV7" s="77">
        <f>SUM($BV$8:$BV$10)</f>
        <v>0</v>
      </c>
      <c r="BW7" s="77">
        <f>SUM($BW$8:$BW$10)</f>
        <v>0</v>
      </c>
      <c r="BX7" s="77">
        <f>SUM($BX$8:$BX$10)</f>
        <v>0</v>
      </c>
      <c r="BY7" s="77">
        <f>SUM($BY$8:$BY$10)</f>
        <v>0</v>
      </c>
      <c r="BZ7" s="77">
        <f>SUM($BZ$8:$BZ$10)</f>
        <v>0</v>
      </c>
      <c r="CA7" s="77">
        <f>SUM($CA$8:$CA$10)</f>
        <v>0</v>
      </c>
      <c r="CB7" s="77">
        <f>SUM($CB$8:$CB$10)</f>
        <v>0</v>
      </c>
      <c r="CC7" s="77">
        <f>SUM($CC$8:$CC$10)</f>
        <v>0</v>
      </c>
      <c r="CD7" s="77">
        <f>SUM($CD$8:$CD$10)</f>
        <v>0</v>
      </c>
      <c r="CE7" s="77">
        <f>SUM($CE$8:$CE$10)</f>
        <v>0</v>
      </c>
      <c r="CF7" s="77">
        <f>SUM($CF$8:$CF$10)</f>
        <v>0</v>
      </c>
      <c r="CG7" s="77">
        <f>SUM($CG$8:$CG$10)</f>
        <v>0</v>
      </c>
      <c r="CH7" s="77">
        <f>SUM($CH$8:$CH$10)</f>
        <v>0</v>
      </c>
      <c r="CI7" s="77">
        <f>SUM($CI$8:$CI$10)</f>
        <v>0</v>
      </c>
      <c r="CJ7" s="77">
        <f>SUM($CJ$8:$CJ$10)</f>
        <v>0</v>
      </c>
      <c r="CK7" s="77">
        <f>SUM($CK$8:$CK$10)</f>
        <v>0</v>
      </c>
      <c r="CL7" s="77">
        <f>SUM($CL$8:$CL$10)</f>
        <v>0</v>
      </c>
      <c r="CM7" s="77">
        <f>SUM($CM$8:$CM$10)</f>
        <v>0</v>
      </c>
      <c r="CN7" s="77">
        <f>SUM($CN$8:$CN$10)</f>
        <v>0</v>
      </c>
      <c r="CO7" s="77">
        <f>SUM($CO$8:$CO$10)</f>
        <v>0</v>
      </c>
      <c r="CP7" s="77">
        <f>SUM($CP$8:$CP$10)</f>
        <v>0</v>
      </c>
      <c r="CQ7" s="77">
        <f>SUM($CQ$8:$CQ$10)</f>
        <v>63800</v>
      </c>
      <c r="CR7" s="77">
        <f>SUM($CR$8:$CR$10)</f>
        <v>0</v>
      </c>
      <c r="CS7" s="77">
        <f>SUM($CS$8:$CS$10)</f>
        <v>0</v>
      </c>
      <c r="CT7" s="77">
        <f>SUM($CT$8:$CT$10)</f>
        <v>0</v>
      </c>
      <c r="CU7" s="77">
        <f>SUM($CU$8:$CU$10)</f>
        <v>0</v>
      </c>
      <c r="CV7" s="77">
        <f>SUM($CV$8:$CV$10)</f>
        <v>0</v>
      </c>
      <c r="CW7" s="77">
        <f>SUM($CW$8:$CW$10)</f>
        <v>55636</v>
      </c>
      <c r="CX7" s="77">
        <f>SUM($CX$8:$CX$10)</f>
        <v>38598</v>
      </c>
      <c r="CY7" s="77">
        <f>SUM($CY$8:$CY$10)</f>
        <v>17038</v>
      </c>
      <c r="CZ7" s="77">
        <f>SUM($CZ$8:$CZ$10)</f>
        <v>0</v>
      </c>
      <c r="DA7" s="77">
        <f>SUM($DA$8:$DA$10)</f>
        <v>0</v>
      </c>
      <c r="DB7" s="77">
        <f>SUM($DB$8:$DB$10)</f>
        <v>8164</v>
      </c>
      <c r="DC7" s="77">
        <f>SUM($DC$8:$DC$10)</f>
        <v>5580</v>
      </c>
      <c r="DD7" s="77">
        <f>SUM($DD$8:$DD$10)</f>
        <v>1792</v>
      </c>
      <c r="DE7" s="77">
        <f>SUM($DE$8:$DE$10)</f>
        <v>0</v>
      </c>
      <c r="DF7" s="77">
        <f>SUM($DF$8:$DF$10)</f>
        <v>792</v>
      </c>
      <c r="DG7" s="77">
        <f>SUM($DG$8:$DG$10)</f>
        <v>0</v>
      </c>
      <c r="DH7" s="77">
        <f>SUM($DH$8:$DH$10)</f>
        <v>0</v>
      </c>
      <c r="DI7" s="77">
        <f>SUM($DI$8:$DI$10)</f>
        <v>307</v>
      </c>
      <c r="DJ7" s="77">
        <f>SUM($DJ$8:$DJ$10)</f>
        <v>64107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55943</v>
      </c>
      <c r="E8" s="81">
        <f>SUM(F8:I8)+K8</f>
        <v>27971</v>
      </c>
      <c r="F8" s="81">
        <v>27971</v>
      </c>
      <c r="G8" s="81">
        <v>0</v>
      </c>
      <c r="H8" s="81">
        <v>0</v>
      </c>
      <c r="I8" s="81">
        <v>0</v>
      </c>
      <c r="J8" s="89" t="s">
        <v>189</v>
      </c>
      <c r="K8" s="81">
        <v>0</v>
      </c>
      <c r="L8" s="81">
        <v>27972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55943</v>
      </c>
      <c r="W8" s="81">
        <v>27971</v>
      </c>
      <c r="X8" s="81">
        <v>27971</v>
      </c>
      <c r="Y8" s="81">
        <v>0</v>
      </c>
      <c r="Z8" s="81">
        <v>0</v>
      </c>
      <c r="AA8" s="81">
        <v>0</v>
      </c>
      <c r="AB8" s="89" t="s">
        <v>189</v>
      </c>
      <c r="AC8" s="81">
        <v>0</v>
      </c>
      <c r="AD8" s="81">
        <v>27972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55636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55636</v>
      </c>
      <c r="AT8" s="81">
        <v>38598</v>
      </c>
      <c r="AU8" s="81">
        <v>17038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307</v>
      </c>
      <c r="BF8" s="81">
        <f>SUM(AE8,+AM8,+BE8)</f>
        <v>55943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0" si="0">SUM(AE8,+BG8)</f>
        <v>0</v>
      </c>
      <c r="CJ8" s="81">
        <f t="shared" ref="CJ8:CJ10" si="1">SUM(AF8,+BH8)</f>
        <v>0</v>
      </c>
      <c r="CK8" s="81">
        <f t="shared" ref="CK8:CK10" si="2">SUM(AG8,+BI8)</f>
        <v>0</v>
      </c>
      <c r="CL8" s="81">
        <f t="shared" ref="CL8:CL10" si="3">SUM(AH8,+BJ8)</f>
        <v>0</v>
      </c>
      <c r="CM8" s="81">
        <f t="shared" ref="CM8:CM10" si="4">SUM(AI8,+BK8)</f>
        <v>0</v>
      </c>
      <c r="CN8" s="81">
        <f t="shared" ref="CN8:CN10" si="5">SUM(AJ8,+BL8)</f>
        <v>0</v>
      </c>
      <c r="CO8" s="81">
        <f t="shared" ref="CO8:CO10" si="6">SUM(AK8,+BM8)</f>
        <v>0</v>
      </c>
      <c r="CP8" s="81">
        <f t="shared" ref="CP8:CP10" si="7">SUM(AL8,+BN8)</f>
        <v>0</v>
      </c>
      <c r="CQ8" s="81">
        <f t="shared" ref="CQ8:CQ10" si="8">SUM(AM8,+BO8)</f>
        <v>55636</v>
      </c>
      <c r="CR8" s="81">
        <f t="shared" ref="CR8:CR10" si="9">SUM(AN8,+BP8)</f>
        <v>0</v>
      </c>
      <c r="CS8" s="81">
        <f t="shared" ref="CS8:CS10" si="10">SUM(AO8,+BQ8)</f>
        <v>0</v>
      </c>
      <c r="CT8" s="81">
        <f t="shared" ref="CT8:CT10" si="11">SUM(AP8,+BR8)</f>
        <v>0</v>
      </c>
      <c r="CU8" s="81">
        <f t="shared" ref="CU8:CU10" si="12">SUM(AQ8,+BS8)</f>
        <v>0</v>
      </c>
      <c r="CV8" s="81">
        <f t="shared" ref="CV8:CV10" si="13">SUM(AR8,+BT8)</f>
        <v>0</v>
      </c>
      <c r="CW8" s="81">
        <f t="shared" ref="CW8:CW10" si="14">SUM(AS8,+BU8)</f>
        <v>55636</v>
      </c>
      <c r="CX8" s="81">
        <f t="shared" ref="CX8:CX10" si="15">SUM(AT8,+BV8)</f>
        <v>38598</v>
      </c>
      <c r="CY8" s="81">
        <f t="shared" ref="CY8:CY10" si="16">SUM(AU8,+BW8)</f>
        <v>17038</v>
      </c>
      <c r="CZ8" s="81">
        <f t="shared" ref="CZ8:CZ10" si="17">SUM(AV8,+BX8)</f>
        <v>0</v>
      </c>
      <c r="DA8" s="81">
        <f t="shared" ref="DA8:DA10" si="18">SUM(AW8,+BY8)</f>
        <v>0</v>
      </c>
      <c r="DB8" s="81">
        <f t="shared" ref="DB8:DB10" si="19">SUM(AX8,+BZ8)</f>
        <v>0</v>
      </c>
      <c r="DC8" s="81">
        <f t="shared" ref="DC8:DC10" si="20">SUM(AY8,+CA8)</f>
        <v>0</v>
      </c>
      <c r="DD8" s="81">
        <f t="shared" ref="DD8:DD10" si="21">SUM(AZ8,+CB8)</f>
        <v>0</v>
      </c>
      <c r="DE8" s="81">
        <f t="shared" ref="DE8:DE10" si="22">SUM(BA8,+CC8)</f>
        <v>0</v>
      </c>
      <c r="DF8" s="81">
        <f t="shared" ref="DF8:DF10" si="23">SUM(BB8,+CD8)</f>
        <v>0</v>
      </c>
      <c r="DG8" s="81">
        <f t="shared" ref="DG8:DG10" si="24">SUM(BC8,+CE8)</f>
        <v>0</v>
      </c>
      <c r="DH8" s="81">
        <f t="shared" ref="DH8:DH10" si="25">SUM(BD8,+CF8)</f>
        <v>0</v>
      </c>
      <c r="DI8" s="81">
        <f t="shared" ref="DI8:DI10" si="26">SUM(BE8,+CG8)</f>
        <v>307</v>
      </c>
      <c r="DJ8" s="81">
        <f t="shared" ref="DJ8:DJ10" si="27">SUM(BF8,+CH8)</f>
        <v>55943</v>
      </c>
    </row>
    <row r="9" spans="1:114" s="8" customFormat="1" ht="12" customHeight="1">
      <c r="A9" s="8" t="s">
        <v>199</v>
      </c>
      <c r="B9" s="80" t="s">
        <v>203</v>
      </c>
      <c r="C9" s="8" t="s">
        <v>204</v>
      </c>
      <c r="D9" s="81">
        <f>SUM(E9,+L9)</f>
        <v>7372</v>
      </c>
      <c r="E9" s="81">
        <f>SUM(F9:I9)+K9</f>
        <v>3686</v>
      </c>
      <c r="F9" s="81">
        <v>3686</v>
      </c>
      <c r="G9" s="81">
        <v>0</v>
      </c>
      <c r="H9" s="81">
        <v>0</v>
      </c>
      <c r="I9" s="81">
        <v>0</v>
      </c>
      <c r="J9" s="89" t="s">
        <v>189</v>
      </c>
      <c r="K9" s="81">
        <v>0</v>
      </c>
      <c r="L9" s="81">
        <v>3686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189</v>
      </c>
      <c r="T9" s="81">
        <v>0</v>
      </c>
      <c r="U9" s="81">
        <v>0</v>
      </c>
      <c r="V9" s="81">
        <v>7372</v>
      </c>
      <c r="W9" s="81">
        <v>3686</v>
      </c>
      <c r="X9" s="81">
        <v>3686</v>
      </c>
      <c r="Y9" s="81">
        <v>0</v>
      </c>
      <c r="Z9" s="81">
        <v>0</v>
      </c>
      <c r="AA9" s="81">
        <v>0</v>
      </c>
      <c r="AB9" s="89" t="s">
        <v>189</v>
      </c>
      <c r="AC9" s="81">
        <v>0</v>
      </c>
      <c r="AD9" s="81">
        <v>3686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7372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7372</v>
      </c>
      <c r="AY9" s="81">
        <v>5580</v>
      </c>
      <c r="AZ9" s="81">
        <v>1792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7372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7372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7372</v>
      </c>
      <c r="DC9" s="81">
        <f t="shared" si="20"/>
        <v>5580</v>
      </c>
      <c r="DD9" s="81">
        <f t="shared" si="21"/>
        <v>1792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7372</v>
      </c>
    </row>
    <row r="10" spans="1:114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792</v>
      </c>
      <c r="E10" s="81">
        <f>SUM(F10:I10)+K10</f>
        <v>792</v>
      </c>
      <c r="F10" s="81">
        <v>792</v>
      </c>
      <c r="G10" s="81">
        <v>0</v>
      </c>
      <c r="H10" s="81">
        <v>0</v>
      </c>
      <c r="I10" s="81">
        <v>0</v>
      </c>
      <c r="J10" s="89" t="s">
        <v>189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189</v>
      </c>
      <c r="T10" s="81">
        <v>0</v>
      </c>
      <c r="U10" s="81">
        <v>0</v>
      </c>
      <c r="V10" s="81">
        <v>792</v>
      </c>
      <c r="W10" s="81">
        <v>792</v>
      </c>
      <c r="X10" s="81">
        <v>792</v>
      </c>
      <c r="Y10" s="81">
        <v>0</v>
      </c>
      <c r="Z10" s="81">
        <v>0</v>
      </c>
      <c r="AA10" s="81">
        <v>0</v>
      </c>
      <c r="AB10" s="89" t="s">
        <v>189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792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792</v>
      </c>
      <c r="AY10" s="81">
        <v>0</v>
      </c>
      <c r="AZ10" s="81">
        <v>0</v>
      </c>
      <c r="BA10" s="81">
        <v>0</v>
      </c>
      <c r="BB10" s="81">
        <v>792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792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792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792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792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792</v>
      </c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23" priority="6" stopIfTrue="1">
      <formula>$A11&lt;&gt;""</formula>
    </cfRule>
  </conditionalFormatting>
  <conditionalFormatting sqref="A7:DJ7">
    <cfRule type="expression" dxfId="22" priority="1" stopIfTrue="1">
      <formula>$A7&lt;&gt;""</formula>
    </cfRule>
  </conditionalFormatting>
  <conditionalFormatting sqref="A8:DJ8">
    <cfRule type="expression" dxfId="21" priority="4" stopIfTrue="1">
      <formula>$A8&lt;&gt;""</formula>
    </cfRule>
  </conditionalFormatting>
  <conditionalFormatting sqref="A9:DJ9">
    <cfRule type="expression" dxfId="20" priority="3" stopIfTrue="1">
      <formula>$A9&lt;&gt;""</formula>
    </cfRule>
  </conditionalFormatting>
  <conditionalFormatting sqref="A10:DJ10">
    <cfRule type="expression" dxfId="19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9" man="1"/>
    <brk id="21" min="1" max="9" man="1"/>
    <brk id="30" min="1" max="9" man="1"/>
    <brk id="38" min="1" max="9" man="1"/>
    <brk id="58" min="1" max="9" man="1"/>
    <brk id="66" min="1" max="9" man="1"/>
    <brk id="86" min="1" max="9" man="1"/>
    <brk id="94" min="1" max="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212</v>
      </c>
      <c r="B7" s="87" t="s">
        <v>210</v>
      </c>
      <c r="C7" s="76" t="s">
        <v>190</v>
      </c>
      <c r="D7" s="77">
        <f>SUM($D$8:$D$10)</f>
        <v>0</v>
      </c>
      <c r="E7" s="77">
        <f>SUM($E$8:$E$10)</f>
        <v>0</v>
      </c>
      <c r="F7" s="77">
        <f>SUM($F$8:$F$10)</f>
        <v>0</v>
      </c>
      <c r="G7" s="77">
        <f>SUM($G$8:$G$10)</f>
        <v>0</v>
      </c>
      <c r="H7" s="77">
        <f>SUM($H$8:$H$10)</f>
        <v>0</v>
      </c>
      <c r="I7" s="77">
        <f>SUM($I$8:$I$10)</f>
        <v>0</v>
      </c>
      <c r="J7" s="77">
        <f>SUM($J$8:$J$10)</f>
        <v>0</v>
      </c>
      <c r="K7" s="77">
        <f>SUM($K$8:$K$10)</f>
        <v>0</v>
      </c>
      <c r="L7" s="77">
        <f>SUM($L$8:$L$10)</f>
        <v>0</v>
      </c>
      <c r="M7" s="77">
        <f>SUM($M$8:$M$10)</f>
        <v>0</v>
      </c>
      <c r="N7" s="77">
        <f>SUM($N$8:$N$10)</f>
        <v>0</v>
      </c>
      <c r="O7" s="77">
        <f>SUM($O$8:$O$10)</f>
        <v>0</v>
      </c>
      <c r="P7" s="77">
        <f>SUM($P$8:$P$10)</f>
        <v>0</v>
      </c>
      <c r="Q7" s="77">
        <f>SUM($Q$8:$Q$10)</f>
        <v>0</v>
      </c>
      <c r="R7" s="77">
        <f>SUM($R$8:$R$10)</f>
        <v>0</v>
      </c>
      <c r="S7" s="77">
        <f>SUM($S$8:$S$10)</f>
        <v>0</v>
      </c>
      <c r="T7" s="77">
        <f>SUM($T$8:$T$10)</f>
        <v>0</v>
      </c>
      <c r="U7" s="77">
        <f>SUM($U$8:$U$10)</f>
        <v>0</v>
      </c>
      <c r="V7" s="77">
        <f>SUM($V$8:$V$10)</f>
        <v>0</v>
      </c>
      <c r="W7" s="77">
        <f>SUM($W$8:$W$10)</f>
        <v>0</v>
      </c>
      <c r="X7" s="77">
        <f>SUM($X$8:$X$10)</f>
        <v>0</v>
      </c>
      <c r="Y7" s="77">
        <f>SUM($Y$8:$Y$10)</f>
        <v>0</v>
      </c>
      <c r="Z7" s="77">
        <f>SUM($Z$8:$Z$10)</f>
        <v>0</v>
      </c>
      <c r="AA7" s="77">
        <f>SUM($AA$8:$AA$10)</f>
        <v>0</v>
      </c>
      <c r="AB7" s="77">
        <f>SUM($AB$8:$AB$10)</f>
        <v>0</v>
      </c>
      <c r="AC7" s="77">
        <f>SUM($AC$8:$AC$10)</f>
        <v>0</v>
      </c>
      <c r="AD7" s="77">
        <f>SUM($AD$8:$AD$10)</f>
        <v>0</v>
      </c>
      <c r="AE7" s="77">
        <f>SUM($AE$8:$AE$10)</f>
        <v>0</v>
      </c>
      <c r="AF7" s="77">
        <f>SUM($AF$8:$AF$10)</f>
        <v>0</v>
      </c>
      <c r="AG7" s="77">
        <f>SUM($AG$8:$AG$10)</f>
        <v>0</v>
      </c>
      <c r="AH7" s="77">
        <f>SUM($AH$8:$AH$10)</f>
        <v>0</v>
      </c>
      <c r="AI7" s="77">
        <f>SUM($AI$8:$AI$10)</f>
        <v>0</v>
      </c>
      <c r="AJ7" s="77">
        <f>SUM($AJ$8:$AJ$10)</f>
        <v>0</v>
      </c>
      <c r="AK7" s="77">
        <f>SUM($AK$8:$AK$10)</f>
        <v>0</v>
      </c>
      <c r="AL7" s="88" t="s">
        <v>189</v>
      </c>
      <c r="AM7" s="77">
        <f>SUM($AM$8:$AM$10)</f>
        <v>0</v>
      </c>
      <c r="AN7" s="77">
        <f>SUM($AN$8:$AN$10)</f>
        <v>0</v>
      </c>
      <c r="AO7" s="77">
        <f>SUM($AO$8:$AO$10)</f>
        <v>0</v>
      </c>
      <c r="AP7" s="77">
        <f>SUM($AP$8:$AP$10)</f>
        <v>0</v>
      </c>
      <c r="AQ7" s="77">
        <f>SUM($AQ$8:$AQ$10)</f>
        <v>0</v>
      </c>
      <c r="AR7" s="77">
        <f>SUM($AR$8:$AR$10)</f>
        <v>0</v>
      </c>
      <c r="AS7" s="77">
        <f>SUM($AS$8:$AS$10)</f>
        <v>0</v>
      </c>
      <c r="AT7" s="77">
        <f>SUM($AT$8:$AT$10)</f>
        <v>0</v>
      </c>
      <c r="AU7" s="77">
        <f>SUM($AU$8:$AU$10)</f>
        <v>0</v>
      </c>
      <c r="AV7" s="77">
        <f>SUM($AV$8:$AV$10)</f>
        <v>0</v>
      </c>
      <c r="AW7" s="77">
        <f>SUM($AW$8:$AW$10)</f>
        <v>0</v>
      </c>
      <c r="AX7" s="77">
        <f>SUM($AX$8:$AX$10)</f>
        <v>0</v>
      </c>
      <c r="AY7" s="77">
        <f>SUM($AY$8:$AY$10)</f>
        <v>0</v>
      </c>
      <c r="AZ7" s="77">
        <f>SUM($AZ$8:$AZ$10)</f>
        <v>0</v>
      </c>
      <c r="BA7" s="77">
        <f>SUM($BA$8:$BA$10)</f>
        <v>0</v>
      </c>
      <c r="BB7" s="77">
        <f>SUM($BB$8:$BB$10)</f>
        <v>0</v>
      </c>
      <c r="BC7" s="88" t="s">
        <v>213</v>
      </c>
      <c r="BD7" s="77">
        <f>SUM($BD$8:$BD$10)</f>
        <v>0</v>
      </c>
      <c r="BE7" s="77">
        <f>SUM($BE$8:$BE$10)</f>
        <v>0</v>
      </c>
      <c r="BF7" s="77">
        <f>SUM($BF$8:$BF$10)</f>
        <v>0</v>
      </c>
      <c r="BG7" s="77">
        <f>SUM($BG$8:$BG$10)</f>
        <v>0</v>
      </c>
      <c r="BH7" s="77">
        <f>SUM($BH$8:$BH$10)</f>
        <v>0</v>
      </c>
      <c r="BI7" s="77">
        <f>SUM($BI$8:$BI$10)</f>
        <v>0</v>
      </c>
      <c r="BJ7" s="77">
        <f>SUM($BJ$8:$BJ$10)</f>
        <v>0</v>
      </c>
      <c r="BK7" s="77">
        <f>SUM($BK$8:$BK$10)</f>
        <v>0</v>
      </c>
      <c r="BL7" s="77">
        <f>SUM($BL$8:$BL$10)</f>
        <v>0</v>
      </c>
      <c r="BM7" s="77">
        <f>SUM($BM$8:$BM$10)</f>
        <v>0</v>
      </c>
      <c r="BN7" s="88" t="s">
        <v>189</v>
      </c>
      <c r="BO7" s="77">
        <f>SUM($BO$8:$BO$10)</f>
        <v>0</v>
      </c>
      <c r="BP7" s="77">
        <f>SUM($BP$8:$BP$10)</f>
        <v>0</v>
      </c>
      <c r="BQ7" s="77">
        <f>SUM($BQ$8:$BQ$10)</f>
        <v>0</v>
      </c>
      <c r="BR7" s="77">
        <f>SUM($BR$8:$BR$10)</f>
        <v>0</v>
      </c>
      <c r="BS7" s="77">
        <f>SUM($BS$8:$BS$10)</f>
        <v>0</v>
      </c>
      <c r="BT7" s="77">
        <f>SUM($BT$8:$BT$10)</f>
        <v>0</v>
      </c>
      <c r="BU7" s="77">
        <f>SUM($BU$8:$BU$10)</f>
        <v>0</v>
      </c>
      <c r="BV7" s="77">
        <f>SUM($BV$8:$BV$10)</f>
        <v>0</v>
      </c>
      <c r="BW7" s="77">
        <f>SUM($BW$8:$BW$10)</f>
        <v>0</v>
      </c>
      <c r="BX7" s="77">
        <f>SUM($BX$8:$BX$10)</f>
        <v>0</v>
      </c>
      <c r="BY7" s="77">
        <f>SUM($BY$8:$BY$10)</f>
        <v>0</v>
      </c>
      <c r="BZ7" s="77">
        <f>SUM($BZ$8:$BZ$10)</f>
        <v>0</v>
      </c>
      <c r="CA7" s="77">
        <f>SUM($CA$8:$CA$10)</f>
        <v>0</v>
      </c>
      <c r="CB7" s="77">
        <f>SUM($CB$8:$CB$10)</f>
        <v>0</v>
      </c>
      <c r="CC7" s="77">
        <f>SUM($CC$8:$CC$10)</f>
        <v>0</v>
      </c>
      <c r="CD7" s="77">
        <f>SUM($CD$8:$CD$10)</f>
        <v>0</v>
      </c>
      <c r="CE7" s="88" t="s">
        <v>189</v>
      </c>
      <c r="CF7" s="77">
        <f>SUM($CF$8:$CF$10)</f>
        <v>0</v>
      </c>
      <c r="CG7" s="77">
        <f>SUM($CG$8:$CG$10)</f>
        <v>0</v>
      </c>
      <c r="CH7" s="77">
        <f>SUM($CH$8:$CH$10)</f>
        <v>0</v>
      </c>
      <c r="CI7" s="77">
        <f>SUM($CI$8:$CI$10)</f>
        <v>0</v>
      </c>
      <c r="CJ7" s="77">
        <f>SUM($CJ$8:$CJ$10)</f>
        <v>0</v>
      </c>
      <c r="CK7" s="77">
        <f>SUM($CK$8:$CK$10)</f>
        <v>0</v>
      </c>
      <c r="CL7" s="77">
        <f>SUM($CL$8:$CL$10)</f>
        <v>0</v>
      </c>
      <c r="CM7" s="77">
        <f>SUM($CM$8:$CM$10)</f>
        <v>0</v>
      </c>
      <c r="CN7" s="77">
        <f>SUM($CN$8:$CN$10)</f>
        <v>0</v>
      </c>
      <c r="CO7" s="77">
        <f>SUM($CO$8:$CO$10)</f>
        <v>0</v>
      </c>
      <c r="CP7" s="88" t="s">
        <v>214</v>
      </c>
      <c r="CQ7" s="77">
        <f>SUM($CQ$8:$CQ$10)</f>
        <v>0</v>
      </c>
      <c r="CR7" s="77">
        <f>SUM($CR$8:$CR$10)</f>
        <v>0</v>
      </c>
      <c r="CS7" s="77">
        <f>SUM($CS$8:$CS$10)</f>
        <v>0</v>
      </c>
      <c r="CT7" s="77">
        <f>SUM($CT$8:$CT$10)</f>
        <v>0</v>
      </c>
      <c r="CU7" s="77">
        <f>SUM($CU$8:$CU$10)</f>
        <v>0</v>
      </c>
      <c r="CV7" s="77">
        <f>SUM($CV$8:$CV$10)</f>
        <v>0</v>
      </c>
      <c r="CW7" s="77">
        <f>SUM($CW$8:$CW$10)</f>
        <v>0</v>
      </c>
      <c r="CX7" s="77">
        <f>SUM($CX$8:$CX$10)</f>
        <v>0</v>
      </c>
      <c r="CY7" s="77">
        <f>SUM($CY$8:$CY$10)</f>
        <v>0</v>
      </c>
      <c r="CZ7" s="77">
        <f>SUM($CZ$8:$CZ$10)</f>
        <v>0</v>
      </c>
      <c r="DA7" s="77">
        <f>SUM($DA$8:$DA$10)</f>
        <v>0</v>
      </c>
      <c r="DB7" s="77">
        <f>SUM($DB$8:$DB$10)</f>
        <v>0</v>
      </c>
      <c r="DC7" s="77">
        <f>SUM($DC$8:$DC$10)</f>
        <v>0</v>
      </c>
      <c r="DD7" s="77">
        <f>SUM($DD$8:$DD$10)</f>
        <v>0</v>
      </c>
      <c r="DE7" s="77">
        <f>SUM($DE$8:$DE$10)</f>
        <v>0</v>
      </c>
      <c r="DF7" s="77">
        <f>SUM($DF$8:$DF$10)</f>
        <v>0</v>
      </c>
      <c r="DG7" s="88" t="s">
        <v>214</v>
      </c>
      <c r="DH7" s="77">
        <f>SUM($DH$8:$DH$10)</f>
        <v>0</v>
      </c>
      <c r="DI7" s="77">
        <f>SUM($DI$8:$DI$10)</f>
        <v>0</v>
      </c>
      <c r="DJ7" s="77">
        <f>SUM($DJ$8:$DJ$10)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8" priority="6" stopIfTrue="1">
      <formula>$A8&lt;&gt;""</formula>
    </cfRule>
  </conditionalFormatting>
  <conditionalFormatting sqref="A7:DJ7">
    <cfRule type="expression" dxfId="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210</v>
      </c>
      <c r="C7" s="76" t="s">
        <v>190</v>
      </c>
      <c r="D7" s="77">
        <f>SUM($D$8:$D$10)</f>
        <v>64107</v>
      </c>
      <c r="E7" s="77">
        <f>SUM($E$8:$E$10)</f>
        <v>32449</v>
      </c>
      <c r="F7" s="77">
        <f>SUM($F$8:$F$10)</f>
        <v>32449</v>
      </c>
      <c r="G7" s="77">
        <f>SUM($G$8:$G$10)</f>
        <v>0</v>
      </c>
      <c r="H7" s="77">
        <f>SUM($H$8:$H$10)</f>
        <v>0</v>
      </c>
      <c r="I7" s="77">
        <f>SUM($I$8:$I$10)</f>
        <v>0</v>
      </c>
      <c r="J7" s="77">
        <f>SUM($J$8:$J$10)</f>
        <v>0</v>
      </c>
      <c r="K7" s="77">
        <f>SUM($K$8:$K$10)</f>
        <v>0</v>
      </c>
      <c r="L7" s="77">
        <f>SUM($L$8:$L$10)</f>
        <v>31658</v>
      </c>
      <c r="M7" s="77">
        <f>SUM($M$8:$M$10)</f>
        <v>0</v>
      </c>
      <c r="N7" s="77">
        <f>SUM($N$8:$N$10)</f>
        <v>0</v>
      </c>
      <c r="O7" s="77">
        <f>SUM($O$8:$O$10)</f>
        <v>0</v>
      </c>
      <c r="P7" s="77">
        <f>SUM($P$8:$P$10)</f>
        <v>0</v>
      </c>
      <c r="Q7" s="77">
        <f>SUM($Q$8:$Q$10)</f>
        <v>0</v>
      </c>
      <c r="R7" s="77">
        <f>SUM($R$8:$R$10)</f>
        <v>0</v>
      </c>
      <c r="S7" s="77">
        <f>SUM($S$8:$S$10)</f>
        <v>0</v>
      </c>
      <c r="T7" s="77">
        <f>SUM($T$8:$T$10)</f>
        <v>0</v>
      </c>
      <c r="U7" s="77">
        <f>SUM($U$8:$U$10)</f>
        <v>0</v>
      </c>
      <c r="V7" s="77">
        <f>SUM($V$8:$V$10)</f>
        <v>64107</v>
      </c>
      <c r="W7" s="77">
        <f>SUM($W$8:$W$10)</f>
        <v>32449</v>
      </c>
      <c r="X7" s="77">
        <f>SUM($X$8:$X$10)</f>
        <v>32449</v>
      </c>
      <c r="Y7" s="77">
        <f>SUM($Y$8:$Y$10)</f>
        <v>0</v>
      </c>
      <c r="Z7" s="77">
        <f>SUM($Z$8:$Z$10)</f>
        <v>0</v>
      </c>
      <c r="AA7" s="77">
        <f>SUM($AA$8:$AA$10)</f>
        <v>0</v>
      </c>
      <c r="AB7" s="77">
        <f>SUM($AB$8:$AB$10)</f>
        <v>0</v>
      </c>
      <c r="AC7" s="77">
        <f>SUM($AC$8:$AC$10)</f>
        <v>0</v>
      </c>
      <c r="AD7" s="77">
        <f>SUM($AD$8:$AD$10)</f>
        <v>31658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55943</v>
      </c>
      <c r="E8" s="81">
        <v>27971</v>
      </c>
      <c r="F8" s="81">
        <v>27971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27972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55943</v>
      </c>
      <c r="W8" s="81">
        <v>27971</v>
      </c>
      <c r="X8" s="81">
        <v>27971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27972</v>
      </c>
    </row>
    <row r="9" spans="1:30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7372</v>
      </c>
      <c r="E9" s="81">
        <v>3686</v>
      </c>
      <c r="F9" s="81">
        <v>3686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3686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7372</v>
      </c>
      <c r="W9" s="81">
        <v>3686</v>
      </c>
      <c r="X9" s="81">
        <v>3686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3686</v>
      </c>
    </row>
    <row r="10" spans="1:30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792</v>
      </c>
      <c r="E10" s="81">
        <v>792</v>
      </c>
      <c r="F10" s="81">
        <v>792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792</v>
      </c>
      <c r="W10" s="81">
        <v>792</v>
      </c>
      <c r="X10" s="81">
        <v>792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1:AD995">
    <cfRule type="expression" dxfId="16" priority="6" stopIfTrue="1">
      <formula>$A11&lt;&gt;""</formula>
    </cfRule>
  </conditionalFormatting>
  <conditionalFormatting sqref="A10:AD10">
    <cfRule type="expression" dxfId="15" priority="2" stopIfTrue="1">
      <formula>$A10&lt;&gt;""</formula>
    </cfRule>
  </conditionalFormatting>
  <conditionalFormatting sqref="A8:AD8">
    <cfRule type="expression" dxfId="14" priority="4" stopIfTrue="1">
      <formula>$A8&lt;&gt;""</formula>
    </cfRule>
  </conditionalFormatting>
  <conditionalFormatting sqref="A9:AD9">
    <cfRule type="expression" dxfId="13" priority="3" stopIfTrue="1">
      <formula>$A9&lt;&gt;""</formula>
    </cfRule>
  </conditionalFormatting>
  <conditionalFormatting sqref="A7:AD7">
    <cfRule type="expression" dxfId="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210</v>
      </c>
      <c r="C7" s="76" t="s">
        <v>190</v>
      </c>
      <c r="D7" s="77">
        <f>SUM($D$8:$D$10)</f>
        <v>0</v>
      </c>
      <c r="E7" s="77">
        <f>SUM($E$8:$E$10)</f>
        <v>0</v>
      </c>
      <c r="F7" s="77">
        <f>SUM($F$8:$F$10)</f>
        <v>0</v>
      </c>
      <c r="G7" s="77">
        <f>SUM($G$8:$G$10)</f>
        <v>0</v>
      </c>
      <c r="H7" s="77">
        <f>SUM($H$8:$H$10)</f>
        <v>0</v>
      </c>
      <c r="I7" s="77">
        <f>SUM($I$8:$I$10)</f>
        <v>0</v>
      </c>
      <c r="J7" s="77">
        <f>SUM($J$8:$J$10)</f>
        <v>0</v>
      </c>
      <c r="K7" s="77">
        <f>SUM($K$8:$K$10)</f>
        <v>0</v>
      </c>
      <c r="L7" s="77">
        <f>SUM($L$8:$L$10)</f>
        <v>63800</v>
      </c>
      <c r="M7" s="77">
        <f>SUM($M$8:$M$10)</f>
        <v>0</v>
      </c>
      <c r="N7" s="77">
        <f>SUM($N$8:$N$10)</f>
        <v>0</v>
      </c>
      <c r="O7" s="77">
        <f>SUM($O$8:$O$10)</f>
        <v>0</v>
      </c>
      <c r="P7" s="77">
        <f>SUM($P$8:$P$10)</f>
        <v>0</v>
      </c>
      <c r="Q7" s="77">
        <f>SUM($Q$8:$Q$10)</f>
        <v>0</v>
      </c>
      <c r="R7" s="77">
        <f>SUM($R$8:$R$10)</f>
        <v>55636</v>
      </c>
      <c r="S7" s="77">
        <f>SUM($S$8:$S$10)</f>
        <v>38598</v>
      </c>
      <c r="T7" s="77">
        <f>SUM($T$8:$T$10)</f>
        <v>17038</v>
      </c>
      <c r="U7" s="77">
        <f>SUM($U$8:$U$10)</f>
        <v>0</v>
      </c>
      <c r="V7" s="77">
        <f>SUM($V$8:$V$10)</f>
        <v>0</v>
      </c>
      <c r="W7" s="77">
        <f>SUM($W$8:$W$10)</f>
        <v>8164</v>
      </c>
      <c r="X7" s="77">
        <f>SUM($X$8:$X$10)</f>
        <v>5580</v>
      </c>
      <c r="Y7" s="77">
        <f>SUM($Y$8:$Y$10)</f>
        <v>1792</v>
      </c>
      <c r="Z7" s="77">
        <f>SUM($Z$8:$Z$10)</f>
        <v>0</v>
      </c>
      <c r="AA7" s="77">
        <f>SUM($AA$8:$AA$10)</f>
        <v>792</v>
      </c>
      <c r="AB7" s="77">
        <f>SUM($AB$8:$AB$10)</f>
        <v>0</v>
      </c>
      <c r="AC7" s="77">
        <f>SUM($AC$8:$AC$10)</f>
        <v>0</v>
      </c>
      <c r="AD7" s="77">
        <f>SUM($AD$8:$AD$10)</f>
        <v>307</v>
      </c>
      <c r="AE7" s="77">
        <f>SUM($AE$8:$AE$10)</f>
        <v>64107</v>
      </c>
      <c r="AF7" s="77">
        <f>SUM($AF$8:$AF$10)</f>
        <v>0</v>
      </c>
      <c r="AG7" s="77">
        <f>SUM($AG$8:$AG$10)</f>
        <v>0</v>
      </c>
      <c r="AH7" s="77">
        <f>SUM($AH$8:$AH$10)</f>
        <v>0</v>
      </c>
      <c r="AI7" s="77">
        <f>SUM($AI$8:$AI$10)</f>
        <v>0</v>
      </c>
      <c r="AJ7" s="77">
        <f>SUM($AJ$8:$AJ$10)</f>
        <v>0</v>
      </c>
      <c r="AK7" s="77">
        <f>SUM($AK$8:$AK$10)</f>
        <v>0</v>
      </c>
      <c r="AL7" s="77">
        <f>SUM($AL$8:$AL$10)</f>
        <v>0</v>
      </c>
      <c r="AM7" s="77">
        <f>SUM($AM$8:$AM$10)</f>
        <v>0</v>
      </c>
      <c r="AN7" s="77">
        <f>SUM($AN$8:$AN$10)</f>
        <v>0</v>
      </c>
      <c r="AO7" s="77">
        <f>SUM($AO$8:$AO$10)</f>
        <v>0</v>
      </c>
      <c r="AP7" s="77">
        <f>SUM($AP$8:$AP$10)</f>
        <v>0</v>
      </c>
      <c r="AQ7" s="77">
        <f>SUM($AQ$8:$AQ$10)</f>
        <v>0</v>
      </c>
      <c r="AR7" s="77">
        <f>SUM($AR$8:$AR$10)</f>
        <v>0</v>
      </c>
      <c r="AS7" s="77">
        <f>SUM($AS$8:$AS$10)</f>
        <v>0</v>
      </c>
      <c r="AT7" s="77">
        <f>SUM($AT$8:$AT$10)</f>
        <v>0</v>
      </c>
      <c r="AU7" s="77">
        <f>SUM($AU$8:$AU$10)</f>
        <v>0</v>
      </c>
      <c r="AV7" s="77">
        <f>SUM($AV$8:$AV$10)</f>
        <v>0</v>
      </c>
      <c r="AW7" s="77">
        <f>SUM($AW$8:$AW$10)</f>
        <v>0</v>
      </c>
      <c r="AX7" s="77">
        <f>SUM($AX$8:$AX$10)</f>
        <v>0</v>
      </c>
      <c r="AY7" s="77">
        <f>SUM($AY$8:$AY$10)</f>
        <v>0</v>
      </c>
      <c r="AZ7" s="77">
        <f>SUM($AZ$8:$AZ$10)</f>
        <v>0</v>
      </c>
      <c r="BA7" s="77">
        <f>SUM($BA$8:$BA$10)</f>
        <v>0</v>
      </c>
      <c r="BB7" s="77">
        <f>SUM($BB$8:$BB$10)</f>
        <v>0</v>
      </c>
      <c r="BC7" s="77">
        <f>SUM($BC$8:$BC$10)</f>
        <v>0</v>
      </c>
      <c r="BD7" s="77">
        <f>SUM($BD$8:$BD$10)</f>
        <v>0</v>
      </c>
      <c r="BE7" s="77">
        <f>SUM($BE$8:$BE$10)</f>
        <v>0</v>
      </c>
      <c r="BF7" s="77">
        <f>SUM($BF$8:$BF$10)</f>
        <v>0</v>
      </c>
      <c r="BG7" s="77">
        <f>SUM($BG$8:$BG$10)</f>
        <v>0</v>
      </c>
      <c r="BH7" s="77">
        <f>SUM($BH$8:$BH$10)</f>
        <v>0</v>
      </c>
      <c r="BI7" s="77">
        <f>SUM($BI$8:$BI$10)</f>
        <v>0</v>
      </c>
      <c r="BJ7" s="77">
        <f>SUM($BJ$8:$BJ$10)</f>
        <v>0</v>
      </c>
      <c r="BK7" s="77">
        <f>SUM($BK$8:$BK$10)</f>
        <v>0</v>
      </c>
      <c r="BL7" s="77">
        <f>SUM($BL$8:$BL$10)</f>
        <v>0</v>
      </c>
      <c r="BM7" s="77">
        <f>SUM($BM$8:$BM$10)</f>
        <v>0</v>
      </c>
      <c r="BN7" s="77">
        <f>SUM($BN$8:$BN$10)</f>
        <v>0</v>
      </c>
      <c r="BO7" s="77">
        <f>SUM($BO$8:$BO$10)</f>
        <v>0</v>
      </c>
      <c r="BP7" s="77">
        <f>SUM($BP$8:$BP$10)</f>
        <v>63800</v>
      </c>
      <c r="BQ7" s="77">
        <f>SUM($BQ$8:$BQ$10)</f>
        <v>0</v>
      </c>
      <c r="BR7" s="77">
        <f>SUM($BR$8:$BR$10)</f>
        <v>0</v>
      </c>
      <c r="BS7" s="77">
        <f>SUM($BS$8:$BS$10)</f>
        <v>0</v>
      </c>
      <c r="BT7" s="77">
        <f>SUM($BT$8:$BT$10)</f>
        <v>0</v>
      </c>
      <c r="BU7" s="77">
        <f>SUM($BU$8:$BU$10)</f>
        <v>0</v>
      </c>
      <c r="BV7" s="77">
        <f>SUM($BV$8:$BV$10)</f>
        <v>55636</v>
      </c>
      <c r="BW7" s="77">
        <f>SUM($BW$8:$BW$10)</f>
        <v>38598</v>
      </c>
      <c r="BX7" s="77">
        <f>SUM($BX$8:$BX$10)</f>
        <v>17038</v>
      </c>
      <c r="BY7" s="77">
        <f>SUM($BY$8:$BY$10)</f>
        <v>0</v>
      </c>
      <c r="BZ7" s="77">
        <f>SUM($BZ$8:$BZ$10)</f>
        <v>0</v>
      </c>
      <c r="CA7" s="77">
        <f>SUM($CA$8:$CA$10)</f>
        <v>8164</v>
      </c>
      <c r="CB7" s="77">
        <f>SUM($CB$8:$CB$10)</f>
        <v>5580</v>
      </c>
      <c r="CC7" s="77">
        <f>SUM($CC$8:$CC$10)</f>
        <v>1792</v>
      </c>
      <c r="CD7" s="77">
        <f>SUM($CD$8:$CD$10)</f>
        <v>0</v>
      </c>
      <c r="CE7" s="77">
        <f>SUM($CE$8:$CE$10)</f>
        <v>792</v>
      </c>
      <c r="CF7" s="77">
        <f>SUM($CF$8:$CF$10)</f>
        <v>0</v>
      </c>
      <c r="CG7" s="77">
        <f>SUM($CG$8:$CG$10)</f>
        <v>0</v>
      </c>
      <c r="CH7" s="77">
        <f>SUM($CH$8:$CH$10)</f>
        <v>307</v>
      </c>
      <c r="CI7" s="77">
        <f>SUM($CI$8:$CI$10)</f>
        <v>64107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55636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55636</v>
      </c>
      <c r="S8" s="81">
        <v>38598</v>
      </c>
      <c r="T8" s="81">
        <v>17038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307</v>
      </c>
      <c r="AE8" s="81">
        <v>55943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10" si="0">SUM(D8,AF8)</f>
        <v>0</v>
      </c>
      <c r="BI8" s="81">
        <f t="shared" ref="BI8:BI10" si="1">SUM(E8,AG8)</f>
        <v>0</v>
      </c>
      <c r="BJ8" s="81">
        <f t="shared" ref="BJ8:BJ10" si="2">SUM(F8,AH8)</f>
        <v>0</v>
      </c>
      <c r="BK8" s="81">
        <f t="shared" ref="BK8:BK10" si="3">SUM(G8,AI8)</f>
        <v>0</v>
      </c>
      <c r="BL8" s="81">
        <f t="shared" ref="BL8:BL10" si="4">SUM(H8,AJ8)</f>
        <v>0</v>
      </c>
      <c r="BM8" s="81">
        <f t="shared" ref="BM8:BM10" si="5">SUM(I8,AK8)</f>
        <v>0</v>
      </c>
      <c r="BN8" s="81">
        <f t="shared" ref="BN8:BN10" si="6">SUM(J8,AL8)</f>
        <v>0</v>
      </c>
      <c r="BO8" s="89">
        <f t="shared" ref="BO8:BO10" si="7">SUM(K8,AM8)</f>
        <v>0</v>
      </c>
      <c r="BP8" s="81">
        <f t="shared" ref="BP8:BP10" si="8">SUM(L8,AN8)</f>
        <v>55636</v>
      </c>
      <c r="BQ8" s="81">
        <f t="shared" ref="BQ8:BQ10" si="9">SUM(M8,AO8)</f>
        <v>0</v>
      </c>
      <c r="BR8" s="81">
        <f t="shared" ref="BR8:BR10" si="10">SUM(N8,AP8)</f>
        <v>0</v>
      </c>
      <c r="BS8" s="81">
        <f t="shared" ref="BS8:BS10" si="11">SUM(O8,AQ8)</f>
        <v>0</v>
      </c>
      <c r="BT8" s="81">
        <f t="shared" ref="BT8:BT10" si="12">SUM(P8,AR8)</f>
        <v>0</v>
      </c>
      <c r="BU8" s="81">
        <f t="shared" ref="BU8:BU10" si="13">SUM(Q8,AS8)</f>
        <v>0</v>
      </c>
      <c r="BV8" s="81">
        <f t="shared" ref="BV8:BV10" si="14">SUM(R8,AT8)</f>
        <v>55636</v>
      </c>
      <c r="BW8" s="81">
        <f t="shared" ref="BW8:BW10" si="15">SUM(S8,AU8)</f>
        <v>38598</v>
      </c>
      <c r="BX8" s="81">
        <f t="shared" ref="BX8:BX10" si="16">SUM(T8,AV8)</f>
        <v>17038</v>
      </c>
      <c r="BY8" s="81">
        <f t="shared" ref="BY8:BY10" si="17">SUM(U8,AW8)</f>
        <v>0</v>
      </c>
      <c r="BZ8" s="81">
        <f t="shared" ref="BZ8:BZ10" si="18">SUM(V8,AX8)</f>
        <v>0</v>
      </c>
      <c r="CA8" s="81">
        <f t="shared" ref="CA8:CA10" si="19">SUM(W8,AY8)</f>
        <v>0</v>
      </c>
      <c r="CB8" s="81">
        <f t="shared" ref="CB8:CB10" si="20">SUM(X8,AZ8)</f>
        <v>0</v>
      </c>
      <c r="CC8" s="81">
        <f t="shared" ref="CC8:CC10" si="21">SUM(Y8,BA8)</f>
        <v>0</v>
      </c>
      <c r="CD8" s="81">
        <f t="shared" ref="CD8:CD10" si="22">SUM(Z8,BB8)</f>
        <v>0</v>
      </c>
      <c r="CE8" s="81">
        <f t="shared" ref="CE8:CE10" si="23">SUM(AA8,BC8)</f>
        <v>0</v>
      </c>
      <c r="CF8" s="89">
        <f t="shared" ref="CF8:CF10" si="24">SUM(AB8,BD8)</f>
        <v>0</v>
      </c>
      <c r="CG8" s="81">
        <f t="shared" ref="CG8:CG10" si="25">SUM(AC8,BE8)</f>
        <v>0</v>
      </c>
      <c r="CH8" s="81">
        <f t="shared" ref="CH8:CH10" si="26">SUM(AD8,BF8)</f>
        <v>307</v>
      </c>
      <c r="CI8" s="81">
        <f t="shared" ref="CI8:CI10" si="27">SUM(AE8,BG8)</f>
        <v>55943</v>
      </c>
    </row>
    <row r="9" spans="1:87" s="8" customFormat="1" ht="12" customHeight="1">
      <c r="A9" s="8" t="s">
        <v>199</v>
      </c>
      <c r="B9" s="80" t="s">
        <v>205</v>
      </c>
      <c r="C9" s="8" t="s">
        <v>204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7372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7372</v>
      </c>
      <c r="X9" s="81">
        <v>5580</v>
      </c>
      <c r="Y9" s="81">
        <v>1792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7372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7372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7372</v>
      </c>
      <c r="CB9" s="81">
        <f t="shared" si="20"/>
        <v>5580</v>
      </c>
      <c r="CC9" s="81">
        <f t="shared" si="21"/>
        <v>1792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7372</v>
      </c>
    </row>
    <row r="10" spans="1:87" s="8" customFormat="1" ht="12" customHeight="1">
      <c r="A10" s="8" t="s">
        <v>199</v>
      </c>
      <c r="B10" s="80" t="s">
        <v>209</v>
      </c>
      <c r="C10" s="8" t="s">
        <v>208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792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792</v>
      </c>
      <c r="X10" s="81">
        <v>0</v>
      </c>
      <c r="Y10" s="81">
        <v>0</v>
      </c>
      <c r="Z10" s="81">
        <v>0</v>
      </c>
      <c r="AA10" s="81">
        <v>792</v>
      </c>
      <c r="AB10" s="89">
        <f>組合分担金内訳!E10</f>
        <v>0</v>
      </c>
      <c r="AC10" s="81">
        <v>0</v>
      </c>
      <c r="AD10" s="81">
        <v>0</v>
      </c>
      <c r="AE10" s="81">
        <v>792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792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792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792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792</v>
      </c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1" priority="6" stopIfTrue="1">
      <formula>$A11&lt;&gt;""</formula>
    </cfRule>
  </conditionalFormatting>
  <conditionalFormatting sqref="A10:CI10">
    <cfRule type="expression" dxfId="10" priority="2" stopIfTrue="1">
      <formula>$A10&lt;&gt;""</formula>
    </cfRule>
  </conditionalFormatting>
  <conditionalFormatting sqref="A8:CI8">
    <cfRule type="expression" dxfId="9" priority="4" stopIfTrue="1">
      <formula>$A8&lt;&gt;""</formula>
    </cfRule>
  </conditionalFormatting>
  <conditionalFormatting sqref="A9:CI9">
    <cfRule type="expression" dxfId="8" priority="3" stopIfTrue="1">
      <formula>$A9&lt;&gt;""</formula>
    </cfRule>
  </conditionalFormatting>
  <conditionalFormatting sqref="A7:CI7">
    <cfRule type="expression" dxfId="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5" t="s">
        <v>134</v>
      </c>
      <c r="B2" s="107" t="s">
        <v>135</v>
      </c>
      <c r="C2" s="109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6"/>
      <c r="B3" s="108"/>
      <c r="C3" s="110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6"/>
      <c r="B4" s="108"/>
      <c r="C4" s="111"/>
      <c r="D4" s="55" t="s">
        <v>144</v>
      </c>
      <c r="E4" s="12"/>
      <c r="F4" s="54"/>
      <c r="G4" s="55" t="s">
        <v>145</v>
      </c>
      <c r="H4" s="12"/>
      <c r="I4" s="54"/>
      <c r="J4" s="105" t="s">
        <v>146</v>
      </c>
      <c r="K4" s="109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5" t="s">
        <v>146</v>
      </c>
      <c r="S4" s="109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5" t="s">
        <v>146</v>
      </c>
      <c r="AA4" s="109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5" t="s">
        <v>146</v>
      </c>
      <c r="AI4" s="109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5" t="s">
        <v>146</v>
      </c>
      <c r="AQ4" s="109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5" t="s">
        <v>146</v>
      </c>
      <c r="AY4" s="109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6"/>
      <c r="B5" s="108"/>
      <c r="C5" s="111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6"/>
      <c r="K5" s="111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6"/>
      <c r="S5" s="111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6"/>
      <c r="AA5" s="111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6"/>
      <c r="AI5" s="111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6"/>
      <c r="AQ5" s="111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6"/>
      <c r="AY5" s="111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6"/>
      <c r="B6" s="108"/>
      <c r="C6" s="111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6"/>
      <c r="K6" s="111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6"/>
      <c r="S6" s="111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6"/>
      <c r="AA6" s="111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6"/>
      <c r="AI6" s="111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6"/>
      <c r="AQ6" s="111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6"/>
      <c r="AY6" s="111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215</v>
      </c>
      <c r="B7" s="87" t="s">
        <v>216</v>
      </c>
      <c r="C7" s="76" t="s">
        <v>217</v>
      </c>
      <c r="D7" s="96">
        <f>SUM($D$8:$D$10)</f>
        <v>0</v>
      </c>
      <c r="E7" s="96">
        <f>SUM($E$8:$E$10)</f>
        <v>0</v>
      </c>
      <c r="F7" s="96">
        <f>SUM($F$8:$F$10)</f>
        <v>0</v>
      </c>
      <c r="G7" s="96">
        <f>SUM($G$8:$G$10)</f>
        <v>0</v>
      </c>
      <c r="H7" s="96">
        <f>SUM($H$8:$H$10)</f>
        <v>0</v>
      </c>
      <c r="I7" s="96">
        <f>SUM($I$8:$I$10)</f>
        <v>0</v>
      </c>
      <c r="J7" s="96">
        <f>COUNTIF($J$8:$J$10,"&lt;&gt;") - COUNTIF($J$8:$J$10,"&lt; &gt;")</f>
        <v>0</v>
      </c>
      <c r="K7" s="96">
        <f>COUNTIF($K$8:$K$10,"&lt;&gt;") - COUNTIF($K$8:$K$10,"&lt; &gt;")</f>
        <v>0</v>
      </c>
      <c r="L7" s="96">
        <f>SUM($L$8:$L$10)</f>
        <v>0</v>
      </c>
      <c r="M7" s="96">
        <f>SUM($M$8:$M$10)</f>
        <v>0</v>
      </c>
      <c r="N7" s="96">
        <f>SUM($N$8:$N$10)</f>
        <v>0</v>
      </c>
      <c r="O7" s="96">
        <f>SUM($O$8:$O$10)</f>
        <v>0</v>
      </c>
      <c r="P7" s="96">
        <f>SUM($P$8:$P$10)</f>
        <v>0</v>
      </c>
      <c r="Q7" s="96">
        <f>SUM($Q$8:$Q$10)</f>
        <v>0</v>
      </c>
      <c r="R7" s="96">
        <f>COUNTIF($R$8:$R$10,"&lt;&gt;") - COUNTIF($R$8:$R$10,"&lt; &gt;")</f>
        <v>0</v>
      </c>
      <c r="S7" s="96">
        <f>COUNTIF($S$8:$S$10,"&lt;&gt;") - COUNTIF($S$8:$S$10,"&lt; &gt;")</f>
        <v>0</v>
      </c>
      <c r="T7" s="96">
        <f>SUM($T$8:$T$10)</f>
        <v>0</v>
      </c>
      <c r="U7" s="96">
        <f>SUM($U$8:$U$10)</f>
        <v>0</v>
      </c>
      <c r="V7" s="96">
        <f>SUM($V$8:$V$10)</f>
        <v>0</v>
      </c>
      <c r="W7" s="96">
        <f>SUM($W$8:$W$10)</f>
        <v>0</v>
      </c>
      <c r="X7" s="96">
        <f>SUM($X$8:$X$10)</f>
        <v>0</v>
      </c>
      <c r="Y7" s="96">
        <f>SUM($Y$8:$Y$10)</f>
        <v>0</v>
      </c>
      <c r="Z7" s="96">
        <f>COUNTIF($Z$8:$Z$10,"&lt;&gt;") - COUNTIF($Z$8:$Z$10,"&lt; &gt;")</f>
        <v>0</v>
      </c>
      <c r="AA7" s="96">
        <f>COUNTIF($AA$8:$AA$10,"&lt;&gt;") - COUNTIF($AA$8:$AA$10,"&lt; &gt;")</f>
        <v>0</v>
      </c>
      <c r="AB7" s="96">
        <f>SUM($AB$8:$AB$10)</f>
        <v>0</v>
      </c>
      <c r="AC7" s="96">
        <f>SUM($AC$8:$AC$10)</f>
        <v>0</v>
      </c>
      <c r="AD7" s="96">
        <f>SUM($AD$8:$AD$10)</f>
        <v>0</v>
      </c>
      <c r="AE7" s="96">
        <f>SUM($AE$8:$AE$10)</f>
        <v>0</v>
      </c>
      <c r="AF7" s="96">
        <f>SUM($AF$8:$AF$10)</f>
        <v>0</v>
      </c>
      <c r="AG7" s="96">
        <f>SUM($AG$8:$AG$10)</f>
        <v>0</v>
      </c>
      <c r="AH7" s="96">
        <f>COUNTIF($AH$8:$AH$10,"&lt;&gt;") - COUNTIF($AH$8:$AH$10,"&lt; &gt;")</f>
        <v>0</v>
      </c>
      <c r="AI7" s="96">
        <f>COUNTIF($AI$8:$AI$10,"&lt;&gt;") - COUNTIF($AI$8:$AI$10,"&lt; &gt;")</f>
        <v>0</v>
      </c>
      <c r="AJ7" s="96">
        <f>SUM($AJ$8:$AJ$10)</f>
        <v>0</v>
      </c>
      <c r="AK7" s="96">
        <f>SUM($AK$8:$AK$10)</f>
        <v>0</v>
      </c>
      <c r="AL7" s="96">
        <f>SUM($AL$8:$AL$10)</f>
        <v>0</v>
      </c>
      <c r="AM7" s="96">
        <f>SUM($AM$8:$AM$10)</f>
        <v>0</v>
      </c>
      <c r="AN7" s="96">
        <f>SUM($AN$8:$AN$10)</f>
        <v>0</v>
      </c>
      <c r="AO7" s="96">
        <f>SUM($AO$8:$AO$10)</f>
        <v>0</v>
      </c>
      <c r="AP7" s="96">
        <f>COUNTIF($AP$8:$AP$10,"&lt;&gt;") - COUNTIF($AP$8:$AP$10,"&lt; &gt;")</f>
        <v>0</v>
      </c>
      <c r="AQ7" s="96">
        <f>COUNTIF($AQ$8:$AQ$10,"&lt;&gt;") - COUNTIF($AQ$8:$AQ$10,"&lt; &gt;")</f>
        <v>0</v>
      </c>
      <c r="AR7" s="96">
        <f>SUM($AR$8:$AR$10)</f>
        <v>0</v>
      </c>
      <c r="AS7" s="96">
        <f>SUM($AS$8:$AS$10)</f>
        <v>0</v>
      </c>
      <c r="AT7" s="96">
        <f>SUM($AT$8:$AT$10)</f>
        <v>0</v>
      </c>
      <c r="AU7" s="96">
        <f>SUM($AU$8:$AU$10)</f>
        <v>0</v>
      </c>
      <c r="AV7" s="96">
        <f>SUM($AV$8:$AV$10)</f>
        <v>0</v>
      </c>
      <c r="AW7" s="96">
        <f>SUM($AW$8:$AW$10)</f>
        <v>0</v>
      </c>
      <c r="AX7" s="96">
        <f>COUNTIF($AX$8:$AX$10,"&lt;&gt;") - COUNTIF($AX$8:$AX$10,"&lt; &gt;")</f>
        <v>0</v>
      </c>
      <c r="AY7" s="96">
        <f>COUNTIF($AY$8:$AY$10,"&lt;&gt;") - COUNTIF($AY$8:$AY$10,"&lt; &gt;")</f>
        <v>0</v>
      </c>
      <c r="AZ7" s="96">
        <f>SUM($AZ$8:$AZ$10)</f>
        <v>0</v>
      </c>
      <c r="BA7" s="96">
        <f>SUM($BA$8:$BA$10)</f>
        <v>0</v>
      </c>
      <c r="BB7" s="96">
        <f>SUM($BB$8:$BB$10)</f>
        <v>0</v>
      </c>
      <c r="BC7" s="96">
        <f>SUM($BC$8:$BC$10)</f>
        <v>0</v>
      </c>
      <c r="BD7" s="96">
        <f>SUM($BD$8:$BD$10)</f>
        <v>0</v>
      </c>
      <c r="BE7" s="96">
        <f>SUM($BE$8:$BE$10)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205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207</v>
      </c>
      <c r="C10" s="8" t="s">
        <v>208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:BE995">
    <cfRule type="expression" dxfId="6" priority="6" stopIfTrue="1">
      <formula>$A11&lt;&gt;""</formula>
    </cfRule>
  </conditionalFormatting>
  <conditionalFormatting sqref="A10:BE10">
    <cfRule type="expression" dxfId="5" priority="2" stopIfTrue="1">
      <formula>$A10&lt;&gt;""</formula>
    </cfRule>
  </conditionalFormatting>
  <conditionalFormatting sqref="A8:BE8">
    <cfRule type="expression" dxfId="4" priority="4" stopIfTrue="1">
      <formula>$A8&lt;&gt;""</formula>
    </cfRule>
  </conditionalFormatting>
  <conditionalFormatting sqref="A9:BE9">
    <cfRule type="expression" dxfId="3" priority="3" stopIfTrue="1">
      <formula>$A9&lt;&gt;""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9" man="1"/>
    <brk id="17" min="1" max="9" man="1"/>
    <brk id="25" min="1" max="9" man="1"/>
    <brk id="33" min="1" max="9" man="1"/>
    <brk id="41" min="1" max="9" man="1"/>
    <brk id="49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5" t="s">
        <v>153</v>
      </c>
      <c r="B2" s="107" t="s">
        <v>154</v>
      </c>
      <c r="C2" s="109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6"/>
      <c r="B3" s="108"/>
      <c r="C3" s="110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6"/>
      <c r="B4" s="108"/>
      <c r="C4" s="111"/>
      <c r="D4" s="105" t="s">
        <v>144</v>
      </c>
      <c r="E4" s="105" t="s">
        <v>145</v>
      </c>
      <c r="F4" s="105" t="s">
        <v>187</v>
      </c>
      <c r="G4" s="105" t="s">
        <v>188</v>
      </c>
      <c r="H4" s="105" t="s">
        <v>144</v>
      </c>
      <c r="I4" s="105" t="s">
        <v>145</v>
      </c>
      <c r="J4" s="105" t="s">
        <v>187</v>
      </c>
      <c r="K4" s="105" t="s">
        <v>188</v>
      </c>
      <c r="L4" s="105" t="s">
        <v>144</v>
      </c>
      <c r="M4" s="105" t="s">
        <v>145</v>
      </c>
      <c r="N4" s="105" t="s">
        <v>187</v>
      </c>
      <c r="O4" s="105" t="s">
        <v>188</v>
      </c>
      <c r="P4" s="105" t="s">
        <v>144</v>
      </c>
      <c r="Q4" s="105" t="s">
        <v>145</v>
      </c>
      <c r="R4" s="105" t="s">
        <v>187</v>
      </c>
      <c r="S4" s="105" t="s">
        <v>188</v>
      </c>
      <c r="T4" s="105" t="s">
        <v>144</v>
      </c>
      <c r="U4" s="105" t="s">
        <v>145</v>
      </c>
      <c r="V4" s="105" t="s">
        <v>187</v>
      </c>
      <c r="W4" s="105" t="s">
        <v>188</v>
      </c>
      <c r="X4" s="105" t="s">
        <v>144</v>
      </c>
      <c r="Y4" s="105" t="s">
        <v>145</v>
      </c>
      <c r="Z4" s="105" t="s">
        <v>187</v>
      </c>
      <c r="AA4" s="105" t="s">
        <v>188</v>
      </c>
      <c r="AB4" s="105" t="s">
        <v>144</v>
      </c>
      <c r="AC4" s="105" t="s">
        <v>145</v>
      </c>
      <c r="AD4" s="105" t="s">
        <v>187</v>
      </c>
      <c r="AE4" s="105" t="s">
        <v>188</v>
      </c>
      <c r="AF4" s="105" t="s">
        <v>144</v>
      </c>
      <c r="AG4" s="105" t="s">
        <v>145</v>
      </c>
      <c r="AH4" s="105" t="s">
        <v>187</v>
      </c>
      <c r="AI4" s="105" t="s">
        <v>188</v>
      </c>
      <c r="AJ4" s="105" t="s">
        <v>144</v>
      </c>
      <c r="AK4" s="105" t="s">
        <v>145</v>
      </c>
      <c r="AL4" s="105" t="s">
        <v>187</v>
      </c>
      <c r="AM4" s="105" t="s">
        <v>188</v>
      </c>
      <c r="AN4" s="105" t="s">
        <v>144</v>
      </c>
      <c r="AO4" s="105" t="s">
        <v>145</v>
      </c>
      <c r="AP4" s="105" t="s">
        <v>187</v>
      </c>
      <c r="AQ4" s="105" t="s">
        <v>188</v>
      </c>
      <c r="AR4" s="105" t="s">
        <v>144</v>
      </c>
      <c r="AS4" s="105" t="s">
        <v>145</v>
      </c>
      <c r="AT4" s="105" t="s">
        <v>187</v>
      </c>
      <c r="AU4" s="105" t="s">
        <v>188</v>
      </c>
      <c r="AV4" s="105" t="s">
        <v>144</v>
      </c>
      <c r="AW4" s="105" t="s">
        <v>145</v>
      </c>
      <c r="AX4" s="105" t="s">
        <v>187</v>
      </c>
      <c r="AY4" s="105" t="s">
        <v>188</v>
      </c>
      <c r="AZ4" s="105" t="s">
        <v>144</v>
      </c>
      <c r="BA4" s="105" t="s">
        <v>145</v>
      </c>
      <c r="BB4" s="105" t="s">
        <v>187</v>
      </c>
      <c r="BC4" s="105" t="s">
        <v>188</v>
      </c>
      <c r="BD4" s="105" t="s">
        <v>144</v>
      </c>
      <c r="BE4" s="105" t="s">
        <v>145</v>
      </c>
      <c r="BF4" s="105" t="s">
        <v>187</v>
      </c>
      <c r="BG4" s="105" t="s">
        <v>188</v>
      </c>
      <c r="BH4" s="105" t="s">
        <v>144</v>
      </c>
      <c r="BI4" s="105" t="s">
        <v>145</v>
      </c>
      <c r="BJ4" s="105" t="s">
        <v>187</v>
      </c>
      <c r="BK4" s="105" t="s">
        <v>188</v>
      </c>
      <c r="BL4" s="105" t="s">
        <v>144</v>
      </c>
      <c r="BM4" s="105" t="s">
        <v>145</v>
      </c>
      <c r="BN4" s="105" t="s">
        <v>187</v>
      </c>
      <c r="BO4" s="105" t="s">
        <v>188</v>
      </c>
      <c r="BP4" s="105" t="s">
        <v>144</v>
      </c>
      <c r="BQ4" s="105" t="s">
        <v>145</v>
      </c>
      <c r="BR4" s="105" t="s">
        <v>187</v>
      </c>
      <c r="BS4" s="105" t="s">
        <v>188</v>
      </c>
      <c r="BT4" s="105" t="s">
        <v>144</v>
      </c>
      <c r="BU4" s="105" t="s">
        <v>145</v>
      </c>
      <c r="BV4" s="105" t="s">
        <v>187</v>
      </c>
      <c r="BW4" s="105" t="s">
        <v>188</v>
      </c>
      <c r="BX4" s="105" t="s">
        <v>144</v>
      </c>
      <c r="BY4" s="105" t="s">
        <v>145</v>
      </c>
      <c r="BZ4" s="105" t="s">
        <v>187</v>
      </c>
      <c r="CA4" s="105" t="s">
        <v>188</v>
      </c>
      <c r="CB4" s="105" t="s">
        <v>144</v>
      </c>
      <c r="CC4" s="105" t="s">
        <v>145</v>
      </c>
      <c r="CD4" s="105" t="s">
        <v>187</v>
      </c>
      <c r="CE4" s="105" t="s">
        <v>188</v>
      </c>
      <c r="CF4" s="105" t="s">
        <v>144</v>
      </c>
      <c r="CG4" s="105" t="s">
        <v>145</v>
      </c>
      <c r="CH4" s="105" t="s">
        <v>187</v>
      </c>
      <c r="CI4" s="105" t="s">
        <v>188</v>
      </c>
      <c r="CJ4" s="105" t="s">
        <v>144</v>
      </c>
      <c r="CK4" s="105" t="s">
        <v>145</v>
      </c>
      <c r="CL4" s="105" t="s">
        <v>187</v>
      </c>
      <c r="CM4" s="105" t="s">
        <v>188</v>
      </c>
      <c r="CN4" s="105" t="s">
        <v>144</v>
      </c>
      <c r="CO4" s="105" t="s">
        <v>145</v>
      </c>
      <c r="CP4" s="105" t="s">
        <v>187</v>
      </c>
      <c r="CQ4" s="105" t="s">
        <v>188</v>
      </c>
      <c r="CR4" s="105" t="s">
        <v>144</v>
      </c>
      <c r="CS4" s="105" t="s">
        <v>145</v>
      </c>
      <c r="CT4" s="105" t="s">
        <v>187</v>
      </c>
      <c r="CU4" s="105" t="s">
        <v>188</v>
      </c>
      <c r="CV4" s="105" t="s">
        <v>144</v>
      </c>
      <c r="CW4" s="105" t="s">
        <v>145</v>
      </c>
      <c r="CX4" s="105" t="s">
        <v>187</v>
      </c>
      <c r="CY4" s="105" t="s">
        <v>188</v>
      </c>
      <c r="CZ4" s="105" t="s">
        <v>144</v>
      </c>
      <c r="DA4" s="105" t="s">
        <v>145</v>
      </c>
      <c r="DB4" s="105" t="s">
        <v>187</v>
      </c>
      <c r="DC4" s="105" t="s">
        <v>188</v>
      </c>
      <c r="DD4" s="105" t="s">
        <v>144</v>
      </c>
      <c r="DE4" s="105" t="s">
        <v>145</v>
      </c>
      <c r="DF4" s="105" t="s">
        <v>187</v>
      </c>
      <c r="DG4" s="105" t="s">
        <v>188</v>
      </c>
      <c r="DH4" s="105" t="s">
        <v>144</v>
      </c>
      <c r="DI4" s="105" t="s">
        <v>145</v>
      </c>
      <c r="DJ4" s="105" t="s">
        <v>187</v>
      </c>
      <c r="DK4" s="105" t="s">
        <v>188</v>
      </c>
      <c r="DL4" s="105" t="s">
        <v>144</v>
      </c>
      <c r="DM4" s="105" t="s">
        <v>145</v>
      </c>
      <c r="DN4" s="105" t="s">
        <v>187</v>
      </c>
      <c r="DO4" s="105" t="s">
        <v>188</v>
      </c>
      <c r="DP4" s="105" t="s">
        <v>144</v>
      </c>
      <c r="DQ4" s="105" t="s">
        <v>145</v>
      </c>
      <c r="DR4" s="105" t="s">
        <v>187</v>
      </c>
      <c r="DS4" s="105" t="s">
        <v>188</v>
      </c>
      <c r="DT4" s="105" t="s">
        <v>144</v>
      </c>
      <c r="DU4" s="105" t="s">
        <v>145</v>
      </c>
    </row>
    <row r="5" spans="1:125" s="5" customFormat="1">
      <c r="A5" s="106"/>
      <c r="B5" s="108"/>
      <c r="C5" s="111"/>
      <c r="D5" s="106"/>
      <c r="E5" s="106"/>
      <c r="F5" s="112"/>
      <c r="G5" s="106"/>
      <c r="H5" s="106"/>
      <c r="I5" s="106"/>
      <c r="J5" s="112"/>
      <c r="K5" s="106"/>
      <c r="L5" s="106"/>
      <c r="M5" s="106"/>
      <c r="N5" s="112"/>
      <c r="O5" s="106"/>
      <c r="P5" s="106"/>
      <c r="Q5" s="106"/>
      <c r="R5" s="112"/>
      <c r="S5" s="106"/>
      <c r="T5" s="106"/>
      <c r="U5" s="106"/>
      <c r="V5" s="112"/>
      <c r="W5" s="106"/>
      <c r="X5" s="106"/>
      <c r="Y5" s="106"/>
      <c r="Z5" s="112"/>
      <c r="AA5" s="106"/>
      <c r="AB5" s="106"/>
      <c r="AC5" s="106"/>
      <c r="AD5" s="112"/>
      <c r="AE5" s="106"/>
      <c r="AF5" s="106"/>
      <c r="AG5" s="106"/>
      <c r="AH5" s="112"/>
      <c r="AI5" s="106"/>
      <c r="AJ5" s="106"/>
      <c r="AK5" s="106"/>
      <c r="AL5" s="112"/>
      <c r="AM5" s="106"/>
      <c r="AN5" s="106"/>
      <c r="AO5" s="106"/>
      <c r="AP5" s="112"/>
      <c r="AQ5" s="106"/>
      <c r="AR5" s="106"/>
      <c r="AS5" s="106"/>
      <c r="AT5" s="112"/>
      <c r="AU5" s="106"/>
      <c r="AV5" s="106"/>
      <c r="AW5" s="106"/>
      <c r="AX5" s="112"/>
      <c r="AY5" s="106"/>
      <c r="AZ5" s="106"/>
      <c r="BA5" s="106"/>
      <c r="BB5" s="112"/>
      <c r="BC5" s="106"/>
      <c r="BD5" s="106"/>
      <c r="BE5" s="106"/>
      <c r="BF5" s="112"/>
      <c r="BG5" s="106"/>
      <c r="BH5" s="106"/>
      <c r="BI5" s="106"/>
      <c r="BJ5" s="112"/>
      <c r="BK5" s="106"/>
      <c r="BL5" s="106"/>
      <c r="BM5" s="106"/>
      <c r="BN5" s="112"/>
      <c r="BO5" s="106"/>
      <c r="BP5" s="106"/>
      <c r="BQ5" s="106"/>
      <c r="BR5" s="112"/>
      <c r="BS5" s="106"/>
      <c r="BT5" s="106"/>
      <c r="BU5" s="106"/>
      <c r="BV5" s="112"/>
      <c r="BW5" s="106"/>
      <c r="BX5" s="106"/>
      <c r="BY5" s="106"/>
      <c r="BZ5" s="112"/>
      <c r="CA5" s="106"/>
      <c r="CB5" s="106"/>
      <c r="CC5" s="106"/>
      <c r="CD5" s="112"/>
      <c r="CE5" s="106"/>
      <c r="CF5" s="106"/>
      <c r="CG5" s="106"/>
      <c r="CH5" s="112"/>
      <c r="CI5" s="106"/>
      <c r="CJ5" s="106"/>
      <c r="CK5" s="106"/>
      <c r="CL5" s="112"/>
      <c r="CM5" s="106"/>
      <c r="CN5" s="106"/>
      <c r="CO5" s="106"/>
      <c r="CP5" s="112"/>
      <c r="CQ5" s="106"/>
      <c r="CR5" s="106"/>
      <c r="CS5" s="106"/>
      <c r="CT5" s="112"/>
      <c r="CU5" s="106"/>
      <c r="CV5" s="106"/>
      <c r="CW5" s="106"/>
      <c r="CX5" s="112"/>
      <c r="CY5" s="106"/>
      <c r="CZ5" s="106"/>
      <c r="DA5" s="106"/>
      <c r="DB5" s="112"/>
      <c r="DC5" s="106"/>
      <c r="DD5" s="106"/>
      <c r="DE5" s="106"/>
      <c r="DF5" s="112"/>
      <c r="DG5" s="106"/>
      <c r="DH5" s="106"/>
      <c r="DI5" s="106"/>
      <c r="DJ5" s="112"/>
      <c r="DK5" s="106"/>
      <c r="DL5" s="106"/>
      <c r="DM5" s="106"/>
      <c r="DN5" s="112"/>
      <c r="DO5" s="106"/>
      <c r="DP5" s="106"/>
      <c r="DQ5" s="106"/>
      <c r="DR5" s="112"/>
      <c r="DS5" s="106"/>
      <c r="DT5" s="106"/>
      <c r="DU5" s="106"/>
    </row>
    <row r="6" spans="1:125" s="6" customFormat="1">
      <c r="A6" s="106"/>
      <c r="B6" s="108"/>
      <c r="C6" s="111"/>
      <c r="D6" s="75" t="s">
        <v>152</v>
      </c>
      <c r="E6" s="75" t="s">
        <v>152</v>
      </c>
      <c r="F6" s="112"/>
      <c r="G6" s="106"/>
      <c r="H6" s="75" t="s">
        <v>152</v>
      </c>
      <c r="I6" s="75" t="s">
        <v>152</v>
      </c>
      <c r="J6" s="112"/>
      <c r="K6" s="106"/>
      <c r="L6" s="75" t="s">
        <v>152</v>
      </c>
      <c r="M6" s="75" t="s">
        <v>152</v>
      </c>
      <c r="N6" s="112"/>
      <c r="O6" s="106"/>
      <c r="P6" s="75" t="s">
        <v>152</v>
      </c>
      <c r="Q6" s="75" t="s">
        <v>152</v>
      </c>
      <c r="R6" s="112"/>
      <c r="S6" s="106"/>
      <c r="T6" s="75" t="s">
        <v>152</v>
      </c>
      <c r="U6" s="75" t="s">
        <v>152</v>
      </c>
      <c r="V6" s="112"/>
      <c r="W6" s="106"/>
      <c r="X6" s="75" t="s">
        <v>152</v>
      </c>
      <c r="Y6" s="75" t="s">
        <v>152</v>
      </c>
      <c r="Z6" s="112"/>
      <c r="AA6" s="106"/>
      <c r="AB6" s="75" t="s">
        <v>152</v>
      </c>
      <c r="AC6" s="75" t="s">
        <v>152</v>
      </c>
      <c r="AD6" s="112"/>
      <c r="AE6" s="106"/>
      <c r="AF6" s="75" t="s">
        <v>152</v>
      </c>
      <c r="AG6" s="75" t="s">
        <v>152</v>
      </c>
      <c r="AH6" s="112"/>
      <c r="AI6" s="106"/>
      <c r="AJ6" s="75" t="s">
        <v>152</v>
      </c>
      <c r="AK6" s="75" t="s">
        <v>152</v>
      </c>
      <c r="AL6" s="112"/>
      <c r="AM6" s="106"/>
      <c r="AN6" s="75" t="s">
        <v>152</v>
      </c>
      <c r="AO6" s="75" t="s">
        <v>152</v>
      </c>
      <c r="AP6" s="112"/>
      <c r="AQ6" s="106"/>
      <c r="AR6" s="75" t="s">
        <v>152</v>
      </c>
      <c r="AS6" s="75" t="s">
        <v>152</v>
      </c>
      <c r="AT6" s="112"/>
      <c r="AU6" s="106"/>
      <c r="AV6" s="75" t="s">
        <v>152</v>
      </c>
      <c r="AW6" s="75" t="s">
        <v>152</v>
      </c>
      <c r="AX6" s="112"/>
      <c r="AY6" s="106"/>
      <c r="AZ6" s="75" t="s">
        <v>152</v>
      </c>
      <c r="BA6" s="75" t="s">
        <v>152</v>
      </c>
      <c r="BB6" s="112"/>
      <c r="BC6" s="106"/>
      <c r="BD6" s="75" t="s">
        <v>152</v>
      </c>
      <c r="BE6" s="75" t="s">
        <v>152</v>
      </c>
      <c r="BF6" s="112"/>
      <c r="BG6" s="106"/>
      <c r="BH6" s="75" t="s">
        <v>152</v>
      </c>
      <c r="BI6" s="75" t="s">
        <v>152</v>
      </c>
      <c r="BJ6" s="112"/>
      <c r="BK6" s="106"/>
      <c r="BL6" s="75" t="s">
        <v>152</v>
      </c>
      <c r="BM6" s="75" t="s">
        <v>152</v>
      </c>
      <c r="BN6" s="112"/>
      <c r="BO6" s="106"/>
      <c r="BP6" s="75" t="s">
        <v>152</v>
      </c>
      <c r="BQ6" s="75" t="s">
        <v>152</v>
      </c>
      <c r="BR6" s="112"/>
      <c r="BS6" s="106"/>
      <c r="BT6" s="75" t="s">
        <v>152</v>
      </c>
      <c r="BU6" s="75" t="s">
        <v>152</v>
      </c>
      <c r="BV6" s="112"/>
      <c r="BW6" s="106"/>
      <c r="BX6" s="75" t="s">
        <v>152</v>
      </c>
      <c r="BY6" s="75" t="s">
        <v>152</v>
      </c>
      <c r="BZ6" s="112"/>
      <c r="CA6" s="106"/>
      <c r="CB6" s="75" t="s">
        <v>152</v>
      </c>
      <c r="CC6" s="75" t="s">
        <v>152</v>
      </c>
      <c r="CD6" s="112"/>
      <c r="CE6" s="106"/>
      <c r="CF6" s="75" t="s">
        <v>152</v>
      </c>
      <c r="CG6" s="75" t="s">
        <v>152</v>
      </c>
      <c r="CH6" s="112"/>
      <c r="CI6" s="106"/>
      <c r="CJ6" s="75" t="s">
        <v>152</v>
      </c>
      <c r="CK6" s="75" t="s">
        <v>152</v>
      </c>
      <c r="CL6" s="112"/>
      <c r="CM6" s="106"/>
      <c r="CN6" s="75" t="s">
        <v>152</v>
      </c>
      <c r="CO6" s="75" t="s">
        <v>152</v>
      </c>
      <c r="CP6" s="112"/>
      <c r="CQ6" s="106"/>
      <c r="CR6" s="75" t="s">
        <v>152</v>
      </c>
      <c r="CS6" s="75" t="s">
        <v>152</v>
      </c>
      <c r="CT6" s="112"/>
      <c r="CU6" s="106"/>
      <c r="CV6" s="75" t="s">
        <v>152</v>
      </c>
      <c r="CW6" s="75" t="s">
        <v>152</v>
      </c>
      <c r="CX6" s="112"/>
      <c r="CY6" s="106"/>
      <c r="CZ6" s="75" t="s">
        <v>152</v>
      </c>
      <c r="DA6" s="75" t="s">
        <v>152</v>
      </c>
      <c r="DB6" s="112"/>
      <c r="DC6" s="106"/>
      <c r="DD6" s="75" t="s">
        <v>152</v>
      </c>
      <c r="DE6" s="75" t="s">
        <v>152</v>
      </c>
      <c r="DF6" s="112"/>
      <c r="DG6" s="106"/>
      <c r="DH6" s="75" t="s">
        <v>152</v>
      </c>
      <c r="DI6" s="75" t="s">
        <v>152</v>
      </c>
      <c r="DJ6" s="112"/>
      <c r="DK6" s="106"/>
      <c r="DL6" s="75" t="s">
        <v>152</v>
      </c>
      <c r="DM6" s="75" t="s">
        <v>152</v>
      </c>
      <c r="DN6" s="112"/>
      <c r="DO6" s="106"/>
      <c r="DP6" s="75" t="s">
        <v>152</v>
      </c>
      <c r="DQ6" s="75" t="s">
        <v>152</v>
      </c>
      <c r="DR6" s="112"/>
      <c r="DS6" s="106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218</v>
      </c>
      <c r="C7" s="76" t="s">
        <v>219</v>
      </c>
      <c r="D7" s="96">
        <f>SUM($D$8:$D$10)</f>
        <v>0</v>
      </c>
      <c r="E7" s="96">
        <f>SUM($E$8:$E$10)</f>
        <v>0</v>
      </c>
      <c r="F7" s="96">
        <f>COUNTIF($F$8:$F$10,"&lt;&gt;") - COUNTIF($F$8:$F$10,"&lt; &gt;")</f>
        <v>0</v>
      </c>
      <c r="G7" s="96">
        <f>COUNTIF($G$8:$G$10,"&lt;&gt;") - COUNTIF($G$8:$G$10,"&lt; &gt;")</f>
        <v>0</v>
      </c>
      <c r="H7" s="96">
        <f>SUM($H$8:$H$10)</f>
        <v>0</v>
      </c>
      <c r="I7" s="96">
        <f>SUM($I$8:$I$10)</f>
        <v>0</v>
      </c>
      <c r="J7" s="96">
        <f>COUNTIF($J$8:$J$10,"&lt;&gt;") - COUNTIF($J$8:$J$10,"&lt; &gt;")</f>
        <v>0</v>
      </c>
      <c r="K7" s="96">
        <f>COUNTIF($K$8:$K$10,"&lt;&gt;") - COUNTIF($K$8:$K$10,"&lt; &gt;")</f>
        <v>0</v>
      </c>
      <c r="L7" s="96">
        <f>SUM($L$8:$L$10)</f>
        <v>0</v>
      </c>
      <c r="M7" s="96">
        <f>SUM($M$8:$M$10)</f>
        <v>0</v>
      </c>
      <c r="N7" s="96">
        <f>COUNTIF($N$8:$N$10,"&lt;&gt;") - COUNTIF($N$8:$N$10,"&lt; &gt;")</f>
        <v>0</v>
      </c>
      <c r="O7" s="96">
        <f>COUNTIF($O$8:$O$10,"&lt;&gt;") - COUNTIF($O$8:$O$10,"&lt; &gt;")</f>
        <v>0</v>
      </c>
      <c r="P7" s="96">
        <f>SUM($P$8:$P$10)</f>
        <v>0</v>
      </c>
      <c r="Q7" s="96">
        <f>SUM($Q$8:$Q$10)</f>
        <v>0</v>
      </c>
      <c r="R7" s="96">
        <f>COUNTIF($R$8:$R$10,"&lt;&gt;") - COUNTIF($R$8:$R$10,"&lt; &gt;")</f>
        <v>0</v>
      </c>
      <c r="S7" s="96">
        <f>COUNTIF($S$8:$S$10,"&lt;&gt;") - COUNTIF($S$8:$S$10,"&lt; &gt;")</f>
        <v>0</v>
      </c>
      <c r="T7" s="96">
        <f>SUM($T$8:$T$10)</f>
        <v>0</v>
      </c>
      <c r="U7" s="96">
        <f>SUM($U$8:$U$10)</f>
        <v>0</v>
      </c>
      <c r="V7" s="96">
        <f>COUNTIF($V$8:$V$10,"&lt;&gt;") - COUNTIF($V$8:$V$10,"&lt; &gt;")</f>
        <v>0</v>
      </c>
      <c r="W7" s="96">
        <f>COUNTIF($W$8:$W$10,"&lt;&gt;") - COUNTIF($W$8:$W$10,"&lt; &gt;")</f>
        <v>0</v>
      </c>
      <c r="X7" s="96">
        <f>SUM($X$8:$X$10)</f>
        <v>0</v>
      </c>
      <c r="Y7" s="96">
        <f>SUM($Y$8:$Y$10)</f>
        <v>0</v>
      </c>
      <c r="Z7" s="96">
        <f>COUNTIF($Z$8:$Z$10,"&lt;&gt;") - COUNTIF($Z$8:$Z$10,"&lt; &gt;")</f>
        <v>0</v>
      </c>
      <c r="AA7" s="96">
        <f>COUNTIF($AA$8:$AA$10,"&lt;&gt;") - COUNTIF($AA$8:$AA$10,"&lt; &gt;")</f>
        <v>0</v>
      </c>
      <c r="AB7" s="96">
        <f>SUM($AB$8:$AB$10)</f>
        <v>0</v>
      </c>
      <c r="AC7" s="96">
        <f>SUM($AC$8:$AC$10)</f>
        <v>0</v>
      </c>
      <c r="AD7" s="96">
        <f>COUNTIF($AD$8:$AD$10,"&lt;&gt;") - COUNTIF($AD$8:$AD$10,"&lt; &gt;")</f>
        <v>0</v>
      </c>
      <c r="AE7" s="96">
        <f>COUNTIF($AE$8:$AE$10,"&lt;&gt;") - COUNTIF($AE$8:$AE$10,"&lt; &gt;")</f>
        <v>0</v>
      </c>
      <c r="AF7" s="96">
        <f>SUM($AF$8:$AF$10)</f>
        <v>0</v>
      </c>
      <c r="AG7" s="96">
        <f>SUM($AG$8:$AG$10)</f>
        <v>0</v>
      </c>
      <c r="AH7" s="96">
        <f>COUNTIF($AH$8:$AH$10,"&lt;&gt;") - COUNTIF($AH$8:$AH$10,"&lt; &gt;")</f>
        <v>0</v>
      </c>
      <c r="AI7" s="96">
        <f>COUNTIF($AI$8:$AI$10,"&lt;&gt;") - COUNTIF($AI$8:$AI$10,"&lt; &gt;")</f>
        <v>0</v>
      </c>
      <c r="AJ7" s="96">
        <f>SUM($AJ$8:$AJ$10)</f>
        <v>0</v>
      </c>
      <c r="AK7" s="96">
        <f>SUM($AK$8:$AK$10)</f>
        <v>0</v>
      </c>
      <c r="AL7" s="96">
        <f>COUNTIF($AL$8:$AL$10,"&lt;&gt;") - COUNTIF($AL$8:$AL$10,"&lt; &gt;")</f>
        <v>0</v>
      </c>
      <c r="AM7" s="96">
        <f>COUNTIF($AM$8:$AM$10,"&lt;&gt;") - COUNTIF($AM$8:$AM$10,"&lt; &gt;")</f>
        <v>0</v>
      </c>
      <c r="AN7" s="96">
        <f>SUM($AN$8:$AN$10)</f>
        <v>0</v>
      </c>
      <c r="AO7" s="96">
        <f>SUM($AO$8:$AO$10)</f>
        <v>0</v>
      </c>
      <c r="AP7" s="96">
        <f>COUNTIF($AP$8:$AP$10,"&lt;&gt;") - COUNTIF($AP$8:$AP$10,"&lt; &gt;")</f>
        <v>0</v>
      </c>
      <c r="AQ7" s="96">
        <f>COUNTIF($AQ$8:$AQ$10,"&lt;&gt;") - COUNTIF($AQ$8:$AQ$10,"&lt; &gt;")</f>
        <v>0</v>
      </c>
      <c r="AR7" s="96">
        <f>SUM($AR$8:$AR$10)</f>
        <v>0</v>
      </c>
      <c r="AS7" s="96">
        <f>SUM($AS$8:$AS$10)</f>
        <v>0</v>
      </c>
      <c r="AT7" s="96">
        <f>COUNTIF($AT$8:$AT$10,"&lt;&gt;") - COUNTIF($AT$8:$AT$10,"&lt; &gt;")</f>
        <v>0</v>
      </c>
      <c r="AU7" s="96">
        <f>COUNTIF($AU$8:$AU$10,"&lt;&gt;") - COUNTIF($AU$8:$AU$10,"&lt; &gt;")</f>
        <v>0</v>
      </c>
      <c r="AV7" s="96">
        <f>SUM($AV$8:$AV$10)</f>
        <v>0</v>
      </c>
      <c r="AW7" s="96">
        <f>SUM($AW$8:$AW$10)</f>
        <v>0</v>
      </c>
      <c r="AX7" s="96">
        <f>COUNTIF($AX$8:$AX$10,"&lt;&gt;") - COUNTIF($AX$8:$AX$10,"&lt; &gt;")</f>
        <v>0</v>
      </c>
      <c r="AY7" s="96">
        <f>COUNTIF($AY$8:$AY$10,"&lt;&gt;") - COUNTIF($AY$8:$AY$10,"&lt; &gt;")</f>
        <v>0</v>
      </c>
      <c r="AZ7" s="96">
        <f>SUM($AZ$8:$AZ$10)</f>
        <v>0</v>
      </c>
      <c r="BA7" s="96">
        <f>SUM($BA$8:$BA$10)</f>
        <v>0</v>
      </c>
      <c r="BB7" s="96">
        <f>COUNTIF($BB$8:$BB$10,"&lt;&gt;") - COUNTIF($BB$8:$BB$10,"&lt; &gt;")</f>
        <v>0</v>
      </c>
      <c r="BC7" s="96">
        <f>COUNTIF($BC$8:$BC$10,"&lt;&gt;") - COUNTIF($BC$8:$BC$10,"&lt; &gt;")</f>
        <v>0</v>
      </c>
      <c r="BD7" s="96">
        <f>SUM($BD$8:$BD$10)</f>
        <v>0</v>
      </c>
      <c r="BE7" s="96">
        <f>SUM($BE$8:$BE$10)</f>
        <v>0</v>
      </c>
      <c r="BF7" s="96">
        <f>COUNTIF($BF$8:$BF$10,"&lt;&gt;") - COUNTIF($BF$8:$BF$10,"&lt; &gt;")</f>
        <v>0</v>
      </c>
      <c r="BG7" s="96">
        <f>COUNTIF($BG$8:$BG$10,"&lt;&gt;") - COUNTIF($BG$8:$BG$10,"&lt; &gt;")</f>
        <v>0</v>
      </c>
      <c r="BH7" s="96">
        <f>SUM($BH$8:$BH$10)</f>
        <v>0</v>
      </c>
      <c r="BI7" s="96">
        <f>SUM($BI$8:$BI$10)</f>
        <v>0</v>
      </c>
      <c r="BJ7" s="96">
        <f>COUNTIF($BJ$8:$BJ$10,"&lt;&gt;") - COUNTIF($BJ$8:$BJ$10,"&lt; &gt;")</f>
        <v>0</v>
      </c>
      <c r="BK7" s="96">
        <f>COUNTIF($BK$8:$BK$10,"&lt;&gt;") - COUNTIF($BK$8:$BK$10,"&lt; &gt;")</f>
        <v>0</v>
      </c>
      <c r="BL7" s="96">
        <f>SUM($BL$8:$BL$10)</f>
        <v>0</v>
      </c>
      <c r="BM7" s="96">
        <f>SUM($BM$8:$BM$10)</f>
        <v>0</v>
      </c>
      <c r="BN7" s="96">
        <f>COUNTIF($BN$8:$BN$10,"&lt;&gt;") - COUNTIF($BN$8:$BN$10,"&lt; &gt;")</f>
        <v>0</v>
      </c>
      <c r="BO7" s="96">
        <f>COUNTIF($BO$8:$BO$10,"&lt;&gt;") - COUNTIF($BO$8:$BO$10,"&lt; &gt;")</f>
        <v>0</v>
      </c>
      <c r="BP7" s="96">
        <f>SUM($BP$8:$BP$10)</f>
        <v>0</v>
      </c>
      <c r="BQ7" s="96">
        <f>SUM($BQ$8:$BQ$10)</f>
        <v>0</v>
      </c>
      <c r="BR7" s="96">
        <f>COUNTIF($BR$8:$BR$10,"&lt;&gt;") - COUNTIF($BR$8:$BR$10,"&lt; &gt;")</f>
        <v>0</v>
      </c>
      <c r="BS7" s="96">
        <f>COUNTIF($BS$8:$BS$10,"&lt;&gt;") - COUNTIF($BS$8:$BS$10,"&lt; &gt;")</f>
        <v>0</v>
      </c>
      <c r="BT7" s="96">
        <f>SUM($BT$8:$BT$10)</f>
        <v>0</v>
      </c>
      <c r="BU7" s="96">
        <f>SUM($BU$8:$BU$10)</f>
        <v>0</v>
      </c>
      <c r="BV7" s="96">
        <f>COUNTIF($BV$8:$BV$10,"&lt;&gt;") - COUNTIF($BV$8:$BV$10,"&lt; &gt;")</f>
        <v>0</v>
      </c>
      <c r="BW7" s="96">
        <f>COUNTIF($BW$8:$BW$10,"&lt;&gt;") - COUNTIF($BW$8:$BW$10,"&lt; &gt;")</f>
        <v>0</v>
      </c>
      <c r="BX7" s="96">
        <f>SUM($BX$8:$BX$10)</f>
        <v>0</v>
      </c>
      <c r="BY7" s="96">
        <f>SUM($BY$8:$BY$10)</f>
        <v>0</v>
      </c>
      <c r="BZ7" s="96">
        <f>COUNTIF($BZ$8:$BZ$10,"&lt;&gt;") - COUNTIF($BZ$8:$BZ$10,"&lt; &gt;")</f>
        <v>0</v>
      </c>
      <c r="CA7" s="96">
        <f>COUNTIF($CA$8:$CA$10,"&lt;&gt;") - COUNTIF($CA$8:$CA$10,"&lt; &gt;")</f>
        <v>0</v>
      </c>
      <c r="CB7" s="96">
        <f>SUM($CB$8:$CB$10)</f>
        <v>0</v>
      </c>
      <c r="CC7" s="96">
        <f>SUM($CC$8:$CC$10)</f>
        <v>0</v>
      </c>
      <c r="CD7" s="96">
        <f>COUNTIF($CD$8:$CD$10,"&lt;&gt;") - COUNTIF($CD$8:$CD$10,"&lt; &gt;")</f>
        <v>0</v>
      </c>
      <c r="CE7" s="96">
        <f>COUNTIF($CE$8:$CE$10,"&lt;&gt;") - COUNTIF($CE$8:$CE$10,"&lt; &gt;")</f>
        <v>0</v>
      </c>
      <c r="CF7" s="96">
        <f>SUM($CF$8:$CF$10)</f>
        <v>0</v>
      </c>
      <c r="CG7" s="96">
        <f>SUM($CG$8:$CG$10)</f>
        <v>0</v>
      </c>
      <c r="CH7" s="96">
        <f>COUNTIF($CH$8:$CH$10,"&lt;&gt;") - COUNTIF($CH$8:$CH$10,"&lt; &gt;")</f>
        <v>0</v>
      </c>
      <c r="CI7" s="96">
        <f>COUNTIF($CI$8:$CI$10,"&lt;&gt;") - COUNTIF($CI$8:$CI$10,"&lt; &gt;")</f>
        <v>0</v>
      </c>
      <c r="CJ7" s="96">
        <f>SUM($CJ$8:$CJ$10)</f>
        <v>0</v>
      </c>
      <c r="CK7" s="96">
        <f>SUM($CK$8:$CK$10)</f>
        <v>0</v>
      </c>
      <c r="CL7" s="96">
        <f>COUNTIF($CL$8:$CL$10,"&lt;&gt;") - COUNTIF($CL$8:$CL$10,"&lt; &gt;")</f>
        <v>0</v>
      </c>
      <c r="CM7" s="96">
        <f>COUNTIF($CM$8:$CM$10,"&lt;&gt;") - COUNTIF($CM$8:$CM$10,"&lt; &gt;")</f>
        <v>0</v>
      </c>
      <c r="CN7" s="96">
        <f>SUM($CN$8:$CN$10)</f>
        <v>0</v>
      </c>
      <c r="CO7" s="96">
        <f>SUM($CO$8:$CO$10)</f>
        <v>0</v>
      </c>
      <c r="CP7" s="96">
        <f>COUNTIF($CP$8:$CP$10,"&lt;&gt;") - COUNTIF($CP$8:$CP$10,"&lt; &gt;")</f>
        <v>0</v>
      </c>
      <c r="CQ7" s="96">
        <f>COUNTIF($CQ$8:$CQ$10,"&lt;&gt;") - COUNTIF($CQ$8:$CQ$10,"&lt; &gt;")</f>
        <v>0</v>
      </c>
      <c r="CR7" s="96">
        <f>SUM($CR$8:$CR$10)</f>
        <v>0</v>
      </c>
      <c r="CS7" s="96">
        <f>SUM($CS$8:$CS$10)</f>
        <v>0</v>
      </c>
      <c r="CT7" s="96">
        <f>COUNTIF($CT$8:$CT$10,"&lt;&gt;") - COUNTIF($CT$8:$CT$10,"&lt; &gt;")</f>
        <v>0</v>
      </c>
      <c r="CU7" s="96">
        <f>COUNTIF($CU$8:$CU$10,"&lt;&gt;") - COUNTIF($CU$8:$CU$10,"&lt; &gt;")</f>
        <v>0</v>
      </c>
      <c r="CV7" s="96">
        <f>SUM($CV$8:$CV$10)</f>
        <v>0</v>
      </c>
      <c r="CW7" s="96">
        <f>SUM($CW$8:$CW$10)</f>
        <v>0</v>
      </c>
      <c r="CX7" s="96">
        <f>COUNTIF($CX$8:$CX$10,"&lt;&gt;") - COUNTIF($CX$8:$CX$10,"&lt; &gt;")</f>
        <v>0</v>
      </c>
      <c r="CY7" s="96">
        <f>COUNTIF($CY$8:$CY$10,"&lt;&gt;") - COUNTIF($CY$8:$CY$10,"&lt; &gt;")</f>
        <v>0</v>
      </c>
      <c r="CZ7" s="96">
        <f>SUM($CZ$8:$CZ$10)</f>
        <v>0</v>
      </c>
      <c r="DA7" s="96">
        <f>SUM($DA$8:$DA$10)</f>
        <v>0</v>
      </c>
      <c r="DB7" s="96">
        <f>COUNTIF($DB$8:$DB$10,"&lt;&gt;") - COUNTIF($DB$8:$DB$10,"&lt; &gt;")</f>
        <v>0</v>
      </c>
      <c r="DC7" s="96">
        <f>COUNTIF($DC$8:$DC$10,"&lt;&gt;") - COUNTIF($DC$8:$DC$10,"&lt; &gt;")</f>
        <v>0</v>
      </c>
      <c r="DD7" s="96">
        <f>SUM($DD$8:$DD$10)</f>
        <v>0</v>
      </c>
      <c r="DE7" s="96">
        <f>SUM($DE$8:$DE$10)</f>
        <v>0</v>
      </c>
      <c r="DF7" s="96">
        <f>COUNTIF($DF$8:$DF$10,"&lt;&gt;") - COUNTIF($DF$8:$DF$10,"&lt; &gt;")</f>
        <v>0</v>
      </c>
      <c r="DG7" s="96">
        <f>COUNTIF($DG$8:$DG$10,"&lt;&gt;") - COUNTIF($DG$8:$DG$10,"&lt; &gt;")</f>
        <v>0</v>
      </c>
      <c r="DH7" s="96">
        <f>SUM($DH$8:$DH$10)</f>
        <v>0</v>
      </c>
      <c r="DI7" s="96">
        <f>SUM($DI$8:$DI$10)</f>
        <v>0</v>
      </c>
      <c r="DJ7" s="96">
        <f>COUNTIF($DJ$8:$DJ$10,"&lt;&gt;") - COUNTIF($DJ$8:$DJ$10,"&lt; &gt;")</f>
        <v>0</v>
      </c>
      <c r="DK7" s="96">
        <f>COUNTIF($DK$8:$DK$10,"&lt;&gt;") - COUNTIF($DK$8:$DK$10,"&lt; &gt;")</f>
        <v>0</v>
      </c>
      <c r="DL7" s="96">
        <f>SUM($DL$8:$DL$10)</f>
        <v>0</v>
      </c>
      <c r="DM7" s="96">
        <f>SUM($DM$8:$DM$10)</f>
        <v>0</v>
      </c>
      <c r="DN7" s="96">
        <f>COUNTIF($DN$8:$DN$10,"&lt;&gt;") - COUNTIF($DN$8:$DN$10,"&lt; &gt;")</f>
        <v>0</v>
      </c>
      <c r="DO7" s="96">
        <f>COUNTIF($DO$8:$DO$10,"&lt;&gt;") - COUNTIF($DO$8:$DO$10,"&lt; &gt;")</f>
        <v>0</v>
      </c>
      <c r="DP7" s="96">
        <f>SUM($DP$8:$DP$10)</f>
        <v>0</v>
      </c>
      <c r="DQ7" s="96">
        <f>SUM($DQ$8:$DQ$10)</f>
        <v>0</v>
      </c>
      <c r="DR7" s="96">
        <f>COUNTIF($DR$8:$DR$10,"&lt;&gt;") - COUNTIF($DR$8:$DR$10,"&lt; &gt;")</f>
        <v>0</v>
      </c>
      <c r="DS7" s="96">
        <f>COUNTIF($DS$8:$DS$10,"&lt;&gt;") - COUNTIF($DS$8:$DS$10,"&lt; &gt;")</f>
        <v>0</v>
      </c>
      <c r="DT7" s="96">
        <f>SUM($DT$8:$DT$10)</f>
        <v>0</v>
      </c>
      <c r="DU7" s="96">
        <f>SUM($DU$8:$DU$10)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2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2024-11-25T08:36:47Z</dcterms:modified>
</cp:coreProperties>
</file>