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3岩手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ごみ処理概要!$2:$10</definedName>
    <definedName name="_xlnm.Print_Area" localSheetId="23">ごみ処理量内訳!$2:$10</definedName>
    <definedName name="_xlnm.Print_Area" localSheetId="9">'ごみ搬入量内訳(セメント)'!$2:$10</definedName>
    <definedName name="_xlnm.Print_Area" localSheetId="11">'ごみ搬入量内訳(その他)'!$2:$10</definedName>
    <definedName name="_xlnm.Print_Area" localSheetId="7">'ごみ搬入量内訳(メタン化)'!$2:$10</definedName>
    <definedName name="_xlnm.Print_Area" localSheetId="13">'ごみ搬入量内訳(海洋投入)'!$2:$10</definedName>
    <definedName name="_xlnm.Print_Area" localSheetId="10">'ごみ搬入量内訳(資源化等)'!$2:$10</definedName>
    <definedName name="_xlnm.Print_Area" localSheetId="6">'ごみ搬入量内訳(飼料化)'!$2:$10</definedName>
    <definedName name="_xlnm.Print_Area" localSheetId="3">'ごみ搬入量内訳(焼却)'!$2:$10</definedName>
    <definedName name="_xlnm.Print_Area" localSheetId="4">'ごみ搬入量内訳(粗大)'!$2:$10</definedName>
    <definedName name="_xlnm.Print_Area" localSheetId="1">'ごみ搬入量内訳(総括)'!$2:$10</definedName>
    <definedName name="_xlnm.Print_Area" localSheetId="5">'ごみ搬入量内訳(堆肥化)'!$2:$10</definedName>
    <definedName name="_xlnm.Print_Area" localSheetId="2">'ごみ搬入量内訳(直接資源化)'!$2:$10</definedName>
    <definedName name="_xlnm.Print_Area" localSheetId="12">'ごみ搬入量内訳(直接埋立)'!$2:$10</definedName>
    <definedName name="_xlnm.Print_Area" localSheetId="8">'ごみ搬入量内訳(燃料化)'!$2:$10</definedName>
    <definedName name="_xlnm.Print_Area" localSheetId="21">'施設資源化量内訳(セメント)'!$2:$10</definedName>
    <definedName name="_xlnm.Print_Area" localSheetId="19">'施設資源化量内訳(メタン化)'!$2:$10</definedName>
    <definedName name="_xlnm.Print_Area" localSheetId="22">'施設資源化量内訳(資源化等)'!$2:$10</definedName>
    <definedName name="_xlnm.Print_Area" localSheetId="18">'施設資源化量内訳(飼料化)'!$2:$10</definedName>
    <definedName name="_xlnm.Print_Area" localSheetId="15">'施設資源化量内訳(焼却)'!$2:$10</definedName>
    <definedName name="_xlnm.Print_Area" localSheetId="16">'施設資源化量内訳(粗大)'!$2:$10</definedName>
    <definedName name="_xlnm.Print_Area" localSheetId="17">'施設資源化量内訳(堆肥化)'!$2:$10</definedName>
    <definedName name="_xlnm.Print_Area" localSheetId="20">'施設資源化量内訳(燃料化)'!$2:$10</definedName>
    <definedName name="_xlnm.Print_Area" localSheetId="14">資源化量内訳!$2:$10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0" i="3"/>
  <c r="AP10" i="3"/>
  <c r="AM10" i="3" s="1"/>
  <c r="AD10" i="3"/>
  <c r="AB10" i="3" s="1"/>
  <c r="S10" i="3"/>
  <c r="Q10" i="3" s="1"/>
  <c r="O10" i="3"/>
  <c r="F10" i="1" s="1"/>
  <c r="N10" i="1"/>
  <c r="F10" i="3"/>
  <c r="E10" i="3"/>
  <c r="E10" i="1" s="1"/>
  <c r="CM10" i="34"/>
  <c r="AE10" i="34" s="1"/>
  <c r="CJ10" i="34"/>
  <c r="AB10" i="34" s="1"/>
  <c r="CI10" i="34"/>
  <c r="AA10" i="34" s="1"/>
  <c r="CG10" i="34"/>
  <c r="Y10" i="34" s="1"/>
  <c r="CF10" i="34"/>
  <c r="X10" i="34" s="1"/>
  <c r="CE10" i="34"/>
  <c r="W10" i="34" s="1"/>
  <c r="CA10" i="34"/>
  <c r="S10" i="34" s="1"/>
  <c r="BX10" i="34"/>
  <c r="P10" i="34" s="1"/>
  <c r="BW10" i="34"/>
  <c r="O10" i="34" s="1"/>
  <c r="BS10" i="34"/>
  <c r="K10" i="34" s="1"/>
  <c r="D10" i="32"/>
  <c r="CO10" i="34"/>
  <c r="AG10" i="34" s="1"/>
  <c r="CB10" i="34"/>
  <c r="T10" i="34" s="1"/>
  <c r="BT10" i="34"/>
  <c r="L10" i="34" s="1"/>
  <c r="D10" i="31"/>
  <c r="BM10" i="34"/>
  <c r="E10" i="34" s="1"/>
  <c r="CN10" i="34"/>
  <c r="AF10" i="34" s="1"/>
  <c r="BY10" i="34"/>
  <c r="Q10" i="34" s="1"/>
  <c r="BP10" i="34"/>
  <c r="H10" i="34" s="1"/>
  <c r="D10" i="30"/>
  <c r="W10" i="1" s="1"/>
  <c r="CK10" i="34"/>
  <c r="AC10" i="34" s="1"/>
  <c r="BU10" i="34"/>
  <c r="M10" i="34" s="1"/>
  <c r="D10" i="28"/>
  <c r="U10" i="1" s="1"/>
  <c r="CC10" i="34"/>
  <c r="U10" i="34" s="1"/>
  <c r="BQ10" i="34"/>
  <c r="I10" i="34" s="1"/>
  <c r="D10" i="26"/>
  <c r="S10" i="1" s="1"/>
  <c r="CL10" i="34"/>
  <c r="AD10" i="34" s="1"/>
  <c r="CH10" i="34"/>
  <c r="Z10" i="34" s="1"/>
  <c r="CD10" i="34"/>
  <c r="V10" i="34" s="1"/>
  <c r="BZ10" i="34"/>
  <c r="R10" i="34" s="1"/>
  <c r="BV10" i="34"/>
  <c r="N10" i="34" s="1"/>
  <c r="BR10" i="34"/>
  <c r="J10" i="34" s="1"/>
  <c r="BN10" i="34"/>
  <c r="F10" i="34" s="1"/>
  <c r="AI10" i="33"/>
  <c r="D10" i="22"/>
  <c r="D10" i="21"/>
  <c r="D10" i="20"/>
  <c r="D10" i="19"/>
  <c r="D10" i="18"/>
  <c r="D10" i="17"/>
  <c r="D10" i="16"/>
  <c r="D10" i="15"/>
  <c r="D10" i="14"/>
  <c r="D10" i="13"/>
  <c r="D10" i="8"/>
  <c r="AF10" i="33"/>
  <c r="AC10" i="1"/>
  <c r="M10" i="1"/>
  <c r="L10" i="1"/>
  <c r="L7" i="1" s="1"/>
  <c r="K10" i="1"/>
  <c r="J10" i="1"/>
  <c r="J7" i="1" s="1"/>
  <c r="I10" i="1"/>
  <c r="AY9" i="3"/>
  <c r="AP9" i="3"/>
  <c r="O9" i="3"/>
  <c r="AD9" i="3"/>
  <c r="S9" i="3"/>
  <c r="Q9" i="3" s="1"/>
  <c r="I9" i="1"/>
  <c r="M9" i="1"/>
  <c r="L9" i="1"/>
  <c r="F9" i="3"/>
  <c r="E9" i="3"/>
  <c r="E9" i="1" s="1"/>
  <c r="CO9" i="34"/>
  <c r="AG9" i="34" s="1"/>
  <c r="CM9" i="34"/>
  <c r="AE9" i="34" s="1"/>
  <c r="CG9" i="34"/>
  <c r="Y9" i="34" s="1"/>
  <c r="CE9" i="34"/>
  <c r="W9" i="34" s="1"/>
  <c r="CC9" i="34"/>
  <c r="U9" i="34" s="1"/>
  <c r="CA9" i="34"/>
  <c r="S9" i="34" s="1"/>
  <c r="BY9" i="34"/>
  <c r="Q9" i="34" s="1"/>
  <c r="BU9" i="34"/>
  <c r="M9" i="34" s="1"/>
  <c r="BS9" i="34"/>
  <c r="K9" i="34" s="1"/>
  <c r="D9" i="32"/>
  <c r="CK9" i="34"/>
  <c r="AC9" i="34" s="1"/>
  <c r="CJ9" i="34"/>
  <c r="AB9" i="34" s="1"/>
  <c r="CF9" i="34"/>
  <c r="X9" i="34" s="1"/>
  <c r="CB9" i="34"/>
  <c r="T9" i="34" s="1"/>
  <c r="BX9" i="34"/>
  <c r="P9" i="34" s="1"/>
  <c r="BT9" i="34"/>
  <c r="L9" i="34" s="1"/>
  <c r="D9" i="31"/>
  <c r="CI9" i="34"/>
  <c r="AA9" i="34" s="1"/>
  <c r="BW9" i="34"/>
  <c r="O9" i="34" s="1"/>
  <c r="D9" i="30"/>
  <c r="W9" i="1" s="1"/>
  <c r="CN9" i="34"/>
  <c r="AF9" i="34" s="1"/>
  <c r="D9" i="29"/>
  <c r="V9" i="1" s="1"/>
  <c r="BQ9" i="34"/>
  <c r="I9" i="34" s="1"/>
  <c r="BP9" i="34"/>
  <c r="H9" i="34" s="1"/>
  <c r="D9" i="28"/>
  <c r="U9" i="1" s="1"/>
  <c r="D9" i="27"/>
  <c r="T9" i="1" s="1"/>
  <c r="BM9" i="34"/>
  <c r="D9" i="26"/>
  <c r="S9" i="1" s="1"/>
  <c r="D9" i="25"/>
  <c r="R9" i="1" s="1"/>
  <c r="CL9" i="34"/>
  <c r="AD9" i="34" s="1"/>
  <c r="CH9" i="34"/>
  <c r="Z9" i="34" s="1"/>
  <c r="CD9" i="34"/>
  <c r="V9" i="34" s="1"/>
  <c r="BZ9" i="34"/>
  <c r="R9" i="34" s="1"/>
  <c r="BV9" i="34"/>
  <c r="N9" i="34" s="1"/>
  <c r="BR9" i="34"/>
  <c r="J9" i="34" s="1"/>
  <c r="BN9" i="34"/>
  <c r="F9" i="34" s="1"/>
  <c r="AH9" i="34"/>
  <c r="O9" i="1" s="1"/>
  <c r="D9" i="22"/>
  <c r="D9" i="21"/>
  <c r="D9" i="20"/>
  <c r="AI9" i="33"/>
  <c r="D9" i="19"/>
  <c r="D9" i="18"/>
  <c r="D9" i="17"/>
  <c r="D9" i="16"/>
  <c r="D9" i="15"/>
  <c r="D9" i="14"/>
  <c r="D9" i="8"/>
  <c r="AF9" i="33"/>
  <c r="AC9" i="1"/>
  <c r="N9" i="1"/>
  <c r="N7" i="1" s="1"/>
  <c r="J9" i="1"/>
  <c r="H9" i="1"/>
  <c r="AY8" i="3"/>
  <c r="AP8" i="3"/>
  <c r="AD8" i="1" s="1"/>
  <c r="AD8" i="3"/>
  <c r="AB8" i="3" s="1"/>
  <c r="S8" i="3"/>
  <c r="Q8" i="3" s="1"/>
  <c r="O8" i="3"/>
  <c r="AB8" i="1" s="1"/>
  <c r="I8" i="1"/>
  <c r="I7" i="1" s="1"/>
  <c r="J8" i="1"/>
  <c r="H8" i="1"/>
  <c r="E8" i="3"/>
  <c r="CO8" i="34"/>
  <c r="AG8" i="34" s="1"/>
  <c r="CJ8" i="34"/>
  <c r="AB8" i="34" s="1"/>
  <c r="CG8" i="34"/>
  <c r="Y8" i="34" s="1"/>
  <c r="CB8" i="34"/>
  <c r="T8" i="34" s="1"/>
  <c r="BZ8" i="34"/>
  <c r="R8" i="34" s="1"/>
  <c r="BU8" i="34"/>
  <c r="M8" i="34" s="1"/>
  <c r="BT8" i="34"/>
  <c r="L8" i="34" s="1"/>
  <c r="BQ8" i="34"/>
  <c r="I8" i="34" s="1"/>
  <c r="D8" i="32"/>
  <c r="CH8" i="34"/>
  <c r="Z8" i="34" s="1"/>
  <c r="CC8" i="34"/>
  <c r="U8" i="34" s="1"/>
  <c r="BV8" i="34"/>
  <c r="N8" i="34" s="1"/>
  <c r="N7" i="34" s="1"/>
  <c r="BS8" i="34"/>
  <c r="K8" i="34" s="1"/>
  <c r="BR8" i="34"/>
  <c r="J8" i="34" s="1"/>
  <c r="CI8" i="34"/>
  <c r="AA8" i="34" s="1"/>
  <c r="D8" i="29"/>
  <c r="V8" i="1" s="1"/>
  <c r="CK8" i="34"/>
  <c r="AC8" i="34" s="1"/>
  <c r="D8" i="26"/>
  <c r="S8" i="1" s="1"/>
  <c r="S7" i="1" s="1"/>
  <c r="CL8" i="34"/>
  <c r="AD8" i="34" s="1"/>
  <c r="CD8" i="34"/>
  <c r="V8" i="34" s="1"/>
  <c r="BN8" i="34"/>
  <c r="F8" i="34" s="1"/>
  <c r="CN8" i="34"/>
  <c r="AF8" i="34" s="1"/>
  <c r="CM8" i="34"/>
  <c r="AE8" i="34" s="1"/>
  <c r="CF8" i="34"/>
  <c r="X8" i="34" s="1"/>
  <c r="CE8" i="34"/>
  <c r="W8" i="34" s="1"/>
  <c r="CA8" i="34"/>
  <c r="S8" i="34" s="1"/>
  <c r="BY8" i="34"/>
  <c r="Q8" i="34" s="1"/>
  <c r="BX8" i="34"/>
  <c r="P8" i="34" s="1"/>
  <c r="P7" i="34" s="1"/>
  <c r="BW8" i="34"/>
  <c r="O8" i="34" s="1"/>
  <c r="BP8" i="34"/>
  <c r="H8" i="34" s="1"/>
  <c r="BO8" i="34"/>
  <c r="G8" i="34" s="1"/>
  <c r="AI8" i="33"/>
  <c r="AH8" i="23"/>
  <c r="AH9" i="23" s="1"/>
  <c r="AG8" i="23"/>
  <c r="AG9" i="23" s="1"/>
  <c r="AE8" i="23"/>
  <c r="AE8" i="3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9" i="23" s="1"/>
  <c r="W8" i="23"/>
  <c r="W8" i="33" s="1"/>
  <c r="V8" i="23"/>
  <c r="V9" i="23" s="1"/>
  <c r="U8" i="23"/>
  <c r="U9" i="23" s="1"/>
  <c r="T8" i="23"/>
  <c r="T9" i="23" s="1"/>
  <c r="S8" i="23"/>
  <c r="S9" i="23" s="1"/>
  <c r="R8" i="23"/>
  <c r="R9" i="23" s="1"/>
  <c r="Q8" i="23"/>
  <c r="Q9" i="23" s="1"/>
  <c r="P8" i="23"/>
  <c r="P9" i="23" s="1"/>
  <c r="O8" i="23"/>
  <c r="O8" i="33" s="1"/>
  <c r="N8" i="23"/>
  <c r="N9" i="23" s="1"/>
  <c r="M8" i="23"/>
  <c r="M9" i="23" s="1"/>
  <c r="L8" i="23"/>
  <c r="L9" i="23" s="1"/>
  <c r="K8" i="23"/>
  <c r="K9" i="23" s="1"/>
  <c r="J8" i="23"/>
  <c r="J8" i="33" s="1"/>
  <c r="I8" i="23"/>
  <c r="I9" i="23" s="1"/>
  <c r="H8" i="23"/>
  <c r="H9" i="23" s="1"/>
  <c r="G8" i="23"/>
  <c r="G9" i="23" s="1"/>
  <c r="F8" i="23"/>
  <c r="F9" i="23" s="1"/>
  <c r="E8" i="23"/>
  <c r="E9" i="23" s="1"/>
  <c r="AF8" i="33"/>
  <c r="Z8" i="33"/>
  <c r="X8" i="33"/>
  <c r="D8" i="22"/>
  <c r="D8" i="21"/>
  <c r="T8" i="33"/>
  <c r="L8" i="33"/>
  <c r="D8" i="20"/>
  <c r="U8" i="33"/>
  <c r="D8" i="19"/>
  <c r="D8" i="18"/>
  <c r="D8" i="16"/>
  <c r="H8" i="33"/>
  <c r="V8" i="33"/>
  <c r="D8" i="14"/>
  <c r="D8" i="13"/>
  <c r="D8" i="8"/>
  <c r="AG8" i="33"/>
  <c r="AD8" i="33"/>
  <c r="Y8" i="33"/>
  <c r="P8" i="33"/>
  <c r="AC8" i="1"/>
  <c r="AC7" i="1" s="1"/>
  <c r="N8" i="1"/>
  <c r="M8" i="1"/>
  <c r="M7" i="1" s="1"/>
  <c r="L8" i="1"/>
  <c r="K8" i="1"/>
  <c r="E8" i="1"/>
  <c r="E7" i="1" s="1"/>
  <c r="AD7" i="1" l="1"/>
  <c r="X7" i="34"/>
  <c r="I7" i="34"/>
  <c r="V7" i="34"/>
  <c r="H7" i="34"/>
  <c r="T7" i="34"/>
  <c r="AB7" i="34"/>
  <c r="M7" i="34"/>
  <c r="L7" i="34"/>
  <c r="Q7" i="34"/>
  <c r="U7" i="34"/>
  <c r="Y7" i="34"/>
  <c r="S7" i="34"/>
  <c r="W7" i="34"/>
  <c r="AC7" i="34"/>
  <c r="AG7" i="34"/>
  <c r="AE7" i="34"/>
  <c r="AA7" i="34"/>
  <c r="AF7" i="34"/>
  <c r="J7" i="34"/>
  <c r="O7" i="34"/>
  <c r="F7" i="34"/>
  <c r="K7" i="34"/>
  <c r="R7" i="34"/>
  <c r="AD7" i="34"/>
  <c r="Z7" i="34"/>
  <c r="BR7" i="34"/>
  <c r="BZ7" i="34"/>
  <c r="CH7" i="34"/>
  <c r="BS7" i="34"/>
  <c r="CA7" i="34"/>
  <c r="CI7" i="34"/>
  <c r="BT7" i="34"/>
  <c r="CB7" i="34"/>
  <c r="CJ7" i="34"/>
  <c r="BU7" i="34"/>
  <c r="CC7" i="34"/>
  <c r="CK7" i="34"/>
  <c r="BN7" i="34"/>
  <c r="BV7" i="34"/>
  <c r="CD7" i="34"/>
  <c r="CL7" i="34"/>
  <c r="BW7" i="34"/>
  <c r="CE7" i="34"/>
  <c r="CM7" i="34"/>
  <c r="BP7" i="34"/>
  <c r="BX7" i="34"/>
  <c r="CF7" i="34"/>
  <c r="CN7" i="34"/>
  <c r="BQ7" i="34"/>
  <c r="BY7" i="34"/>
  <c r="CG7" i="34"/>
  <c r="CO7" i="34"/>
  <c r="P9" i="3"/>
  <c r="D9" i="3" s="1"/>
  <c r="AC8" i="33"/>
  <c r="AB8" i="33"/>
  <c r="AA8" i="33"/>
  <c r="N8" i="33"/>
  <c r="K8" i="33"/>
  <c r="S8" i="33"/>
  <c r="I8" i="33"/>
  <c r="M8" i="33"/>
  <c r="Q8" i="33"/>
  <c r="AH8" i="33"/>
  <c r="AA10" i="23"/>
  <c r="AA10" i="33" s="1"/>
  <c r="AA7" i="33" s="1"/>
  <c r="AA9" i="33"/>
  <c r="T10" i="23"/>
  <c r="T10" i="33" s="1"/>
  <c r="T9" i="33"/>
  <c r="T7" i="33" s="1"/>
  <c r="E10" i="23"/>
  <c r="E10" i="33" s="1"/>
  <c r="M9" i="33"/>
  <c r="M10" i="23"/>
  <c r="M10" i="33" s="1"/>
  <c r="U9" i="33"/>
  <c r="U10" i="23"/>
  <c r="U10" i="33" s="1"/>
  <c r="AC9" i="33"/>
  <c r="AC7" i="33" s="1"/>
  <c r="AC10" i="23"/>
  <c r="AC10" i="33" s="1"/>
  <c r="F9" i="33"/>
  <c r="F10" i="23"/>
  <c r="F10" i="33" s="1"/>
  <c r="N10" i="23"/>
  <c r="N10" i="33" s="1"/>
  <c r="N7" i="33" s="1"/>
  <c r="N9" i="33"/>
  <c r="V9" i="33"/>
  <c r="V10" i="23"/>
  <c r="V10" i="33" s="1"/>
  <c r="V7" i="33" s="1"/>
  <c r="AD9" i="33"/>
  <c r="AD7" i="33" s="1"/>
  <c r="AD10" i="23"/>
  <c r="AD10" i="33" s="1"/>
  <c r="G9" i="33"/>
  <c r="G10" i="23"/>
  <c r="G10" i="33" s="1"/>
  <c r="AB10" i="23"/>
  <c r="AB10" i="33" s="1"/>
  <c r="AB9" i="33"/>
  <c r="H9" i="33"/>
  <c r="H10" i="23"/>
  <c r="H10" i="33" s="1"/>
  <c r="P9" i="33"/>
  <c r="P10" i="23"/>
  <c r="P10" i="33" s="1"/>
  <c r="X10" i="23"/>
  <c r="X10" i="33" s="1"/>
  <c r="X9" i="33"/>
  <c r="AG9" i="33"/>
  <c r="AG7" i="33" s="1"/>
  <c r="AG10" i="23"/>
  <c r="AG10" i="33" s="1"/>
  <c r="K9" i="33"/>
  <c r="K10" i="23"/>
  <c r="K10" i="33" s="1"/>
  <c r="L9" i="33"/>
  <c r="L7" i="33" s="1"/>
  <c r="L10" i="23"/>
  <c r="L10" i="33" s="1"/>
  <c r="I9" i="33"/>
  <c r="I10" i="23"/>
  <c r="I10" i="33" s="1"/>
  <c r="Q9" i="33"/>
  <c r="Q10" i="23"/>
  <c r="Q10" i="33" s="1"/>
  <c r="Y10" i="23"/>
  <c r="Y10" i="33" s="1"/>
  <c r="Y9" i="33"/>
  <c r="Y7" i="33" s="1"/>
  <c r="AH9" i="33"/>
  <c r="AH10" i="23"/>
  <c r="AH10" i="33" s="1"/>
  <c r="R9" i="33"/>
  <c r="R10" i="23"/>
  <c r="R10" i="33" s="1"/>
  <c r="R7" i="33" s="1"/>
  <c r="Z9" i="33"/>
  <c r="Z10" i="23"/>
  <c r="Z10" i="33" s="1"/>
  <c r="S10" i="23"/>
  <c r="S10" i="33" s="1"/>
  <c r="S9" i="33"/>
  <c r="R8" i="33"/>
  <c r="D8" i="23"/>
  <c r="G8" i="33"/>
  <c r="G7" i="33" s="1"/>
  <c r="J9" i="23"/>
  <c r="O9" i="23"/>
  <c r="W9" i="23"/>
  <c r="AE9" i="23"/>
  <c r="P7" i="33"/>
  <c r="AI7" i="33"/>
  <c r="AF7" i="33"/>
  <c r="AD10" i="1"/>
  <c r="AB10" i="1"/>
  <c r="AE10" i="1" s="1"/>
  <c r="H10" i="1"/>
  <c r="G10" i="1" s="1"/>
  <c r="X10" i="1"/>
  <c r="BO10" i="34"/>
  <c r="G10" i="34" s="1"/>
  <c r="D10" i="34" s="1"/>
  <c r="D10" i="29"/>
  <c r="V10" i="1" s="1"/>
  <c r="V7" i="1" s="1"/>
  <c r="D10" i="27"/>
  <c r="T10" i="1" s="1"/>
  <c r="D10" i="25"/>
  <c r="R10" i="1" s="1"/>
  <c r="AH10" i="34"/>
  <c r="AB9" i="3"/>
  <c r="AB9" i="1"/>
  <c r="AB7" i="1" s="1"/>
  <c r="F9" i="1"/>
  <c r="AM9" i="3"/>
  <c r="AD9" i="1"/>
  <c r="K9" i="1"/>
  <c r="G9" i="1" s="1"/>
  <c r="P9" i="1" s="1"/>
  <c r="Q9" i="1" s="1"/>
  <c r="X9" i="1"/>
  <c r="Y9" i="1" s="1"/>
  <c r="BO9" i="34"/>
  <c r="E9" i="34"/>
  <c r="E9" i="33"/>
  <c r="D9" i="13"/>
  <c r="AE8" i="1"/>
  <c r="AM8" i="3"/>
  <c r="F8" i="3"/>
  <c r="G8" i="1"/>
  <c r="F8" i="1"/>
  <c r="F7" i="1" s="1"/>
  <c r="BM8" i="34"/>
  <c r="D8" i="31"/>
  <c r="X8" i="1" s="1"/>
  <c r="D8" i="30"/>
  <c r="W8" i="1" s="1"/>
  <c r="W7" i="1" s="1"/>
  <c r="D8" i="28"/>
  <c r="U8" i="1" s="1"/>
  <c r="U7" i="1" s="1"/>
  <c r="D8" i="27"/>
  <c r="T8" i="1" s="1"/>
  <c r="T7" i="1" s="1"/>
  <c r="D8" i="25"/>
  <c r="R8" i="1" s="1"/>
  <c r="R7" i="1" s="1"/>
  <c r="AH8" i="34"/>
  <c r="D8" i="17"/>
  <c r="D8" i="15"/>
  <c r="F8" i="33"/>
  <c r="E8" i="33"/>
  <c r="G7" i="1" l="1"/>
  <c r="H7" i="1"/>
  <c r="K7" i="1"/>
  <c r="X7" i="1"/>
  <c r="BO7" i="34"/>
  <c r="BL8" i="34"/>
  <c r="BM7" i="34"/>
  <c r="O8" i="1"/>
  <c r="O7" i="1" s="1"/>
  <c r="P8" i="3"/>
  <c r="O10" i="1"/>
  <c r="P10" i="3"/>
  <c r="D10" i="3" s="1"/>
  <c r="D8" i="3"/>
  <c r="AH7" i="33"/>
  <c r="AB7" i="33"/>
  <c r="Z7" i="33"/>
  <c r="Q7" i="33"/>
  <c r="M7" i="33"/>
  <c r="X7" i="33"/>
  <c r="I7" i="33"/>
  <c r="S7" i="33"/>
  <c r="K7" i="33"/>
  <c r="U7" i="33"/>
  <c r="H7" i="33"/>
  <c r="W9" i="33"/>
  <c r="W7" i="33" s="1"/>
  <c r="W10" i="23"/>
  <c r="W10" i="33" s="1"/>
  <c r="O9" i="33"/>
  <c r="O10" i="23"/>
  <c r="O10" i="33" s="1"/>
  <c r="J9" i="33"/>
  <c r="J10" i="23"/>
  <c r="J10" i="33" s="1"/>
  <c r="D9" i="23"/>
  <c r="AE9" i="33"/>
  <c r="AE10" i="23"/>
  <c r="AE10" i="33" s="1"/>
  <c r="F7" i="33"/>
  <c r="E7" i="33"/>
  <c r="P10" i="1"/>
  <c r="Q10" i="1" s="1"/>
  <c r="BL10" i="34"/>
  <c r="Y10" i="1"/>
  <c r="AE9" i="1"/>
  <c r="AE7" i="1" s="1"/>
  <c r="BL9" i="34"/>
  <c r="G9" i="34"/>
  <c r="E8" i="34"/>
  <c r="Y8" i="1"/>
  <c r="D8" i="33"/>
  <c r="Y7" i="1" l="1"/>
  <c r="D8" i="34"/>
  <c r="E7" i="34"/>
  <c r="D9" i="34"/>
  <c r="G7" i="34"/>
  <c r="BL7" i="34"/>
  <c r="P8" i="1"/>
  <c r="D10" i="33"/>
  <c r="D10" i="1" s="1"/>
  <c r="D9" i="33"/>
  <c r="D9" i="1" s="1"/>
  <c r="J7" i="33"/>
  <c r="O7" i="33"/>
  <c r="D10" i="23"/>
  <c r="D7" i="23" s="1"/>
  <c r="AE7" i="33"/>
  <c r="D8" i="1"/>
  <c r="D7" i="34" l="1"/>
  <c r="Q8" i="1"/>
  <c r="P7" i="1"/>
  <c r="Q7" i="1" s="1"/>
  <c r="D7" i="33"/>
  <c r="D7" i="1"/>
</calcChain>
</file>

<file path=xl/sharedStrings.xml><?xml version="1.0" encoding="utf-8"?>
<sst xmlns="http://schemas.openxmlformats.org/spreadsheetml/2006/main" count="2094" uniqueCount="171">
  <si>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</si>
  <si>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</si>
  <si>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</si>
  <si>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</si>
  <si>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</si>
  <si>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</si>
  <si>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</si>
  <si>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</si>
  <si>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</si>
  <si>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</si>
  <si>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</si>
  <si>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</si>
  <si>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</si>
  <si>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</si>
  <si>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</si>
  <si>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</si>
  <si>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</si>
  <si>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</si>
  <si>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</si>
  <si>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</si>
  <si>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</si>
  <si>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</si>
  <si>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</si>
  <si>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</si>
  <si>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</si>
  <si>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</si>
  <si>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</si>
  <si>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</si>
  <si>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</si>
  <si>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</si>
  <si>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</si>
  <si>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</si>
  <si>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</si>
  <si>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</si>
  <si>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</si>
  <si>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</si>
  <si>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</si>
  <si>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</si>
  <si>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</si>
  <si>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</si>
  <si>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</si>
  <si>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</si>
  <si>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</si>
  <si>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</si>
  <si>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</si>
  <si>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</si>
  <si>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</si>
  <si>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</si>
  <si>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</si>
  <si>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</si>
  <si>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</si>
  <si>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</si>
  <si>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</si>
  <si>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</si>
  <si>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</si>
  <si>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</si>
  <si>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</si>
  <si>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</si>
  <si>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</si>
  <si>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</si>
  <si>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</si>
  <si>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</si>
  <si>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</si>
  <si>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</si>
  <si>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</si>
  <si>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</si>
  <si>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</si>
  <si>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</si>
  <si>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</si>
  <si>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</si>
  <si>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</si>
  <si>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</si>
  <si>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</si>
  <si>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</si>
  <si>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</si>
  <si>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</si>
  <si>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</si>
  <si>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</si>
  <si>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</si>
  <si>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</si>
  <si>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</si>
  <si>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</si>
  <si>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</si>
  <si>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</si>
  <si>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</si>
  <si>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</si>
  <si>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</si>
  <si>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</si>
  <si>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</si>
  <si>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</si>
  <si>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</si>
  <si>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</si>
  <si>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</si>
  <si>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</si>
  <si>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</si>
  <si>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</si>
  <si>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</si>
  <si>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</si>
  <si>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</si>
  <si>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</si>
  <si>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</si>
  <si>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</si>
  <si>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</si>
  <si>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</si>
  <si>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</si>
  <si>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</si>
  <si>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</si>
  <si>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</si>
  <si>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</si>
  <si>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</si>
  <si>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</si>
  <si>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</si>
  <si>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</si>
  <si>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</si>
  <si>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</si>
  <si>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</si>
  <si>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</si>
  <si>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</si>
  <si>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</si>
  <si>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</si>
  <si>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</si>
  <si>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岩手県</t>
    <phoneticPr fontId="2"/>
  </si>
  <si>
    <t>03208</t>
    <phoneticPr fontId="2"/>
  </si>
  <si>
    <t>遠野市</t>
    <phoneticPr fontId="2"/>
  </si>
  <si>
    <t>03208</t>
    <phoneticPr fontId="2"/>
  </si>
  <si>
    <t>岩手県</t>
    <phoneticPr fontId="2"/>
  </si>
  <si>
    <t>岩手県</t>
    <phoneticPr fontId="2"/>
  </si>
  <si>
    <t>岩手県</t>
    <phoneticPr fontId="2"/>
  </si>
  <si>
    <t>遠野市</t>
    <phoneticPr fontId="2"/>
  </si>
  <si>
    <t>03208</t>
    <phoneticPr fontId="2"/>
  </si>
  <si>
    <t>岩手県</t>
    <phoneticPr fontId="2"/>
  </si>
  <si>
    <t>遠野市</t>
    <phoneticPr fontId="2"/>
  </si>
  <si>
    <t>03208</t>
    <phoneticPr fontId="2"/>
  </si>
  <si>
    <t>遠野市</t>
    <phoneticPr fontId="2"/>
  </si>
  <si>
    <t>03209</t>
    <phoneticPr fontId="2"/>
  </si>
  <si>
    <t>一関市</t>
    <phoneticPr fontId="2"/>
  </si>
  <si>
    <t>03209</t>
    <phoneticPr fontId="2"/>
  </si>
  <si>
    <t>一関市</t>
    <phoneticPr fontId="2"/>
  </si>
  <si>
    <t>03209</t>
    <phoneticPr fontId="2"/>
  </si>
  <si>
    <t>03209</t>
    <phoneticPr fontId="2"/>
  </si>
  <si>
    <t>一関市</t>
    <phoneticPr fontId="2"/>
  </si>
  <si>
    <t>03209</t>
    <phoneticPr fontId="2"/>
  </si>
  <si>
    <t>一関市</t>
    <phoneticPr fontId="2"/>
  </si>
  <si>
    <t>一関市</t>
    <phoneticPr fontId="2"/>
  </si>
  <si>
    <t>03209</t>
    <phoneticPr fontId="2"/>
  </si>
  <si>
    <t>一関市</t>
    <phoneticPr fontId="2"/>
  </si>
  <si>
    <t>03303</t>
    <phoneticPr fontId="2"/>
  </si>
  <si>
    <t>岩手町</t>
    <phoneticPr fontId="2"/>
  </si>
  <si>
    <t>岩手県</t>
    <phoneticPr fontId="2"/>
  </si>
  <si>
    <t>03303</t>
    <phoneticPr fontId="2"/>
  </si>
  <si>
    <t>岩手県</t>
    <phoneticPr fontId="2"/>
  </si>
  <si>
    <t>岩手町</t>
    <phoneticPr fontId="2"/>
  </si>
  <si>
    <t>03303</t>
    <phoneticPr fontId="2"/>
  </si>
  <si>
    <t>03303</t>
    <phoneticPr fontId="2"/>
  </si>
  <si>
    <t>岩手町</t>
    <phoneticPr fontId="2"/>
  </si>
  <si>
    <t>岩手町</t>
    <phoneticPr fontId="2"/>
  </si>
  <si>
    <t>03000</t>
    <phoneticPr fontId="2"/>
  </si>
  <si>
    <t>合計</t>
    <phoneticPr fontId="2"/>
  </si>
  <si>
    <t>岩手県</t>
    <phoneticPr fontId="2"/>
  </si>
  <si>
    <t>岩手県</t>
    <phoneticPr fontId="2"/>
  </si>
  <si>
    <t>岩手県</t>
    <phoneticPr fontId="2"/>
  </si>
  <si>
    <t>03000</t>
    <phoneticPr fontId="2"/>
  </si>
  <si>
    <t>岩手県</t>
    <phoneticPr fontId="2"/>
  </si>
  <si>
    <t>岩手県</t>
    <phoneticPr fontId="2"/>
  </si>
  <si>
    <t>岩手県</t>
    <phoneticPr fontId="2"/>
  </si>
  <si>
    <t>岩手県</t>
    <phoneticPr fontId="2"/>
  </si>
  <si>
    <t>03000</t>
    <phoneticPr fontId="2"/>
  </si>
  <si>
    <t>03000</t>
    <phoneticPr fontId="2"/>
  </si>
  <si>
    <t>岩手県</t>
    <phoneticPr fontId="2"/>
  </si>
  <si>
    <t>03000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</si>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</sst>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5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156</v>
      </c>
      <c r="C7" s="37" t="s">
        <v>79</v>
      </c>
      <c r="D7" s="93">
        <f>SUM($D$8:$D$10)</f>
        <v>292</v>
      </c>
      <c r="E7" s="38">
        <f>SUM($E$8:$E$10)</f>
        <v>0</v>
      </c>
      <c r="F7" s="38">
        <f>SUM($F$8:$F$10)</f>
        <v>0</v>
      </c>
      <c r="G7" s="38">
        <f>SUM($G$8:$G$10)</f>
        <v>93</v>
      </c>
      <c r="H7" s="38">
        <f>SUM($H$8:$H$10)</f>
        <v>0</v>
      </c>
      <c r="I7" s="38">
        <f>SUM($I$8:$I$10)</f>
        <v>0</v>
      </c>
      <c r="J7" s="38">
        <f>SUM($J$8:$J$10)</f>
        <v>0</v>
      </c>
      <c r="K7" s="38">
        <f>SUM($K$8:$K$10)</f>
        <v>0</v>
      </c>
      <c r="L7" s="38">
        <f>SUM($L$8:$L$10)</f>
        <v>0</v>
      </c>
      <c r="M7" s="38">
        <f>SUM($M$8:$M$10)</f>
        <v>93</v>
      </c>
      <c r="N7" s="38">
        <f>SUM($N$8:$N$10)</f>
        <v>0</v>
      </c>
      <c r="O7" s="38">
        <f>SUM($O$8:$O$10)</f>
        <v>0</v>
      </c>
      <c r="P7" s="38">
        <f>SUM($P$8:$P$10)</f>
        <v>93</v>
      </c>
      <c r="Q7" s="39">
        <f>IF(P7&lt;&gt;0,(O7+E7+G7)/P7*100,"-")</f>
        <v>100</v>
      </c>
      <c r="R7" s="38">
        <f>SUM($R$8:$R$10)</f>
        <v>0</v>
      </c>
      <c r="S7" s="38">
        <f>SUM($S$8:$S$10)</f>
        <v>0</v>
      </c>
      <c r="T7" s="38">
        <f>SUM($T$8:$T$10)</f>
        <v>0</v>
      </c>
      <c r="U7" s="38">
        <f>SUM($U$8:$U$10)</f>
        <v>0</v>
      </c>
      <c r="V7" s="38">
        <f>SUM($V$8:$V$10)</f>
        <v>0</v>
      </c>
      <c r="W7" s="38">
        <f>SUM($W$8:$W$10)</f>
        <v>93</v>
      </c>
      <c r="X7" s="38">
        <f>SUM($X$8:$X$10)</f>
        <v>0</v>
      </c>
      <c r="Y7" s="38">
        <f>SUM($Y$8:$Y$10)</f>
        <v>93</v>
      </c>
      <c r="Z7" s="40" t="s">
        <v>81</v>
      </c>
      <c r="AA7" s="40" t="s">
        <v>81</v>
      </c>
      <c r="AB7" s="38">
        <f>SUM($AB$8:$AB$10)</f>
        <v>0</v>
      </c>
      <c r="AC7" s="38">
        <f>SUM($AC$8:$AC$10)</f>
        <v>0</v>
      </c>
      <c r="AD7" s="38">
        <f>SUM($AD$8:$AD$10)</f>
        <v>0</v>
      </c>
      <c r="AE7" s="38">
        <f>SUM($AE$8:$AE$10)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199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134</v>
      </c>
      <c r="C9" s="10" t="s">
        <v>135</v>
      </c>
      <c r="D9" s="34">
        <f>'ごみ搬入量内訳(総括)'!D9</f>
        <v>93</v>
      </c>
      <c r="E9" s="42">
        <f>ごみ処理量内訳!E9</f>
        <v>0</v>
      </c>
      <c r="F9" s="42">
        <f>ごみ処理量内訳!O9</f>
        <v>0</v>
      </c>
      <c r="G9" s="42">
        <f>SUM(H9:N9)</f>
        <v>93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93</v>
      </c>
      <c r="N9" s="42">
        <f>ごみ処理量内訳!N9</f>
        <v>0</v>
      </c>
      <c r="O9" s="42">
        <f>資源化量内訳!AH9</f>
        <v>0</v>
      </c>
      <c r="P9" s="43">
        <f>SUM(E9,F9,G9,O9)</f>
        <v>93</v>
      </c>
      <c r="Q9" s="44">
        <f>IF(P9&lt;&gt;0,(O9+E9+G9)/P9*100,"-")</f>
        <v>100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93</v>
      </c>
      <c r="X9" s="42">
        <f>'施設資源化量内訳(資源化等)'!D9+'施設資源化量内訳(セメント)'!D9</f>
        <v>0</v>
      </c>
      <c r="Y9" s="43">
        <f>SUM(R9:X9)</f>
        <v>93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146</v>
      </c>
      <c r="C10" s="10" t="s">
        <v>147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B11" s="41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3"/>
      <c r="Q11" s="44"/>
      <c r="R11" s="42"/>
      <c r="S11" s="42"/>
      <c r="T11" s="42"/>
      <c r="U11" s="42"/>
      <c r="V11" s="42"/>
      <c r="W11" s="42"/>
      <c r="X11" s="42"/>
      <c r="Y11" s="43"/>
      <c r="Z11" s="44"/>
      <c r="AA11" s="44"/>
      <c r="AB11" s="43"/>
      <c r="AC11" s="43"/>
      <c r="AD11" s="43"/>
      <c r="AE11" s="43"/>
    </row>
    <row r="12" spans="1:31" s="10" customFormat="1" ht="12" customHeight="1">
      <c r="B12" s="41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3"/>
      <c r="Q12" s="44"/>
      <c r="R12" s="42"/>
      <c r="S12" s="42"/>
      <c r="T12" s="42"/>
      <c r="U12" s="42"/>
      <c r="V12" s="42"/>
      <c r="W12" s="42"/>
      <c r="X12" s="42"/>
      <c r="Y12" s="43"/>
      <c r="Z12" s="44"/>
      <c r="AA12" s="44"/>
      <c r="AB12" s="43"/>
      <c r="AC12" s="43"/>
      <c r="AD12" s="43"/>
      <c r="AE12" s="43"/>
    </row>
    <row r="13" spans="1:31" s="10" customFormat="1" ht="12" customHeight="1">
      <c r="B13" s="41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6"/>
      <c r="AD13" s="45"/>
      <c r="AE13" s="45"/>
    </row>
    <row r="14" spans="1:31" s="10" customFormat="1" ht="12" customHeight="1">
      <c r="B14" s="41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6"/>
      <c r="AD14" s="45"/>
      <c r="AE14" s="45"/>
    </row>
    <row r="15" spans="1:31" s="10" customFormat="1" ht="12" customHeight="1">
      <c r="B15" s="41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6"/>
      <c r="AD15" s="45"/>
      <c r="AE15" s="45"/>
    </row>
    <row r="16" spans="1:31" s="10" customFormat="1" ht="12" customHeight="1">
      <c r="B16" s="41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6"/>
      <c r="AD16" s="45"/>
      <c r="AE16" s="45"/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11:AE995">
    <cfRule type="expression" dxfId="252" priority="10" stopIfTrue="1">
      <formula>$A11&lt;&gt;""</formula>
    </cfRule>
  </conditionalFormatting>
  <conditionalFormatting sqref="A8:AE8">
    <cfRule type="expression" dxfId="250" priority="8" stopIfTrue="1">
      <formula>$A8&lt;&gt;""</formula>
    </cfRule>
  </conditionalFormatting>
  <conditionalFormatting sqref="D8">
    <cfRule type="expression" dxfId="249" priority="7" stopIfTrue="1">
      <formula>$A8&lt;&gt;""</formula>
    </cfRule>
  </conditionalFormatting>
  <conditionalFormatting sqref="A9:AE9">
    <cfRule type="expression" dxfId="248" priority="6" stopIfTrue="1">
      <formula>$A9&lt;&gt;""</formula>
    </cfRule>
  </conditionalFormatting>
  <conditionalFormatting sqref="D9">
    <cfRule type="expression" dxfId="247" priority="5" stopIfTrue="1">
      <formula>$A9&lt;&gt;""</formula>
    </cfRule>
  </conditionalFormatting>
  <conditionalFormatting sqref="A10:AE10">
    <cfRule type="expression" dxfId="246" priority="4" stopIfTrue="1">
      <formula>$A10&lt;&gt;""</formula>
    </cfRule>
  </conditionalFormatting>
  <conditionalFormatting sqref="D10">
    <cfRule type="expression" dxfId="245" priority="3" stopIfTrue="1">
      <formula>$A10&lt;&gt;""</formula>
    </cfRule>
  </conditionalFormatting>
  <conditionalFormatting sqref="A7:AE7">
    <cfRule type="expression" dxfId="244" priority="2" stopIfTrue="1">
      <formula>$A7&lt;&gt;""</formula>
    </cfRule>
  </conditionalFormatting>
  <conditionalFormatting sqref="D7">
    <cfRule type="expression" dxfId="2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160</v>
      </c>
      <c r="B7" s="36" t="s">
        <v>161</v>
      </c>
      <c r="C7" s="35" t="s">
        <v>79</v>
      </c>
      <c r="D7" s="47">
        <f>SUM($D$8:$D$10)</f>
        <v>0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  <c r="AH7" s="47">
        <f>SUM($AH$8:$AH$10)</f>
        <v>0</v>
      </c>
      <c r="AI7" s="47">
        <f>SUM($AI$8:$AI$10)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139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149</v>
      </c>
      <c r="C10" s="10" t="s">
        <v>155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1:AG995">
    <cfRule type="expression" dxfId="165" priority="9" stopIfTrue="1">
      <formula>$A11&lt;&gt;""</formula>
    </cfRule>
  </conditionalFormatting>
  <conditionalFormatting sqref="AH11:AH997">
    <cfRule type="expression" dxfId="164" priority="13" stopIfTrue="1">
      <formula>$A11&lt;&gt;""</formula>
    </cfRule>
  </conditionalFormatting>
  <conditionalFormatting sqref="A11:AF997">
    <cfRule type="expression" dxfId="163" priority="10" stopIfTrue="1">
      <formula>$A11&lt;&gt;""</formula>
    </cfRule>
  </conditionalFormatting>
  <conditionalFormatting sqref="AG8">
    <cfRule type="expression" dxfId="162" priority="7" stopIfTrue="1">
      <formula>$A8&lt;&gt;""</formula>
    </cfRule>
  </conditionalFormatting>
  <conditionalFormatting sqref="AH8:AI8 A8:AF8">
    <cfRule type="expression" dxfId="161" priority="8" stopIfTrue="1">
      <formula>$A8&lt;&gt;""</formula>
    </cfRule>
  </conditionalFormatting>
  <conditionalFormatting sqref="AG9">
    <cfRule type="expression" dxfId="160" priority="5" stopIfTrue="1">
      <formula>$A9&lt;&gt;""</formula>
    </cfRule>
  </conditionalFormatting>
  <conditionalFormatting sqref="AH9:AI9 A9:AF9">
    <cfRule type="expression" dxfId="159" priority="6" stopIfTrue="1">
      <formula>$A9&lt;&gt;""</formula>
    </cfRule>
  </conditionalFormatting>
  <conditionalFormatting sqref="AG10">
    <cfRule type="expression" dxfId="158" priority="3" stopIfTrue="1">
      <formula>$A10&lt;&gt;""</formula>
    </cfRule>
  </conditionalFormatting>
  <conditionalFormatting sqref="AH10:AI10 A10:AF10">
    <cfRule type="expression" dxfId="157" priority="4" stopIfTrue="1">
      <formula>$A10&lt;&gt;""</formula>
    </cfRule>
  </conditionalFormatting>
  <conditionalFormatting sqref="AG7">
    <cfRule type="expression" dxfId="156" priority="1" stopIfTrue="1">
      <formula>$A7&lt;&gt;""</formula>
    </cfRule>
  </conditionalFormatting>
  <conditionalFormatting sqref="AH7:AI7 A7:AF7">
    <cfRule type="expression" dxfId="1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156</v>
      </c>
      <c r="C7" s="35" t="s">
        <v>79</v>
      </c>
      <c r="D7" s="47">
        <f>SUM($D$8:$D$10)</f>
        <v>0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  <c r="AH7" s="47">
        <f>SUM($AH$8:$AH$10)</f>
        <v>0</v>
      </c>
      <c r="AI7" s="47">
        <f>SUM($AI$8:$AI$10)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139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149</v>
      </c>
      <c r="C10" s="10" t="s">
        <v>154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1:AG995">
    <cfRule type="expression" dxfId="154" priority="9" stopIfTrue="1">
      <formula>$A11&lt;&gt;""</formula>
    </cfRule>
  </conditionalFormatting>
  <conditionalFormatting sqref="AH11:AH997">
    <cfRule type="expression" dxfId="153" priority="13" stopIfTrue="1">
      <formula>$A11&lt;&gt;""</formula>
    </cfRule>
  </conditionalFormatting>
  <conditionalFormatting sqref="A11:AF997">
    <cfRule type="expression" dxfId="152" priority="10" stopIfTrue="1">
      <formula>$A11&lt;&gt;""</formula>
    </cfRule>
  </conditionalFormatting>
  <conditionalFormatting sqref="AG8">
    <cfRule type="expression" dxfId="151" priority="7" stopIfTrue="1">
      <formula>$A8&lt;&gt;""</formula>
    </cfRule>
  </conditionalFormatting>
  <conditionalFormatting sqref="AH8:AI8 A8:AF8">
    <cfRule type="expression" dxfId="150" priority="8" stopIfTrue="1">
      <formula>$A8&lt;&gt;""</formula>
    </cfRule>
  </conditionalFormatting>
  <conditionalFormatting sqref="AG9">
    <cfRule type="expression" dxfId="149" priority="5" stopIfTrue="1">
      <formula>$A9&lt;&gt;""</formula>
    </cfRule>
  </conditionalFormatting>
  <conditionalFormatting sqref="AH9:AI9 A9:AF9">
    <cfRule type="expression" dxfId="148" priority="6" stopIfTrue="1">
      <formula>$A9&lt;&gt;""</formula>
    </cfRule>
  </conditionalFormatting>
  <conditionalFormatting sqref="AG10">
    <cfRule type="expression" dxfId="147" priority="3" stopIfTrue="1">
      <formula>$A10&lt;&gt;""</formula>
    </cfRule>
  </conditionalFormatting>
  <conditionalFormatting sqref="AH10:AI10 A10:AF10">
    <cfRule type="expression" dxfId="146" priority="4" stopIfTrue="1">
      <formula>$A10&lt;&gt;""</formula>
    </cfRule>
  </conditionalFormatting>
  <conditionalFormatting sqref="AG7">
    <cfRule type="expression" dxfId="145" priority="1" stopIfTrue="1">
      <formula>$A7&lt;&gt;""</formula>
    </cfRule>
  </conditionalFormatting>
  <conditionalFormatting sqref="AH7:AI7 A7:AF7">
    <cfRule type="expression" dxfId="14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156</v>
      </c>
      <c r="C7" s="35" t="s">
        <v>79</v>
      </c>
      <c r="D7" s="47">
        <f>SUM($D$8:$D$10)</f>
        <v>0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  <c r="AH7" s="47">
        <f>SUM($AH$8:$AH$10)</f>
        <v>0</v>
      </c>
      <c r="AI7" s="47">
        <f>SUM($AI$8:$AI$10)</f>
        <v>0</v>
      </c>
    </row>
    <row r="8" spans="1:35" s="10" customFormat="1" ht="12" customHeight="1">
      <c r="A8" s="10" t="s">
        <v>121</v>
      </c>
      <c r="B8" s="41" t="s">
        <v>129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139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149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1:AG995">
    <cfRule type="expression" dxfId="143" priority="9" stopIfTrue="1">
      <formula>$A11&lt;&gt;""</formula>
    </cfRule>
  </conditionalFormatting>
  <conditionalFormatting sqref="AH11:AH997">
    <cfRule type="expression" dxfId="142" priority="13" stopIfTrue="1">
      <formula>$A11&lt;&gt;""</formula>
    </cfRule>
  </conditionalFormatting>
  <conditionalFormatting sqref="A11:AF997">
    <cfRule type="expression" dxfId="141" priority="10" stopIfTrue="1">
      <formula>$A11&lt;&gt;""</formula>
    </cfRule>
  </conditionalFormatting>
  <conditionalFormatting sqref="AG8">
    <cfRule type="expression" dxfId="140" priority="7" stopIfTrue="1">
      <formula>$A8&lt;&gt;""</formula>
    </cfRule>
  </conditionalFormatting>
  <conditionalFormatting sqref="AH8:AI8 A8:AF8">
    <cfRule type="expression" dxfId="139" priority="8" stopIfTrue="1">
      <formula>$A8&lt;&gt;""</formula>
    </cfRule>
  </conditionalFormatting>
  <conditionalFormatting sqref="AG9">
    <cfRule type="expression" dxfId="138" priority="5" stopIfTrue="1">
      <formula>$A9&lt;&gt;""</formula>
    </cfRule>
  </conditionalFormatting>
  <conditionalFormatting sqref="AH9:AI9 A9:AF9">
    <cfRule type="expression" dxfId="137" priority="6" stopIfTrue="1">
      <formula>$A9&lt;&gt;""</formula>
    </cfRule>
  </conditionalFormatting>
  <conditionalFormatting sqref="AG10">
    <cfRule type="expression" dxfId="136" priority="3" stopIfTrue="1">
      <formula>$A10&lt;&gt;""</formula>
    </cfRule>
  </conditionalFormatting>
  <conditionalFormatting sqref="AH10:AI10 A10:AF10">
    <cfRule type="expression" dxfId="135" priority="4" stopIfTrue="1">
      <formula>$A10&lt;&gt;""</formula>
    </cfRule>
  </conditionalFormatting>
  <conditionalFormatting sqref="AG7">
    <cfRule type="expression" dxfId="134" priority="1" stopIfTrue="1">
      <formula>$A7&lt;&gt;""</formula>
    </cfRule>
  </conditionalFormatting>
  <conditionalFormatting sqref="AH7:AI7 A7:AF7">
    <cfRule type="expression" dxfId="13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162</v>
      </c>
      <c r="B7" s="36" t="s">
        <v>156</v>
      </c>
      <c r="C7" s="35" t="s">
        <v>79</v>
      </c>
      <c r="D7" s="47">
        <f>SUM($D$8:$D$10)</f>
        <v>0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  <c r="AH7" s="47">
        <f>SUM($AH$8:$AH$10)</f>
        <v>0</v>
      </c>
      <c r="AI7" s="47">
        <f>SUM($AI$8:$AI$10)</f>
        <v>0</v>
      </c>
    </row>
    <row r="8" spans="1:35" s="10" customFormat="1" ht="12" customHeight="1">
      <c r="A8" s="10" t="s">
        <v>130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139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149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1:AG995">
    <cfRule type="expression" dxfId="132" priority="9" stopIfTrue="1">
      <formula>$A11&lt;&gt;""</formula>
    </cfRule>
  </conditionalFormatting>
  <conditionalFormatting sqref="AH11:AH997">
    <cfRule type="expression" dxfId="131" priority="13" stopIfTrue="1">
      <formula>$A11&lt;&gt;""</formula>
    </cfRule>
  </conditionalFormatting>
  <conditionalFormatting sqref="A11:AF997">
    <cfRule type="expression" dxfId="130" priority="10" stopIfTrue="1">
      <formula>$A11&lt;&gt;""</formula>
    </cfRule>
  </conditionalFormatting>
  <conditionalFormatting sqref="AG8">
    <cfRule type="expression" dxfId="129" priority="7" stopIfTrue="1">
      <formula>$A8&lt;&gt;""</formula>
    </cfRule>
  </conditionalFormatting>
  <conditionalFormatting sqref="AH8:AI8 A8:AF8">
    <cfRule type="expression" dxfId="128" priority="8" stopIfTrue="1">
      <formula>$A8&lt;&gt;""</formula>
    </cfRule>
  </conditionalFormatting>
  <conditionalFormatting sqref="AG9">
    <cfRule type="expression" dxfId="127" priority="5" stopIfTrue="1">
      <formula>$A9&lt;&gt;""</formula>
    </cfRule>
  </conditionalFormatting>
  <conditionalFormatting sqref="AH9:AI9 A9:AF9">
    <cfRule type="expression" dxfId="126" priority="6" stopIfTrue="1">
      <formula>$A9&lt;&gt;""</formula>
    </cfRule>
  </conditionalFormatting>
  <conditionalFormatting sqref="AG10">
    <cfRule type="expression" dxfId="125" priority="3" stopIfTrue="1">
      <formula>$A10&lt;&gt;""</formula>
    </cfRule>
  </conditionalFormatting>
  <conditionalFormatting sqref="AH10:AI10 A10:AF10">
    <cfRule type="expression" dxfId="124" priority="4" stopIfTrue="1">
      <formula>$A10&lt;&gt;""</formula>
    </cfRule>
  </conditionalFormatting>
  <conditionalFormatting sqref="AG7">
    <cfRule type="expression" dxfId="123" priority="1" stopIfTrue="1">
      <formula>$A7&lt;&gt;""</formula>
    </cfRule>
  </conditionalFormatting>
  <conditionalFormatting sqref="AH7:AI7 A7:AF7">
    <cfRule type="expression" dxfId="12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163</v>
      </c>
      <c r="B7" s="36" t="s">
        <v>156</v>
      </c>
      <c r="C7" s="35" t="s">
        <v>79</v>
      </c>
      <c r="D7" s="47">
        <f>SUM($D$8:$D$10)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SUM($AF$8:$AF$10)</f>
        <v>0</v>
      </c>
      <c r="AG7" s="55">
        <v>0</v>
      </c>
      <c r="AH7" s="55">
        <v>0</v>
      </c>
      <c r="AI7" s="47">
        <f>SUM($AI$8:$AI$10)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0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139</v>
      </c>
      <c r="C9" s="10" t="s">
        <v>135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149</v>
      </c>
      <c r="C10" s="10" t="s">
        <v>147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5"/>
      <c r="AG13" s="45"/>
      <c r="AH13" s="34"/>
    </row>
    <row r="14" spans="1:35" s="10" customFormat="1" ht="12" customHeight="1">
      <c r="B14" s="41"/>
      <c r="D14" s="4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5"/>
      <c r="AG14" s="45"/>
      <c r="AH14" s="34"/>
    </row>
    <row r="15" spans="1:35" s="10" customFormat="1" ht="12" customHeight="1">
      <c r="B15" s="41"/>
      <c r="D15" s="4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5"/>
      <c r="AG15" s="45"/>
      <c r="AH15" s="34"/>
    </row>
    <row r="16" spans="1:35" s="10" customFormat="1" ht="12" customHeight="1">
      <c r="B16" s="41"/>
      <c r="D16" s="4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5"/>
      <c r="AG16" s="45"/>
      <c r="AH16" s="34"/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1:AG995">
    <cfRule type="expression" dxfId="121" priority="9" stopIfTrue="1">
      <formula>$A11&lt;&gt;""</formula>
    </cfRule>
  </conditionalFormatting>
  <conditionalFormatting sqref="AH11:AH997">
    <cfRule type="expression" dxfId="120" priority="14" stopIfTrue="1">
      <formula>$A11&lt;&gt;""</formula>
    </cfRule>
  </conditionalFormatting>
  <conditionalFormatting sqref="A11:AF997">
    <cfRule type="expression" dxfId="119" priority="10" stopIfTrue="1">
      <formula>$A11&lt;&gt;""</formula>
    </cfRule>
  </conditionalFormatting>
  <conditionalFormatting sqref="AG8">
    <cfRule type="expression" dxfId="118" priority="7" stopIfTrue="1">
      <formula>$A8&lt;&gt;""</formula>
    </cfRule>
  </conditionalFormatting>
  <conditionalFormatting sqref="AH8:AI8 A8:AF8">
    <cfRule type="expression" dxfId="117" priority="8" stopIfTrue="1">
      <formula>$A8&lt;&gt;""</formula>
    </cfRule>
  </conditionalFormatting>
  <conditionalFormatting sqref="AG9">
    <cfRule type="expression" dxfId="116" priority="5" stopIfTrue="1">
      <formula>$A9&lt;&gt;""</formula>
    </cfRule>
  </conditionalFormatting>
  <conditionalFormatting sqref="AH9:AI9 A9:AF9">
    <cfRule type="expression" dxfId="115" priority="6" stopIfTrue="1">
      <formula>$A9&lt;&gt;""</formula>
    </cfRule>
  </conditionalFormatting>
  <conditionalFormatting sqref="AG10">
    <cfRule type="expression" dxfId="114" priority="3" stopIfTrue="1">
      <formula>$A10&lt;&gt;""</formula>
    </cfRule>
  </conditionalFormatting>
  <conditionalFormatting sqref="AH10:AI10 A10:AF10">
    <cfRule type="expression" dxfId="113" priority="4" stopIfTrue="1">
      <formula>$A10&lt;&gt;""</formula>
    </cfRule>
  </conditionalFormatting>
  <conditionalFormatting sqref="AG7">
    <cfRule type="expression" dxfId="112" priority="1" stopIfTrue="1">
      <formula>$A7&lt;&gt;""</formula>
    </cfRule>
  </conditionalFormatting>
  <conditionalFormatting sqref="AH7:AI7 A7:AF7">
    <cfRule type="expression" dxfId="11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164</v>
      </c>
      <c r="B7" s="36" t="s">
        <v>156</v>
      </c>
      <c r="C7" s="35" t="s">
        <v>79</v>
      </c>
      <c r="D7" s="47">
        <f>SUM($D$8:$D$10)</f>
        <v>93</v>
      </c>
      <c r="E7" s="47">
        <f>SUM($E$8:$E$10)</f>
        <v>93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  <c r="AH7" s="47">
        <f>SUM($AH$8:$AH$10)</f>
        <v>0</v>
      </c>
      <c r="AI7" s="47">
        <f>SUM($AI$8:$AI$10)</f>
        <v>0</v>
      </c>
      <c r="AJ7" s="47">
        <f>SUM($AJ$8:$AJ$10)</f>
        <v>0</v>
      </c>
      <c r="AK7" s="47">
        <f>SUM($AK$8:$AK$10)</f>
        <v>0</v>
      </c>
      <c r="AL7" s="47">
        <f>SUM($AL$8:$AL$10)</f>
        <v>0</v>
      </c>
      <c r="AM7" s="47">
        <f>SUM($AM$8:$AM$10)</f>
        <v>0</v>
      </c>
      <c r="AN7" s="47">
        <f>SUM($AN$8:$AN$10)</f>
        <v>0</v>
      </c>
      <c r="AO7" s="47">
        <f>SUM($AO$8:$AO$10)</f>
        <v>0</v>
      </c>
      <c r="AP7" s="47">
        <f>SUM($AP$8:$AP$10)</f>
        <v>0</v>
      </c>
      <c r="AQ7" s="47">
        <f>SUM($AQ$8:$AQ$10)</f>
        <v>0</v>
      </c>
      <c r="AR7" s="47">
        <f>SUM($AR$8:$AR$10)</f>
        <v>0</v>
      </c>
      <c r="AS7" s="47">
        <f>SUM($AS$8:$AS$10)</f>
        <v>0</v>
      </c>
      <c r="AT7" s="47">
        <f>SUM($AT$8:$AT$10)</f>
        <v>0</v>
      </c>
      <c r="AU7" s="47">
        <f>SUM($AU$8:$AU$10)</f>
        <v>0</v>
      </c>
      <c r="AV7" s="47">
        <f>SUM($AV$8:$AV$10)</f>
        <v>0</v>
      </c>
      <c r="AW7" s="47">
        <f>SUM($AW$8:$AW$10)</f>
        <v>0</v>
      </c>
      <c r="AX7" s="47">
        <f>SUM($AX$8:$AX$10)</f>
        <v>0</v>
      </c>
      <c r="AY7" s="47">
        <f>SUM($AY$8:$AY$10)</f>
        <v>0</v>
      </c>
      <c r="AZ7" s="47">
        <f>SUM($AZ$8:$AZ$10)</f>
        <v>0</v>
      </c>
      <c r="BA7" s="47">
        <f>SUM($BA$8:$BA$10)</f>
        <v>0</v>
      </c>
      <c r="BB7" s="47">
        <f>SUM($BB$8:$BB$10)</f>
        <v>0</v>
      </c>
      <c r="BC7" s="47">
        <f>SUM($BC$8:$BC$10)</f>
        <v>0</v>
      </c>
      <c r="BD7" s="47">
        <f>SUM($BD$8:$BD$10)</f>
        <v>0</v>
      </c>
      <c r="BE7" s="47">
        <f>SUM($BE$8:$BE$10)</f>
        <v>0</v>
      </c>
      <c r="BF7" s="47">
        <f>SUM($BF$8:$BF$10)</f>
        <v>0</v>
      </c>
      <c r="BG7" s="47">
        <f>SUM($BG$8:$BG$10)</f>
        <v>0</v>
      </c>
      <c r="BH7" s="47">
        <f>SUM($BH$8:$BH$10)</f>
        <v>0</v>
      </c>
      <c r="BI7" s="47">
        <f>SUM($BI$8:$BI$10)</f>
        <v>0</v>
      </c>
      <c r="BJ7" s="47">
        <f>SUM($BJ$8:$BJ$10)</f>
        <v>0</v>
      </c>
      <c r="BK7" s="47">
        <f>SUM($BK$8:$BK$10)</f>
        <v>0</v>
      </c>
      <c r="BL7" s="47">
        <f>SUM($BL$8:$BL$10)</f>
        <v>93</v>
      </c>
      <c r="BM7" s="47">
        <f>SUM($BM$8:$BM$10)</f>
        <v>93</v>
      </c>
      <c r="BN7" s="47">
        <f>SUM($BN$8:$BN$10)</f>
        <v>0</v>
      </c>
      <c r="BO7" s="47">
        <f>SUM($BO$8:$BO$10)</f>
        <v>0</v>
      </c>
      <c r="BP7" s="47">
        <f>SUM($BP$8:$BP$10)</f>
        <v>0</v>
      </c>
      <c r="BQ7" s="47">
        <f>SUM($BQ$8:$BQ$10)</f>
        <v>0</v>
      </c>
      <c r="BR7" s="47">
        <f>SUM($BR$8:$BR$10)</f>
        <v>0</v>
      </c>
      <c r="BS7" s="47">
        <f>SUM($BS$8:$BS$10)</f>
        <v>0</v>
      </c>
      <c r="BT7" s="47">
        <f>SUM($BT$8:$BT$10)</f>
        <v>0</v>
      </c>
      <c r="BU7" s="47">
        <f>SUM($BU$8:$BU$10)</f>
        <v>0</v>
      </c>
      <c r="BV7" s="47">
        <f>SUM($BV$8:$BV$10)</f>
        <v>0</v>
      </c>
      <c r="BW7" s="47">
        <f>SUM($BW$8:$BW$10)</f>
        <v>0</v>
      </c>
      <c r="BX7" s="47">
        <f>SUM($BX$8:$BX$10)</f>
        <v>0</v>
      </c>
      <c r="BY7" s="47">
        <f>SUM($BY$8:$BY$10)</f>
        <v>0</v>
      </c>
      <c r="BZ7" s="47">
        <f>SUM($BZ$8:$BZ$10)</f>
        <v>0</v>
      </c>
      <c r="CA7" s="47">
        <f>SUM($CA$8:$CA$10)</f>
        <v>0</v>
      </c>
      <c r="CB7" s="47">
        <f>SUM($CB$8:$CB$10)</f>
        <v>0</v>
      </c>
      <c r="CC7" s="47">
        <f>SUM($CC$8:$CC$10)</f>
        <v>0</v>
      </c>
      <c r="CD7" s="47">
        <f>SUM($CD$8:$CD$10)</f>
        <v>0</v>
      </c>
      <c r="CE7" s="47">
        <f>SUM($CE$8:$CE$10)</f>
        <v>0</v>
      </c>
      <c r="CF7" s="47">
        <f>SUM($CF$8:$CF$10)</f>
        <v>0</v>
      </c>
      <c r="CG7" s="47">
        <f>SUM($CG$8:$CG$10)</f>
        <v>0</v>
      </c>
      <c r="CH7" s="47">
        <f>SUM($CH$8:$CH$10)</f>
        <v>0</v>
      </c>
      <c r="CI7" s="47">
        <f>SUM($CI$8:$CI$10)</f>
        <v>0</v>
      </c>
      <c r="CJ7" s="47">
        <f>SUM($CJ$8:$CJ$10)</f>
        <v>0</v>
      </c>
      <c r="CK7" s="47">
        <f>SUM($CK$8:$CK$10)</f>
        <v>0</v>
      </c>
      <c r="CL7" s="47">
        <f>SUM($CL$8:$CL$10)</f>
        <v>0</v>
      </c>
      <c r="CM7" s="47">
        <f>SUM($CM$8:$CM$10)</f>
        <v>0</v>
      </c>
      <c r="CN7" s="47">
        <f>SUM($CN$8:$CN$10)</f>
        <v>0</v>
      </c>
      <c r="CO7" s="47">
        <f>SUM($CO$8:$CO$10)</f>
        <v>0</v>
      </c>
    </row>
    <row r="8" spans="1:93" s="10" customFormat="1" ht="12" customHeight="1">
      <c r="A8" s="10" t="s">
        <v>121</v>
      </c>
      <c r="B8" s="41" t="s">
        <v>122</v>
      </c>
      <c r="C8" s="10" t="s">
        <v>131</v>
      </c>
      <c r="D8" s="33">
        <f>SUM(E8:AG8)</f>
        <v>0</v>
      </c>
      <c r="E8" s="33">
        <f t="shared" ref="E8:E10" si="0">AI8+BM8</f>
        <v>0</v>
      </c>
      <c r="F8" s="33">
        <f t="shared" ref="F8:F10" si="1">AJ8+BN8</f>
        <v>0</v>
      </c>
      <c r="G8" s="33">
        <f t="shared" ref="G8:G10" si="2">AK8+BO8</f>
        <v>0</v>
      </c>
      <c r="H8" s="33">
        <f t="shared" ref="H8:H10" si="3">AL8+BP8</f>
        <v>0</v>
      </c>
      <c r="I8" s="33">
        <f t="shared" ref="I8:I10" si="4">AM8+BQ8</f>
        <v>0</v>
      </c>
      <c r="J8" s="33">
        <f t="shared" ref="J8:J10" si="5">AN8+BR8</f>
        <v>0</v>
      </c>
      <c r="K8" s="33">
        <f t="shared" ref="K8:K10" si="6">AO8+BS8</f>
        <v>0</v>
      </c>
      <c r="L8" s="33">
        <f t="shared" ref="L8:L10" si="7">AP8+BT8</f>
        <v>0</v>
      </c>
      <c r="M8" s="33">
        <f t="shared" ref="M8:M10" si="8">AQ8+BU8</f>
        <v>0</v>
      </c>
      <c r="N8" s="33">
        <f t="shared" ref="N8:N10" si="9">AR8+BV8</f>
        <v>0</v>
      </c>
      <c r="O8" s="33">
        <f t="shared" ref="O8:O10" si="10">AS8+BW8</f>
        <v>0</v>
      </c>
      <c r="P8" s="33">
        <f t="shared" ref="P8:P10" si="11">AT8+BX8</f>
        <v>0</v>
      </c>
      <c r="Q8" s="33">
        <f t="shared" ref="Q8:Q10" si="12">AU8+BY8</f>
        <v>0</v>
      </c>
      <c r="R8" s="33">
        <f t="shared" ref="R8:R10" si="13">AV8+BZ8</f>
        <v>0</v>
      </c>
      <c r="S8" s="33">
        <f t="shared" ref="S8:S10" si="14">AW8+CA8</f>
        <v>0</v>
      </c>
      <c r="T8" s="33">
        <f t="shared" ref="T8:T10" si="15">AX8+CB8</f>
        <v>0</v>
      </c>
      <c r="U8" s="33">
        <f t="shared" ref="U8:U10" si="16">AY8+CC8</f>
        <v>0</v>
      </c>
      <c r="V8" s="33">
        <f t="shared" ref="V8:V10" si="17">AZ8+CD8</f>
        <v>0</v>
      </c>
      <c r="W8" s="33">
        <f t="shared" ref="W8:W10" si="18">BA8+CE8</f>
        <v>0</v>
      </c>
      <c r="X8" s="33">
        <f t="shared" ref="X8:X10" si="19">BB8+CF8</f>
        <v>0</v>
      </c>
      <c r="Y8" s="33">
        <f t="shared" ref="Y8:Y10" si="20">BC8+CG8</f>
        <v>0</v>
      </c>
      <c r="Z8" s="33">
        <f t="shared" ref="Z8:Z10" si="21">BD8+CH8</f>
        <v>0</v>
      </c>
      <c r="AA8" s="33">
        <f t="shared" ref="AA8:AA10" si="22">BE8+CI8</f>
        <v>0</v>
      </c>
      <c r="AB8" s="33">
        <f t="shared" ref="AB8:AB10" si="23">BF8+CJ8</f>
        <v>0</v>
      </c>
      <c r="AC8" s="33">
        <f t="shared" ref="AC8:AC10" si="24">BG8+CK8</f>
        <v>0</v>
      </c>
      <c r="AD8" s="33">
        <f t="shared" ref="AD8:AD10" si="25">BH8+CL8</f>
        <v>0</v>
      </c>
      <c r="AE8" s="33">
        <f t="shared" ref="AE8:AE10" si="26">BI8+CM8</f>
        <v>0</v>
      </c>
      <c r="AF8" s="33">
        <f t="shared" ref="AF8:AF10" si="27">BJ8+CN8</f>
        <v>0</v>
      </c>
      <c r="AG8" s="33">
        <f t="shared" ref="AG8:AG10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139</v>
      </c>
      <c r="C9" s="10" t="s">
        <v>135</v>
      </c>
      <c r="D9" s="33">
        <f>SUM(E9:AG9)</f>
        <v>93</v>
      </c>
      <c r="E9" s="33">
        <f t="shared" si="0"/>
        <v>93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93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93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149</v>
      </c>
      <c r="C10" s="10" t="s">
        <v>147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BJ11" s="34"/>
      <c r="CN11" s="34"/>
    </row>
    <row r="12" spans="1:9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BJ12" s="34"/>
      <c r="CN12" s="34"/>
    </row>
    <row r="13" spans="1:9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BJ13" s="45"/>
      <c r="CN13" s="45"/>
    </row>
    <row r="14" spans="1:9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BJ14" s="45"/>
      <c r="CN14" s="45"/>
    </row>
    <row r="15" spans="1:9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BJ15" s="45"/>
      <c r="CN15" s="45"/>
    </row>
    <row r="16" spans="1:9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BJ16" s="45"/>
      <c r="CN16" s="45"/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11:AE997">
    <cfRule type="expression" dxfId="110" priority="30" stopIfTrue="1">
      <formula>$A11&lt;&gt;""</formula>
    </cfRule>
  </conditionalFormatting>
  <conditionalFormatting sqref="AF11:AF995">
    <cfRule type="expression" dxfId="109" priority="23" stopIfTrue="1">
      <formula>$A11&lt;&gt;""</formula>
    </cfRule>
  </conditionalFormatting>
  <conditionalFormatting sqref="AG11:CO997">
    <cfRule type="expression" dxfId="108" priority="22" stopIfTrue="1">
      <formula>$A11&lt;&gt;""</formula>
    </cfRule>
  </conditionalFormatting>
  <conditionalFormatting sqref="BJ11:BJ995">
    <cfRule type="expression" dxfId="107" priority="21" stopIfTrue="1">
      <formula>$A11&lt;&gt;""</formula>
    </cfRule>
  </conditionalFormatting>
  <conditionalFormatting sqref="CN11:CN995">
    <cfRule type="expression" dxfId="106" priority="24" stopIfTrue="1">
      <formula>$A11&lt;&gt;""</formula>
    </cfRule>
  </conditionalFormatting>
  <conditionalFormatting sqref="A8:AE8">
    <cfRule type="expression" dxfId="105" priority="20" stopIfTrue="1">
      <formula>$A8&lt;&gt;""</formula>
    </cfRule>
  </conditionalFormatting>
  <conditionalFormatting sqref="AF8">
    <cfRule type="expression" dxfId="104" priority="18" stopIfTrue="1">
      <formula>$A8&lt;&gt;""</formula>
    </cfRule>
  </conditionalFormatting>
  <conditionalFormatting sqref="AG8:CO8">
    <cfRule type="expression" dxfId="103" priority="17" stopIfTrue="1">
      <formula>$A8&lt;&gt;""</formula>
    </cfRule>
  </conditionalFormatting>
  <conditionalFormatting sqref="BJ8">
    <cfRule type="expression" dxfId="102" priority="16" stopIfTrue="1">
      <formula>$A8&lt;&gt;""</formula>
    </cfRule>
  </conditionalFormatting>
  <conditionalFormatting sqref="CN8">
    <cfRule type="expression" dxfId="101" priority="19" stopIfTrue="1">
      <formula>$A8&lt;&gt;""</formula>
    </cfRule>
  </conditionalFormatting>
  <conditionalFormatting sqref="A9:AE9">
    <cfRule type="expression" dxfId="100" priority="15" stopIfTrue="1">
      <formula>$A9&lt;&gt;""</formula>
    </cfRule>
  </conditionalFormatting>
  <conditionalFormatting sqref="AF9">
    <cfRule type="expression" dxfId="99" priority="13" stopIfTrue="1">
      <formula>$A9&lt;&gt;""</formula>
    </cfRule>
  </conditionalFormatting>
  <conditionalFormatting sqref="AG9:CO9">
    <cfRule type="expression" dxfId="98" priority="12" stopIfTrue="1">
      <formula>$A9&lt;&gt;""</formula>
    </cfRule>
  </conditionalFormatting>
  <conditionalFormatting sqref="BJ9">
    <cfRule type="expression" dxfId="97" priority="11" stopIfTrue="1">
      <formula>$A9&lt;&gt;""</formula>
    </cfRule>
  </conditionalFormatting>
  <conditionalFormatting sqref="CN9">
    <cfRule type="expression" dxfId="96" priority="14" stopIfTrue="1">
      <formula>$A9&lt;&gt;""</formula>
    </cfRule>
  </conditionalFormatting>
  <conditionalFormatting sqref="A10:AE10">
    <cfRule type="expression" dxfId="95" priority="10" stopIfTrue="1">
      <formula>$A10&lt;&gt;""</formula>
    </cfRule>
  </conditionalFormatting>
  <conditionalFormatting sqref="AF10">
    <cfRule type="expression" dxfId="94" priority="8" stopIfTrue="1">
      <formula>$A10&lt;&gt;""</formula>
    </cfRule>
  </conditionalFormatting>
  <conditionalFormatting sqref="AG10:CO10">
    <cfRule type="expression" dxfId="93" priority="7" stopIfTrue="1">
      <formula>$A10&lt;&gt;""</formula>
    </cfRule>
  </conditionalFormatting>
  <conditionalFormatting sqref="BJ10">
    <cfRule type="expression" dxfId="92" priority="6" stopIfTrue="1">
      <formula>$A10&lt;&gt;""</formula>
    </cfRule>
  </conditionalFormatting>
  <conditionalFormatting sqref="CN10">
    <cfRule type="expression" dxfId="91" priority="9" stopIfTrue="1">
      <formula>$A10&lt;&gt;""</formula>
    </cfRule>
  </conditionalFormatting>
  <conditionalFormatting sqref="A7:AE7">
    <cfRule type="expression" dxfId="90" priority="5" stopIfTrue="1">
      <formula>$A7&lt;&gt;""</formula>
    </cfRule>
  </conditionalFormatting>
  <conditionalFormatting sqref="AF7">
    <cfRule type="expression" dxfId="89" priority="3" stopIfTrue="1">
      <formula>$A7&lt;&gt;""</formula>
    </cfRule>
  </conditionalFormatting>
  <conditionalFormatting sqref="AG7:CO7">
    <cfRule type="expression" dxfId="88" priority="2" stopIfTrue="1">
      <formula>$A7&lt;&gt;""</formula>
    </cfRule>
  </conditionalFormatting>
  <conditionalFormatting sqref="BJ7">
    <cfRule type="expression" dxfId="87" priority="1" stopIfTrue="1">
      <formula>$A7&lt;&gt;""</formula>
    </cfRule>
  </conditionalFormatting>
  <conditionalFormatting sqref="CN7">
    <cfRule type="expression" dxfId="8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9" man="1"/>
    <brk id="33" min="1" max="9" man="1"/>
    <brk id="48" min="1" max="9" man="1"/>
    <brk id="63" min="1" max="9" man="1"/>
    <brk id="80" min="1" max="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156</v>
      </c>
      <c r="C7" s="35" t="s">
        <v>79</v>
      </c>
      <c r="D7" s="47">
        <f>SUM($D$8:$D$10)</f>
        <v>0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</row>
    <row r="8" spans="1:33" s="10" customFormat="1" ht="12" customHeight="1">
      <c r="A8" s="10" t="s">
        <v>125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141</v>
      </c>
      <c r="C9" s="10" t="s">
        <v>142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149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1:AG997 A11:AE997">
    <cfRule type="expression" dxfId="85" priority="10" stopIfTrue="1">
      <formula>$A11&lt;&gt;""</formula>
    </cfRule>
  </conditionalFormatting>
  <conditionalFormatting sqref="AF11:AF995">
    <cfRule type="expression" dxfId="84" priority="9" stopIfTrue="1">
      <formula>$A11&lt;&gt;""</formula>
    </cfRule>
  </conditionalFormatting>
  <conditionalFormatting sqref="A8:AE8 AG8">
    <cfRule type="expression" dxfId="83" priority="8" stopIfTrue="1">
      <formula>$A8&lt;&gt;""</formula>
    </cfRule>
  </conditionalFormatting>
  <conditionalFormatting sqref="AF8">
    <cfRule type="expression" dxfId="82" priority="7" stopIfTrue="1">
      <formula>$A8&lt;&gt;""</formula>
    </cfRule>
  </conditionalFormatting>
  <conditionalFormatting sqref="A9:AE9 AG9">
    <cfRule type="expression" dxfId="81" priority="6" stopIfTrue="1">
      <formula>$A9&lt;&gt;""</formula>
    </cfRule>
  </conditionalFormatting>
  <conditionalFormatting sqref="AF9">
    <cfRule type="expression" dxfId="80" priority="5" stopIfTrue="1">
      <formula>$A9&lt;&gt;""</formula>
    </cfRule>
  </conditionalFormatting>
  <conditionalFormatting sqref="A10:AE10 AG10">
    <cfRule type="expression" dxfId="79" priority="4" stopIfTrue="1">
      <formula>$A10&lt;&gt;""</formula>
    </cfRule>
  </conditionalFormatting>
  <conditionalFormatting sqref="AF10">
    <cfRule type="expression" dxfId="78" priority="3" stopIfTrue="1">
      <formula>$A10&lt;&gt;""</formula>
    </cfRule>
  </conditionalFormatting>
  <conditionalFormatting sqref="A7:AE7 AG7">
    <cfRule type="expression" dxfId="77" priority="2" stopIfTrue="1">
      <formula>$A7&lt;&gt;""</formula>
    </cfRule>
  </conditionalFormatting>
  <conditionalFormatting sqref="AF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165</v>
      </c>
      <c r="B7" s="36" t="s">
        <v>166</v>
      </c>
      <c r="C7" s="35" t="s">
        <v>79</v>
      </c>
      <c r="D7" s="47">
        <f>SUM($D$8:$D$10)</f>
        <v>0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</row>
    <row r="8" spans="1:33" s="10" customFormat="1" ht="12" customHeight="1">
      <c r="A8" s="10" t="s">
        <v>121</v>
      </c>
      <c r="B8" s="41" t="s">
        <v>132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138</v>
      </c>
      <c r="C9" s="10" t="s">
        <v>143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149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1:AG997 A11:AE997">
    <cfRule type="expression" dxfId="75" priority="10" stopIfTrue="1">
      <formula>$A11&lt;&gt;""</formula>
    </cfRule>
  </conditionalFormatting>
  <conditionalFormatting sqref="AF11:AF995">
    <cfRule type="expression" dxfId="74" priority="9" stopIfTrue="1">
      <formula>$A11&lt;&gt;""</formula>
    </cfRule>
  </conditionalFormatting>
  <conditionalFormatting sqref="A8:AE8 AG8">
    <cfRule type="expression" dxfId="73" priority="8" stopIfTrue="1">
      <formula>$A8&lt;&gt;""</formula>
    </cfRule>
  </conditionalFormatting>
  <conditionalFormatting sqref="AF8">
    <cfRule type="expression" dxfId="72" priority="7" stopIfTrue="1">
      <formula>$A8&lt;&gt;""</formula>
    </cfRule>
  </conditionalFormatting>
  <conditionalFormatting sqref="A9:AE9 AG9">
    <cfRule type="expression" dxfId="71" priority="6" stopIfTrue="1">
      <formula>$A9&lt;&gt;""</formula>
    </cfRule>
  </conditionalFormatting>
  <conditionalFormatting sqref="AF9">
    <cfRule type="expression" dxfId="70" priority="5" stopIfTrue="1">
      <formula>$A9&lt;&gt;""</formula>
    </cfRule>
  </conditionalFormatting>
  <conditionalFormatting sqref="A10:AE10 AG10">
    <cfRule type="expression" dxfId="69" priority="4" stopIfTrue="1">
      <formula>$A10&lt;&gt;""</formula>
    </cfRule>
  </conditionalFormatting>
  <conditionalFormatting sqref="AF10">
    <cfRule type="expression" dxfId="68" priority="3" stopIfTrue="1">
      <formula>$A10&lt;&gt;""</formula>
    </cfRule>
  </conditionalFormatting>
  <conditionalFormatting sqref="A7:AE7 AG7">
    <cfRule type="expression" dxfId="67" priority="2" stopIfTrue="1">
      <formula>$A7&lt;&gt;""</formula>
    </cfRule>
  </conditionalFormatting>
  <conditionalFormatting sqref="AF7">
    <cfRule type="expression" dxfId="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156</v>
      </c>
      <c r="C7" s="35" t="s">
        <v>79</v>
      </c>
      <c r="D7" s="47">
        <f>SUM($D$8:$D$10)</f>
        <v>0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</row>
    <row r="8" spans="1:33" s="10" customFormat="1" ht="12" customHeight="1">
      <c r="A8" s="10" t="s">
        <v>125</v>
      </c>
      <c r="B8" s="41" t="s">
        <v>122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134</v>
      </c>
      <c r="C9" s="10" t="s">
        <v>135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153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1:AG997 A11:AE997">
    <cfRule type="expression" dxfId="65" priority="10" stopIfTrue="1">
      <formula>$A11&lt;&gt;""</formula>
    </cfRule>
  </conditionalFormatting>
  <conditionalFormatting sqref="AF11:AF995">
    <cfRule type="expression" dxfId="64" priority="9" stopIfTrue="1">
      <formula>$A11&lt;&gt;""</formula>
    </cfRule>
  </conditionalFormatting>
  <conditionalFormatting sqref="A8:AE8 AG8">
    <cfRule type="expression" dxfId="63" priority="8" stopIfTrue="1">
      <formula>$A8&lt;&gt;""</formula>
    </cfRule>
  </conditionalFormatting>
  <conditionalFormatting sqref="AF8">
    <cfRule type="expression" dxfId="62" priority="7" stopIfTrue="1">
      <formula>$A8&lt;&gt;""</formula>
    </cfRule>
  </conditionalFormatting>
  <conditionalFormatting sqref="A9:AE9 AG9">
    <cfRule type="expression" dxfId="61" priority="6" stopIfTrue="1">
      <formula>$A9&lt;&gt;""</formula>
    </cfRule>
  </conditionalFormatting>
  <conditionalFormatting sqref="AF9">
    <cfRule type="expression" dxfId="60" priority="5" stopIfTrue="1">
      <formula>$A9&lt;&gt;""</formula>
    </cfRule>
  </conditionalFormatting>
  <conditionalFormatting sqref="A10:AE10 AG10">
    <cfRule type="expression" dxfId="59" priority="4" stopIfTrue="1">
      <formula>$A10&lt;&gt;""</formula>
    </cfRule>
  </conditionalFormatting>
  <conditionalFormatting sqref="AF10">
    <cfRule type="expression" dxfId="58" priority="3" stopIfTrue="1">
      <formula>$A10&lt;&gt;""</formula>
    </cfRule>
  </conditionalFormatting>
  <conditionalFormatting sqref="A7:AE7 AG7">
    <cfRule type="expression" dxfId="57" priority="2" stopIfTrue="1">
      <formula>$A7&lt;&gt;""</formula>
    </cfRule>
  </conditionalFormatting>
  <conditionalFormatting sqref="AF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156</v>
      </c>
      <c r="C7" s="35" t="s">
        <v>79</v>
      </c>
      <c r="D7" s="47">
        <f>SUM($D$8:$D$10)</f>
        <v>0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</row>
    <row r="8" spans="1:33" s="10" customFormat="1" ht="12" customHeight="1">
      <c r="A8" s="10" t="s">
        <v>125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139</v>
      </c>
      <c r="C9" s="10" t="s">
        <v>135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153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1:AG997 A11:AE997">
    <cfRule type="expression" dxfId="55" priority="10" stopIfTrue="1">
      <formula>$A11&lt;&gt;""</formula>
    </cfRule>
  </conditionalFormatting>
  <conditionalFormatting sqref="AF11:AF995">
    <cfRule type="expression" dxfId="54" priority="9" stopIfTrue="1">
      <formula>$A11&lt;&gt;""</formula>
    </cfRule>
  </conditionalFormatting>
  <conditionalFormatting sqref="A8:AE8 AG8">
    <cfRule type="expression" dxfId="53" priority="8" stopIfTrue="1">
      <formula>$A8&lt;&gt;""</formula>
    </cfRule>
  </conditionalFormatting>
  <conditionalFormatting sqref="AF8">
    <cfRule type="expression" dxfId="52" priority="7" stopIfTrue="1">
      <formula>$A8&lt;&gt;""</formula>
    </cfRule>
  </conditionalFormatting>
  <conditionalFormatting sqref="A9:AE9 AG9">
    <cfRule type="expression" dxfId="51" priority="6" stopIfTrue="1">
      <formula>$A9&lt;&gt;""</formula>
    </cfRule>
  </conditionalFormatting>
  <conditionalFormatting sqref="AF9">
    <cfRule type="expression" dxfId="50" priority="5" stopIfTrue="1">
      <formula>$A9&lt;&gt;""</formula>
    </cfRule>
  </conditionalFormatting>
  <conditionalFormatting sqref="A10:AE10 AG10">
    <cfRule type="expression" dxfId="49" priority="4" stopIfTrue="1">
      <formula>$A10&lt;&gt;""</formula>
    </cfRule>
  </conditionalFormatting>
  <conditionalFormatting sqref="AF10">
    <cfRule type="expression" dxfId="48" priority="3" stopIfTrue="1">
      <formula>$A10&lt;&gt;""</formula>
    </cfRule>
  </conditionalFormatting>
  <conditionalFormatting sqref="A7:AE7 AG7">
    <cfRule type="expression" dxfId="47" priority="2" stopIfTrue="1">
      <formula>$A7&lt;&gt;""</formula>
    </cfRule>
  </conditionalFormatting>
  <conditionalFormatting sqref="AF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156</v>
      </c>
      <c r="C7" s="35" t="s">
        <v>157</v>
      </c>
      <c r="D7" s="47">
        <f>SUM($D$8:$D$10)</f>
        <v>292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  <c r="AH7" s="47">
        <f>SUM($AH$8:$AH$10)</f>
        <v>0</v>
      </c>
      <c r="AI7" s="47">
        <f>SUM($AI$8:$AI$10)</f>
        <v>292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199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199</v>
      </c>
    </row>
    <row r="9" spans="1:35" s="10" customFormat="1" ht="12" customHeight="1">
      <c r="A9" s="10" t="s">
        <v>130</v>
      </c>
      <c r="B9" s="41" t="s">
        <v>136</v>
      </c>
      <c r="C9" s="10" t="s">
        <v>137</v>
      </c>
      <c r="D9" s="33">
        <f>SUM(E9:AI9)</f>
        <v>93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93</v>
      </c>
    </row>
    <row r="10" spans="1:35" s="10" customFormat="1" ht="12" customHeight="1">
      <c r="A10" s="10" t="s">
        <v>148</v>
      </c>
      <c r="B10" s="41" t="s">
        <v>149</v>
      </c>
      <c r="C10" s="10" t="s">
        <v>147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1:AH995">
    <cfRule type="expression" dxfId="242" priority="5" stopIfTrue="1">
      <formula>$A11&lt;&gt;""</formula>
    </cfRule>
  </conditionalFormatting>
  <conditionalFormatting sqref="A8:AI8">
    <cfRule type="expression" dxfId="241" priority="4" stopIfTrue="1">
      <formula>$A8&lt;&gt;""</formula>
    </cfRule>
  </conditionalFormatting>
  <conditionalFormatting sqref="A9:AI9">
    <cfRule type="expression" dxfId="240" priority="3" stopIfTrue="1">
      <formula>$A9&lt;&gt;""</formula>
    </cfRule>
  </conditionalFormatting>
  <conditionalFormatting sqref="A10:AI10">
    <cfRule type="expression" dxfId="239" priority="2" stopIfTrue="1">
      <formula>$A10&lt;&gt;""</formula>
    </cfRule>
  </conditionalFormatting>
  <conditionalFormatting sqref="A7:AI7">
    <cfRule type="expression" dxfId="2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167</v>
      </c>
      <c r="C7" s="35" t="s">
        <v>79</v>
      </c>
      <c r="D7" s="47">
        <f>SUM($D$8:$D$10)</f>
        <v>0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139</v>
      </c>
      <c r="C9" s="10" t="s">
        <v>135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149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1:AG997 A11:AE997">
    <cfRule type="expression" dxfId="45" priority="11" stopIfTrue="1">
      <formula>$A11&lt;&gt;""</formula>
    </cfRule>
  </conditionalFormatting>
  <conditionalFormatting sqref="AF11:AF995">
    <cfRule type="expression" dxfId="44" priority="9" stopIfTrue="1">
      <formula>$A11&lt;&gt;""</formula>
    </cfRule>
  </conditionalFormatting>
  <conditionalFormatting sqref="A8:AE8 AG8">
    <cfRule type="expression" dxfId="43" priority="8" stopIfTrue="1">
      <formula>$A8&lt;&gt;""</formula>
    </cfRule>
  </conditionalFormatting>
  <conditionalFormatting sqref="AF8">
    <cfRule type="expression" dxfId="42" priority="7" stopIfTrue="1">
      <formula>$A8&lt;&gt;""</formula>
    </cfRule>
  </conditionalFormatting>
  <conditionalFormatting sqref="A9:AE9 AG9">
    <cfRule type="expression" dxfId="41" priority="6" stopIfTrue="1">
      <formula>$A9&lt;&gt;""</formula>
    </cfRule>
  </conditionalFormatting>
  <conditionalFormatting sqref="AF9">
    <cfRule type="expression" dxfId="40" priority="5" stopIfTrue="1">
      <formula>$A9&lt;&gt;""</formula>
    </cfRule>
  </conditionalFormatting>
  <conditionalFormatting sqref="A10:AE10 AG10">
    <cfRule type="expression" dxfId="39" priority="4" stopIfTrue="1">
      <formula>$A10&lt;&gt;""</formula>
    </cfRule>
  </conditionalFormatting>
  <conditionalFormatting sqref="AF10">
    <cfRule type="expression" dxfId="38" priority="3" stopIfTrue="1">
      <formula>$A10&lt;&gt;""</formula>
    </cfRule>
  </conditionalFormatting>
  <conditionalFormatting sqref="A7:AE7 AG7">
    <cfRule type="expression" dxfId="37" priority="2" stopIfTrue="1">
      <formula>$A7&lt;&gt;""</formula>
    </cfRule>
  </conditionalFormatting>
  <conditionalFormatting sqref="AF7">
    <cfRule type="expression" dxfId="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156</v>
      </c>
      <c r="C7" s="35" t="s">
        <v>79</v>
      </c>
      <c r="D7" s="47">
        <f>SUM($D$8:$D$10)</f>
        <v>93</v>
      </c>
      <c r="E7" s="47">
        <f>SUM($E$8:$E$10)</f>
        <v>93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139</v>
      </c>
      <c r="C9" s="10" t="s">
        <v>135</v>
      </c>
      <c r="D9" s="33">
        <f>SUM(E9:AG9)</f>
        <v>93</v>
      </c>
      <c r="E9" s="33">
        <v>93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153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1:AG997 A11:AE997">
    <cfRule type="expression" dxfId="35" priority="10" stopIfTrue="1">
      <formula>$A11&lt;&gt;""</formula>
    </cfRule>
  </conditionalFormatting>
  <conditionalFormatting sqref="AF11:AF995">
    <cfRule type="expression" dxfId="34" priority="9" stopIfTrue="1">
      <formula>$A11&lt;&gt;""</formula>
    </cfRule>
  </conditionalFormatting>
  <conditionalFormatting sqref="A8:AE8 AG8">
    <cfRule type="expression" dxfId="33" priority="8" stopIfTrue="1">
      <formula>$A8&lt;&gt;""</formula>
    </cfRule>
  </conditionalFormatting>
  <conditionalFormatting sqref="AF8">
    <cfRule type="expression" dxfId="32" priority="7" stopIfTrue="1">
      <formula>$A8&lt;&gt;""</formula>
    </cfRule>
  </conditionalFormatting>
  <conditionalFormatting sqref="A9:AE9 AG9">
    <cfRule type="expression" dxfId="31" priority="6" stopIfTrue="1">
      <formula>$A9&lt;&gt;""</formula>
    </cfRule>
  </conditionalFormatting>
  <conditionalFormatting sqref="AF9">
    <cfRule type="expression" dxfId="30" priority="5" stopIfTrue="1">
      <formula>$A9&lt;&gt;""</formula>
    </cfRule>
  </conditionalFormatting>
  <conditionalFormatting sqref="A10:AE10 AG10">
    <cfRule type="expression" dxfId="29" priority="4" stopIfTrue="1">
      <formula>$A10&lt;&gt;""</formula>
    </cfRule>
  </conditionalFormatting>
  <conditionalFormatting sqref="AF10">
    <cfRule type="expression" dxfId="28" priority="3" stopIfTrue="1">
      <formula>$A10&lt;&gt;""</formula>
    </cfRule>
  </conditionalFormatting>
  <conditionalFormatting sqref="A7:AE7 AG7">
    <cfRule type="expression" dxfId="27" priority="2" stopIfTrue="1">
      <formula>$A7&lt;&gt;""</formula>
    </cfRule>
  </conditionalFormatting>
  <conditionalFormatting sqref="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156</v>
      </c>
      <c r="C7" s="35" t="s">
        <v>79</v>
      </c>
      <c r="D7" s="47">
        <f>SUM($D$8:$D$10)</f>
        <v>0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</row>
    <row r="8" spans="1:33" s="10" customFormat="1" ht="12" customHeight="1">
      <c r="A8" s="10" t="s">
        <v>121</v>
      </c>
      <c r="B8" s="41" t="s">
        <v>132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144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149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1:AG997 A11:AE997">
    <cfRule type="expression" dxfId="25" priority="10" stopIfTrue="1">
      <formula>$A11&lt;&gt;""</formula>
    </cfRule>
  </conditionalFormatting>
  <conditionalFormatting sqref="AF11:AF995">
    <cfRule type="expression" dxfId="24" priority="9" stopIfTrue="1">
      <formula>$A11&lt;&gt;""</formula>
    </cfRule>
  </conditionalFormatting>
  <conditionalFormatting sqref="A8:AE8 AG8">
    <cfRule type="expression" dxfId="23" priority="8" stopIfTrue="1">
      <formula>$A8&lt;&gt;""</formula>
    </cfRule>
  </conditionalFormatting>
  <conditionalFormatting sqref="AF8">
    <cfRule type="expression" dxfId="22" priority="7" stopIfTrue="1">
      <formula>$A8&lt;&gt;""</formula>
    </cfRule>
  </conditionalFormatting>
  <conditionalFormatting sqref="A9:AE9 AG9">
    <cfRule type="expression" dxfId="21" priority="6" stopIfTrue="1">
      <formula>$A9&lt;&gt;""</formula>
    </cfRule>
  </conditionalFormatting>
  <conditionalFormatting sqref="AF9">
    <cfRule type="expression" dxfId="20" priority="5" stopIfTrue="1">
      <formula>$A9&lt;&gt;""</formula>
    </cfRule>
  </conditionalFormatting>
  <conditionalFormatting sqref="A10:AE10 AG10">
    <cfRule type="expression" dxfId="19" priority="4" stopIfTrue="1">
      <formula>$A10&lt;&gt;""</formula>
    </cfRule>
  </conditionalFormatting>
  <conditionalFormatting sqref="AF10">
    <cfRule type="expression" dxfId="18" priority="3" stopIfTrue="1">
      <formula>$A10&lt;&gt;""</formula>
    </cfRule>
  </conditionalFormatting>
  <conditionalFormatting sqref="A7:AE7 AG7">
    <cfRule type="expression" dxfId="17" priority="2" stopIfTrue="1">
      <formula>$A7&lt;&gt;""</formula>
    </cfRule>
  </conditionalFormatting>
  <conditionalFormatting sqref="AF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156</v>
      </c>
      <c r="C7" s="35" t="s">
        <v>79</v>
      </c>
      <c r="D7" s="47">
        <f>SUM($D$8:$D$10)</f>
        <v>0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</row>
    <row r="8" spans="1:33" s="10" customFormat="1" ht="12" customHeight="1">
      <c r="A8" s="10" t="s">
        <v>125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139</v>
      </c>
      <c r="C9" s="10" t="s">
        <v>142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153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1:AG997 A11:AE997">
    <cfRule type="expression" dxfId="15" priority="10" stopIfTrue="1">
      <formula>$A11&lt;&gt;""</formula>
    </cfRule>
  </conditionalFormatting>
  <conditionalFormatting sqref="AF11:AF995">
    <cfRule type="expression" dxfId="14" priority="9" stopIfTrue="1">
      <formula>$A11&lt;&gt;""</formula>
    </cfRule>
  </conditionalFormatting>
  <conditionalFormatting sqref="A8:AE8 AG8">
    <cfRule type="expression" dxfId="13" priority="8" stopIfTrue="1">
      <formula>$A8&lt;&gt;""</formula>
    </cfRule>
  </conditionalFormatting>
  <conditionalFormatting sqref="AF8">
    <cfRule type="expression" dxfId="12" priority="7" stopIfTrue="1">
      <formula>$A8&lt;&gt;""</formula>
    </cfRule>
  </conditionalFormatting>
  <conditionalFormatting sqref="A9:AE9 AG9">
    <cfRule type="expression" dxfId="11" priority="6" stopIfTrue="1">
      <formula>$A9&lt;&gt;""</formula>
    </cfRule>
  </conditionalFormatting>
  <conditionalFormatting sqref="AF9">
    <cfRule type="expression" dxfId="10" priority="5" stopIfTrue="1">
      <formula>$A9&lt;&gt;""</formula>
    </cfRule>
  </conditionalFormatting>
  <conditionalFormatting sqref="A10:AE10 AG10">
    <cfRule type="expression" dxfId="9" priority="4" stopIfTrue="1">
      <formula>$A10&lt;&gt;""</formula>
    </cfRule>
  </conditionalFormatting>
  <conditionalFormatting sqref="AF10">
    <cfRule type="expression" dxfId="8" priority="3" stopIfTrue="1">
      <formula>$A10&lt;&gt;""</formula>
    </cfRule>
  </conditionalFormatting>
  <conditionalFormatting sqref="A7:AE7 AG7">
    <cfRule type="expression" dxfId="7" priority="2" stopIfTrue="1">
      <formula>$A7&lt;&gt;""</formula>
    </cfRule>
  </conditionalFormatting>
  <conditionalFormatting sqref="AF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168</v>
      </c>
      <c r="B7" s="36" t="s">
        <v>169</v>
      </c>
      <c r="C7" s="37" t="s">
        <v>79</v>
      </c>
      <c r="D7" s="47">
        <f>SUM($D$8:$D$10)</f>
        <v>93</v>
      </c>
      <c r="E7" s="47">
        <f>SUM($E$8:$E$10)</f>
        <v>0</v>
      </c>
      <c r="F7" s="47">
        <f>SUM($F$8:$F$10)</f>
        <v>93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93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93</v>
      </c>
      <c r="AC7" s="47">
        <f>SUM($AC$8:$AC$10)</f>
        <v>0</v>
      </c>
      <c r="AD7" s="47">
        <f>SUM($AD$8:$AD$10)</f>
        <v>93</v>
      </c>
      <c r="AE7" s="47">
        <f>SUM($AE$8:$AE$10)</f>
        <v>0</v>
      </c>
      <c r="AF7" s="47">
        <f>SUM($AF$8:$AF$10)</f>
        <v>0</v>
      </c>
      <c r="AG7" s="47">
        <f>SUM($AG$8:$AG$10)</f>
        <v>0</v>
      </c>
      <c r="AH7" s="47">
        <f>SUM($AH$8:$AH$10)</f>
        <v>0</v>
      </c>
      <c r="AI7" s="47">
        <f>SUM($AI$8:$AI$10)</f>
        <v>93</v>
      </c>
      <c r="AJ7" s="47">
        <f>SUM($AJ$8:$AJ$10)</f>
        <v>0</v>
      </c>
      <c r="AK7" s="47">
        <f>SUM($AK$8:$AK$10)</f>
        <v>0</v>
      </c>
      <c r="AL7" s="47">
        <f>SUM($AL$8:$AL$10)</f>
        <v>0</v>
      </c>
      <c r="AM7" s="47">
        <f>SUM($AM$8:$AM$10)</f>
        <v>0</v>
      </c>
      <c r="AN7" s="47">
        <f>SUM($AN$8:$AN$10)</f>
        <v>0</v>
      </c>
      <c r="AO7" s="47">
        <f>SUM($AO$8:$AO$10)</f>
        <v>0</v>
      </c>
      <c r="AP7" s="47">
        <f>SUM($AP$8:$AP$10)</f>
        <v>0</v>
      </c>
      <c r="AQ7" s="47">
        <f>SUM($AQ$8:$AQ$10)</f>
        <v>0</v>
      </c>
      <c r="AR7" s="47">
        <f>SUM($AR$8:$AR$10)</f>
        <v>0</v>
      </c>
      <c r="AS7" s="47">
        <f>SUM($AS$8:$AS$10)</f>
        <v>0</v>
      </c>
      <c r="AT7" s="47">
        <f>SUM($AT$8:$AT$10)</f>
        <v>0</v>
      </c>
      <c r="AU7" s="47">
        <f>SUM($AU$8:$AU$10)</f>
        <v>0</v>
      </c>
      <c r="AV7" s="47">
        <f>SUM($AV$8:$AV$10)</f>
        <v>0</v>
      </c>
      <c r="AW7" s="47">
        <f>SUM($AW$8:$AW$10)</f>
        <v>0</v>
      </c>
      <c r="AX7" s="47">
        <f>SUM($AX$8:$AX$10)</f>
        <v>0</v>
      </c>
      <c r="AY7" s="47">
        <f>SUM($AY$8:$AY$10)</f>
        <v>0</v>
      </c>
      <c r="AZ7" s="47">
        <f>SUM($AZ$8:$AZ$10)</f>
        <v>0</v>
      </c>
      <c r="BA7" s="47">
        <f>SUM($BA$8:$BA$10)</f>
        <v>0</v>
      </c>
      <c r="BB7" s="47">
        <f>SUM($BB$8:$BB$10)</f>
        <v>0</v>
      </c>
      <c r="BC7" s="47">
        <f>SUM($BC$8:$BC$10)</f>
        <v>0</v>
      </c>
      <c r="BD7" s="47">
        <f>SUM($BD$8:$BD$10)</f>
        <v>0</v>
      </c>
      <c r="BE7" s="47">
        <f>SUM($BE$8:$BE$10)</f>
        <v>0</v>
      </c>
      <c r="BF7" s="47">
        <f>SUM($BF$8:$BF$10)</f>
        <v>0</v>
      </c>
      <c r="BG7" s="47">
        <f>SUM($BG$8:$BG$10)</f>
        <v>0</v>
      </c>
      <c r="BH7" s="47">
        <f>SUM($BH$8:$BH$10)</f>
        <v>0</v>
      </c>
      <c r="BI7" s="47" t="s">
        <v>170</v>
      </c>
    </row>
    <row r="8" spans="1:61" s="10" customFormat="1" ht="12" customHeight="1">
      <c r="A8" s="10" t="s">
        <v>125</v>
      </c>
      <c r="B8" s="41" t="s">
        <v>122</v>
      </c>
      <c r="C8" s="10" t="s">
        <v>123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139</v>
      </c>
      <c r="C9" s="10" t="s">
        <v>135</v>
      </c>
      <c r="D9" s="33">
        <f>SUM(E9,F9,O9,P9)</f>
        <v>93</v>
      </c>
      <c r="E9" s="33">
        <f>R9</f>
        <v>0</v>
      </c>
      <c r="F9" s="33">
        <f>SUM(G9:N9)</f>
        <v>93</v>
      </c>
      <c r="G9" s="33">
        <v>0</v>
      </c>
      <c r="H9" s="33">
        <v>0</v>
      </c>
      <c r="I9" s="33">
        <v>0</v>
      </c>
      <c r="J9" s="33">
        <v>0</v>
      </c>
      <c r="K9" s="33">
        <v>93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93</v>
      </c>
      <c r="AC9" s="33">
        <v>0</v>
      </c>
      <c r="AD9" s="33">
        <f>SUM(AE9:AK9)</f>
        <v>93</v>
      </c>
      <c r="AE9" s="33">
        <v>0</v>
      </c>
      <c r="AF9" s="33">
        <v>0</v>
      </c>
      <c r="AG9" s="33">
        <v>0</v>
      </c>
      <c r="AH9" s="33">
        <v>0</v>
      </c>
      <c r="AI9" s="33">
        <v>93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121</v>
      </c>
      <c r="B10" s="41" t="s">
        <v>149</v>
      </c>
      <c r="C10" s="10" t="s">
        <v>147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B11" s="41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s="10" customFormat="1" ht="12" customHeight="1">
      <c r="B12" s="41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11:BH993">
    <cfRule type="expression" dxfId="5" priority="7" stopIfTrue="1">
      <formula>$A11&lt;&gt;""</formula>
    </cfRule>
  </conditionalFormatting>
  <conditionalFormatting sqref="A8:BI8">
    <cfRule type="expression" dxfId="3" priority="4" stopIfTrue="1">
      <formula>$A8&lt;&gt;""</formula>
    </cfRule>
  </conditionalFormatting>
  <conditionalFormatting sqref="A9:BI9">
    <cfRule type="expression" dxfId="2" priority="3" stopIfTrue="1">
      <formula>$A9&lt;&gt;""</formula>
    </cfRule>
  </conditionalFormatting>
  <conditionalFormatting sqref="A10:BI10">
    <cfRule type="expression" dxfId="1" priority="2" stopIfTrue="1">
      <formula>$A10&lt;&gt;""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9" man="1"/>
    <brk id="30" min="1" max="9" man="1"/>
    <brk id="42" min="1" max="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156</v>
      </c>
      <c r="C7" s="35" t="s">
        <v>79</v>
      </c>
      <c r="D7" s="47">
        <f>SUM($D$8:$D$10)</f>
        <v>0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  <c r="AH7" s="47">
        <f>SUM($AH$8:$AH$10)</f>
        <v>0</v>
      </c>
      <c r="AI7" s="47">
        <f>SUM($AI$8:$AI$10)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138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150</v>
      </c>
      <c r="B10" s="41" t="s">
        <v>149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11:AH995">
    <cfRule type="expression" dxfId="237" priority="7" stopIfTrue="1">
      <formula>$A11&lt;&gt;""</formula>
    </cfRule>
  </conditionalFormatting>
  <conditionalFormatting sqref="A8:AI8">
    <cfRule type="expression" dxfId="235" priority="4" stopIfTrue="1">
      <formula>$A8&lt;&gt;""</formula>
    </cfRule>
  </conditionalFormatting>
  <conditionalFormatting sqref="A9:AI9">
    <cfRule type="expression" dxfId="234" priority="3" stopIfTrue="1">
      <formula>$A9&lt;&gt;""</formula>
    </cfRule>
  </conditionalFormatting>
  <conditionalFormatting sqref="A10:AI10">
    <cfRule type="expression" dxfId="233" priority="2" stopIfTrue="1">
      <formula>$A10&lt;&gt;""</formula>
    </cfRule>
  </conditionalFormatting>
  <conditionalFormatting sqref="A7:AI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156</v>
      </c>
      <c r="C7" s="35" t="s">
        <v>79</v>
      </c>
      <c r="D7" s="47">
        <f>SUM($D$8:$D$10)</f>
        <v>199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  <c r="AH7" s="47">
        <f>SUM($AH$8:$AH$10)</f>
        <v>0</v>
      </c>
      <c r="AI7" s="47">
        <f>SUM($AI$8:$AI$10)</f>
        <v>199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199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199</v>
      </c>
    </row>
    <row r="9" spans="1:35" s="10" customFormat="1" ht="12" customHeight="1">
      <c r="A9" s="10" t="s">
        <v>121</v>
      </c>
      <c r="B9" s="41" t="s">
        <v>139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149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1:AG995">
    <cfRule type="expression" dxfId="231" priority="9" stopIfTrue="1">
      <formula>$A11&lt;&gt;""</formula>
    </cfRule>
  </conditionalFormatting>
  <conditionalFormatting sqref="AH11:AH997">
    <cfRule type="expression" dxfId="230" priority="13" stopIfTrue="1">
      <formula>$A11&lt;&gt;""</formula>
    </cfRule>
  </conditionalFormatting>
  <conditionalFormatting sqref="A11:AF997">
    <cfRule type="expression" dxfId="229" priority="10" stopIfTrue="1">
      <formula>$A11&lt;&gt;""</formula>
    </cfRule>
  </conditionalFormatting>
  <conditionalFormatting sqref="AG8">
    <cfRule type="expression" dxfId="228" priority="7" stopIfTrue="1">
      <formula>$A8&lt;&gt;""</formula>
    </cfRule>
  </conditionalFormatting>
  <conditionalFormatting sqref="AH8:AI8 A8:AF8">
    <cfRule type="expression" dxfId="227" priority="8" stopIfTrue="1">
      <formula>$A8&lt;&gt;""</formula>
    </cfRule>
  </conditionalFormatting>
  <conditionalFormatting sqref="AG9">
    <cfRule type="expression" dxfId="226" priority="5" stopIfTrue="1">
      <formula>$A9&lt;&gt;""</formula>
    </cfRule>
  </conditionalFormatting>
  <conditionalFormatting sqref="AH9:AI9 A9:AF9">
    <cfRule type="expression" dxfId="225" priority="6" stopIfTrue="1">
      <formula>$A9&lt;&gt;""</formula>
    </cfRule>
  </conditionalFormatting>
  <conditionalFormatting sqref="AG10">
    <cfRule type="expression" dxfId="224" priority="3" stopIfTrue="1">
      <formula>$A10&lt;&gt;""</formula>
    </cfRule>
  </conditionalFormatting>
  <conditionalFormatting sqref="AH10:AI10 A10:AF10">
    <cfRule type="expression" dxfId="223" priority="4" stopIfTrue="1">
      <formula>$A10&lt;&gt;""</formula>
    </cfRule>
  </conditionalFormatting>
  <conditionalFormatting sqref="AG7">
    <cfRule type="expression" dxfId="222" priority="1" stopIfTrue="1">
      <formula>$A7&lt;&gt;""</formula>
    </cfRule>
  </conditionalFormatting>
  <conditionalFormatting sqref="AH7:AI7 A7:AF7">
    <cfRule type="expression" dxfId="2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156</v>
      </c>
      <c r="C7" s="35" t="s">
        <v>79</v>
      </c>
      <c r="D7" s="47">
        <f>SUM($D$8:$D$10)</f>
        <v>0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  <c r="AH7" s="47">
        <f>SUM($AH$8:$AH$10)</f>
        <v>0</v>
      </c>
      <c r="AI7" s="47">
        <f>SUM($AI$8:$AI$10)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139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152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1:AG995">
    <cfRule type="expression" dxfId="220" priority="9" stopIfTrue="1">
      <formula>$A11&lt;&gt;""</formula>
    </cfRule>
  </conditionalFormatting>
  <conditionalFormatting sqref="AH11:AH997">
    <cfRule type="expression" dxfId="219" priority="13" stopIfTrue="1">
      <formula>$A11&lt;&gt;""</formula>
    </cfRule>
  </conditionalFormatting>
  <conditionalFormatting sqref="A11:AF997">
    <cfRule type="expression" dxfId="218" priority="10" stopIfTrue="1">
      <formula>$A11&lt;&gt;""</formula>
    </cfRule>
  </conditionalFormatting>
  <conditionalFormatting sqref="AG8">
    <cfRule type="expression" dxfId="217" priority="7" stopIfTrue="1">
      <formula>$A8&lt;&gt;""</formula>
    </cfRule>
  </conditionalFormatting>
  <conditionalFormatting sqref="AH8:AI8 A8:AF8">
    <cfRule type="expression" dxfId="216" priority="8" stopIfTrue="1">
      <formula>$A8&lt;&gt;""</formula>
    </cfRule>
  </conditionalFormatting>
  <conditionalFormatting sqref="AG9">
    <cfRule type="expression" dxfId="215" priority="5" stopIfTrue="1">
      <formula>$A9&lt;&gt;""</formula>
    </cfRule>
  </conditionalFormatting>
  <conditionalFormatting sqref="AH9:AI9 A9:AF9">
    <cfRule type="expression" dxfId="214" priority="6" stopIfTrue="1">
      <formula>$A9&lt;&gt;""</formula>
    </cfRule>
  </conditionalFormatting>
  <conditionalFormatting sqref="AG10">
    <cfRule type="expression" dxfId="213" priority="3" stopIfTrue="1">
      <formula>$A10&lt;&gt;""</formula>
    </cfRule>
  </conditionalFormatting>
  <conditionalFormatting sqref="AH10:AI10 A10:AF10">
    <cfRule type="expression" dxfId="212" priority="4" stopIfTrue="1">
      <formula>$A10&lt;&gt;""</formula>
    </cfRule>
  </conditionalFormatting>
  <conditionalFormatting sqref="AG7">
    <cfRule type="expression" dxfId="211" priority="1" stopIfTrue="1">
      <formula>$A7&lt;&gt;""</formula>
    </cfRule>
  </conditionalFormatting>
  <conditionalFormatting sqref="AH7:AI7 A7:AF7">
    <cfRule type="expression" dxfId="2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156</v>
      </c>
      <c r="C7" s="35" t="s">
        <v>79</v>
      </c>
      <c r="D7" s="47">
        <f>SUM($D$8:$D$10)</f>
        <v>0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  <c r="AH7" s="47">
        <f>SUM($AH$8:$AH$10)</f>
        <v>0</v>
      </c>
      <c r="AI7" s="47">
        <f>SUM($AI$8:$AI$10)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138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149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1:AG995">
    <cfRule type="expression" dxfId="209" priority="9" stopIfTrue="1">
      <formula>$A11&lt;&gt;""</formula>
    </cfRule>
  </conditionalFormatting>
  <conditionalFormatting sqref="AH11:AH997">
    <cfRule type="expression" dxfId="208" priority="13" stopIfTrue="1">
      <formula>$A11&lt;&gt;""</formula>
    </cfRule>
  </conditionalFormatting>
  <conditionalFormatting sqref="A11:AF997">
    <cfRule type="expression" dxfId="207" priority="10" stopIfTrue="1">
      <formula>$A11&lt;&gt;""</formula>
    </cfRule>
  </conditionalFormatting>
  <conditionalFormatting sqref="AG8">
    <cfRule type="expression" dxfId="206" priority="7" stopIfTrue="1">
      <formula>$A8&lt;&gt;""</formula>
    </cfRule>
  </conditionalFormatting>
  <conditionalFormatting sqref="AH8:AI8 A8:AF8">
    <cfRule type="expression" dxfId="205" priority="8" stopIfTrue="1">
      <formula>$A8&lt;&gt;""</formula>
    </cfRule>
  </conditionalFormatting>
  <conditionalFormatting sqref="AG9">
    <cfRule type="expression" dxfId="204" priority="5" stopIfTrue="1">
      <formula>$A9&lt;&gt;""</formula>
    </cfRule>
  </conditionalFormatting>
  <conditionalFormatting sqref="AH9:AI9 A9:AF9">
    <cfRule type="expression" dxfId="203" priority="6" stopIfTrue="1">
      <formula>$A9&lt;&gt;""</formula>
    </cfRule>
  </conditionalFormatting>
  <conditionalFormatting sqref="AG10">
    <cfRule type="expression" dxfId="202" priority="3" stopIfTrue="1">
      <formula>$A10&lt;&gt;""</formula>
    </cfRule>
  </conditionalFormatting>
  <conditionalFormatting sqref="AH10:AI10 A10:AF10">
    <cfRule type="expression" dxfId="201" priority="4" stopIfTrue="1">
      <formula>$A10&lt;&gt;""</formula>
    </cfRule>
  </conditionalFormatting>
  <conditionalFormatting sqref="AG7">
    <cfRule type="expression" dxfId="200" priority="1" stopIfTrue="1">
      <formula>$A7&lt;&gt;""</formula>
    </cfRule>
  </conditionalFormatting>
  <conditionalFormatting sqref="AH7:AI7 A7:AF7">
    <cfRule type="expression" dxfId="19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158</v>
      </c>
      <c r="B7" s="36" t="s">
        <v>156</v>
      </c>
      <c r="C7" s="35" t="s">
        <v>79</v>
      </c>
      <c r="D7" s="47">
        <f>SUM($D$8:$D$10)</f>
        <v>0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  <c r="AH7" s="47">
        <f>SUM($AH$8:$AH$10)</f>
        <v>0</v>
      </c>
      <c r="AI7" s="47">
        <f>SUM($AI$8:$AI$10)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139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149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1:AG995">
    <cfRule type="expression" dxfId="198" priority="9" stopIfTrue="1">
      <formula>$A11&lt;&gt;""</formula>
    </cfRule>
  </conditionalFormatting>
  <conditionalFormatting sqref="AH11:AH997">
    <cfRule type="expression" dxfId="197" priority="13" stopIfTrue="1">
      <formula>$A11&lt;&gt;""</formula>
    </cfRule>
  </conditionalFormatting>
  <conditionalFormatting sqref="A11:AF997">
    <cfRule type="expression" dxfId="196" priority="10" stopIfTrue="1">
      <formula>$A11&lt;&gt;""</formula>
    </cfRule>
  </conditionalFormatting>
  <conditionalFormatting sqref="AG8">
    <cfRule type="expression" dxfId="195" priority="7" stopIfTrue="1">
      <formula>$A8&lt;&gt;""</formula>
    </cfRule>
  </conditionalFormatting>
  <conditionalFormatting sqref="AH8:AI8 A8:AF8">
    <cfRule type="expression" dxfId="194" priority="8" stopIfTrue="1">
      <formula>$A8&lt;&gt;""</formula>
    </cfRule>
  </conditionalFormatting>
  <conditionalFormatting sqref="AG9">
    <cfRule type="expression" dxfId="193" priority="5" stopIfTrue="1">
      <formula>$A9&lt;&gt;""</formula>
    </cfRule>
  </conditionalFormatting>
  <conditionalFormatting sqref="AH9:AI9 A9:AF9">
    <cfRule type="expression" dxfId="192" priority="6" stopIfTrue="1">
      <formula>$A9&lt;&gt;""</formula>
    </cfRule>
  </conditionalFormatting>
  <conditionalFormatting sqref="AG10">
    <cfRule type="expression" dxfId="191" priority="3" stopIfTrue="1">
      <formula>$A10&lt;&gt;""</formula>
    </cfRule>
  </conditionalFormatting>
  <conditionalFormatting sqref="AH10:AI10 A10:AF10">
    <cfRule type="expression" dxfId="190" priority="4" stopIfTrue="1">
      <formula>$A10&lt;&gt;""</formula>
    </cfRule>
  </conditionalFormatting>
  <conditionalFormatting sqref="AG7">
    <cfRule type="expression" dxfId="189" priority="1" stopIfTrue="1">
      <formula>$A7&lt;&gt;""</formula>
    </cfRule>
  </conditionalFormatting>
  <conditionalFormatting sqref="AH7:AI7 A7:AF7">
    <cfRule type="expression" dxfId="18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159</v>
      </c>
      <c r="B7" s="36" t="s">
        <v>156</v>
      </c>
      <c r="C7" s="35" t="s">
        <v>79</v>
      </c>
      <c r="D7" s="47">
        <f>SUM($D$8:$D$10)</f>
        <v>0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  <c r="AH7" s="47">
        <f>SUM($AH$8:$AH$10)</f>
        <v>0</v>
      </c>
      <c r="AI7" s="47">
        <f>SUM($AI$8:$AI$10)</f>
        <v>0</v>
      </c>
    </row>
    <row r="8" spans="1:35" s="10" customFormat="1" ht="12" customHeight="1">
      <c r="A8" s="10" t="s">
        <v>127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139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153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1:AG995">
    <cfRule type="expression" dxfId="187" priority="9" stopIfTrue="1">
      <formula>$A11&lt;&gt;""</formula>
    </cfRule>
  </conditionalFormatting>
  <conditionalFormatting sqref="AH11:AH997">
    <cfRule type="expression" dxfId="186" priority="13" stopIfTrue="1">
      <formula>$A11&lt;&gt;""</formula>
    </cfRule>
  </conditionalFormatting>
  <conditionalFormatting sqref="A11:AF997">
    <cfRule type="expression" dxfId="185" priority="10" stopIfTrue="1">
      <formula>$A11&lt;&gt;""</formula>
    </cfRule>
  </conditionalFormatting>
  <conditionalFormatting sqref="AG8">
    <cfRule type="expression" dxfId="184" priority="7" stopIfTrue="1">
      <formula>$A8&lt;&gt;""</formula>
    </cfRule>
  </conditionalFormatting>
  <conditionalFormatting sqref="AH8:AI8 A8:AF8">
    <cfRule type="expression" dxfId="183" priority="8" stopIfTrue="1">
      <formula>$A8&lt;&gt;""</formula>
    </cfRule>
  </conditionalFormatting>
  <conditionalFormatting sqref="AG9">
    <cfRule type="expression" dxfId="182" priority="5" stopIfTrue="1">
      <formula>$A9&lt;&gt;""</formula>
    </cfRule>
  </conditionalFormatting>
  <conditionalFormatting sqref="AH9:AI9 A9:AF9">
    <cfRule type="expression" dxfId="181" priority="6" stopIfTrue="1">
      <formula>$A9&lt;&gt;""</formula>
    </cfRule>
  </conditionalFormatting>
  <conditionalFormatting sqref="AG10">
    <cfRule type="expression" dxfId="180" priority="3" stopIfTrue="1">
      <formula>$A10&lt;&gt;""</formula>
    </cfRule>
  </conditionalFormatting>
  <conditionalFormatting sqref="AH10:AI10 A10:AF10">
    <cfRule type="expression" dxfId="179" priority="4" stopIfTrue="1">
      <formula>$A10&lt;&gt;""</formula>
    </cfRule>
  </conditionalFormatting>
  <conditionalFormatting sqref="AG7">
    <cfRule type="expression" dxfId="178" priority="1" stopIfTrue="1">
      <formula>$A7&lt;&gt;""</formula>
    </cfRule>
  </conditionalFormatting>
  <conditionalFormatting sqref="AH7:AI7 A7:AF7">
    <cfRule type="expression" dxfId="17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156</v>
      </c>
      <c r="C7" s="35" t="s">
        <v>79</v>
      </c>
      <c r="D7" s="47">
        <f>SUM($D$8:$D$10)</f>
        <v>93</v>
      </c>
      <c r="E7" s="47">
        <f>SUM($E$8:$E$10)</f>
        <v>0</v>
      </c>
      <c r="F7" s="47">
        <f>SUM($F$8:$F$10)</f>
        <v>0</v>
      </c>
      <c r="G7" s="47">
        <f>SUM($G$8:$G$10)</f>
        <v>0</v>
      </c>
      <c r="H7" s="47">
        <f>SUM($H$8:$H$10)</f>
        <v>0</v>
      </c>
      <c r="I7" s="47">
        <f>SUM($I$8:$I$10)</f>
        <v>0</v>
      </c>
      <c r="J7" s="47">
        <f>SUM($J$8:$J$10)</f>
        <v>0</v>
      </c>
      <c r="K7" s="47">
        <f>SUM($K$8:$K$10)</f>
        <v>0</v>
      </c>
      <c r="L7" s="47">
        <f>SUM($L$8:$L$10)</f>
        <v>0</v>
      </c>
      <c r="M7" s="47">
        <f>SUM($M$8:$M$10)</f>
        <v>0</v>
      </c>
      <c r="N7" s="47">
        <f>SUM($N$8:$N$10)</f>
        <v>0</v>
      </c>
      <c r="O7" s="47">
        <f>SUM($O$8:$O$10)</f>
        <v>0</v>
      </c>
      <c r="P7" s="47">
        <f>SUM($P$8:$P$10)</f>
        <v>0</v>
      </c>
      <c r="Q7" s="47">
        <f>SUM($Q$8:$Q$10)</f>
        <v>0</v>
      </c>
      <c r="R7" s="47">
        <f>SUM($R$8:$R$10)</f>
        <v>0</v>
      </c>
      <c r="S7" s="47">
        <f>SUM($S$8:$S$10)</f>
        <v>0</v>
      </c>
      <c r="T7" s="47">
        <f>SUM($T$8:$T$10)</f>
        <v>0</v>
      </c>
      <c r="U7" s="47">
        <f>SUM($U$8:$U$10)</f>
        <v>0</v>
      </c>
      <c r="V7" s="47">
        <f>SUM($V$8:$V$10)</f>
        <v>0</v>
      </c>
      <c r="W7" s="47">
        <f>SUM($W$8:$W$10)</f>
        <v>0</v>
      </c>
      <c r="X7" s="47">
        <f>SUM($X$8:$X$10)</f>
        <v>0</v>
      </c>
      <c r="Y7" s="47">
        <f>SUM($Y$8:$Y$10)</f>
        <v>0</v>
      </c>
      <c r="Z7" s="47">
        <f>SUM($Z$8:$Z$10)</f>
        <v>0</v>
      </c>
      <c r="AA7" s="47">
        <f>SUM($AA$8:$AA$10)</f>
        <v>0</v>
      </c>
      <c r="AB7" s="47">
        <f>SUM($AB$8:$AB$10)</f>
        <v>0</v>
      </c>
      <c r="AC7" s="47">
        <f>SUM($AC$8:$AC$10)</f>
        <v>0</v>
      </c>
      <c r="AD7" s="47">
        <f>SUM($AD$8:$AD$10)</f>
        <v>0</v>
      </c>
      <c r="AE7" s="47">
        <f>SUM($AE$8:$AE$10)</f>
        <v>0</v>
      </c>
      <c r="AF7" s="47">
        <f>SUM($AF$8:$AF$10)</f>
        <v>0</v>
      </c>
      <c r="AG7" s="47">
        <f>SUM($AG$8:$AG$10)</f>
        <v>0</v>
      </c>
      <c r="AH7" s="47">
        <f>SUM($AH$8:$AH$10)</f>
        <v>0</v>
      </c>
      <c r="AI7" s="47">
        <f>SUM($AI$8:$AI$10)</f>
        <v>93</v>
      </c>
    </row>
    <row r="8" spans="1:35" s="10" customFormat="1" ht="12" customHeight="1">
      <c r="A8" s="10" t="s">
        <v>121</v>
      </c>
      <c r="B8" s="41" t="s">
        <v>122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141</v>
      </c>
      <c r="C9" s="10" t="s">
        <v>135</v>
      </c>
      <c r="D9" s="33">
        <f>SUM(E9:AI9)</f>
        <v>93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93</v>
      </c>
    </row>
    <row r="10" spans="1:35" s="10" customFormat="1" ht="12" customHeight="1">
      <c r="A10" s="10" t="s">
        <v>121</v>
      </c>
      <c r="B10" s="41" t="s">
        <v>149</v>
      </c>
      <c r="C10" s="10" t="s">
        <v>154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1:AG995">
    <cfRule type="expression" dxfId="176" priority="9" stopIfTrue="1">
      <formula>$A11&lt;&gt;""</formula>
    </cfRule>
  </conditionalFormatting>
  <conditionalFormatting sqref="AH11:AH997">
    <cfRule type="expression" dxfId="175" priority="13" stopIfTrue="1">
      <formula>$A11&lt;&gt;""</formula>
    </cfRule>
  </conditionalFormatting>
  <conditionalFormatting sqref="A11:AF997">
    <cfRule type="expression" dxfId="174" priority="10" stopIfTrue="1">
      <formula>$A11&lt;&gt;""</formula>
    </cfRule>
  </conditionalFormatting>
  <conditionalFormatting sqref="AG8">
    <cfRule type="expression" dxfId="173" priority="7" stopIfTrue="1">
      <formula>$A8&lt;&gt;""</formula>
    </cfRule>
  </conditionalFormatting>
  <conditionalFormatting sqref="AH8:AI8 A8:AF8">
    <cfRule type="expression" dxfId="172" priority="8" stopIfTrue="1">
      <formula>$A8&lt;&gt;""</formula>
    </cfRule>
  </conditionalFormatting>
  <conditionalFormatting sqref="AG9">
    <cfRule type="expression" dxfId="171" priority="5" stopIfTrue="1">
      <formula>$A9&lt;&gt;""</formula>
    </cfRule>
  </conditionalFormatting>
  <conditionalFormatting sqref="AH9:AI9 A9:AF9">
    <cfRule type="expression" dxfId="170" priority="6" stopIfTrue="1">
      <formula>$A9&lt;&gt;""</formula>
    </cfRule>
  </conditionalFormatting>
  <conditionalFormatting sqref="AG10">
    <cfRule type="expression" dxfId="169" priority="3" stopIfTrue="1">
      <formula>$A10&lt;&gt;""</formula>
    </cfRule>
  </conditionalFormatting>
  <conditionalFormatting sqref="AH10:AI10 A10:AF10">
    <cfRule type="expression" dxfId="168" priority="4" stopIfTrue="1">
      <formula>$A10&lt;&gt;""</formula>
    </cfRule>
  </conditionalFormatting>
  <conditionalFormatting sqref="AG7">
    <cfRule type="expression" dxfId="167" priority="1" stopIfTrue="1">
      <formula>$A7&lt;&gt;""</formula>
    </cfRule>
  </conditionalFormatting>
  <conditionalFormatting sqref="AH7:AI7 A7:AF7">
    <cfRule type="expression" dxfId="16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2024-11-25T08:36:40Z</dcterms:modified>
</cp:coreProperties>
</file>