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80358634-3E48-4FC0-A9CF-7685A206B3E5}" xr6:coauthVersionLast="47" xr6:coauthVersionMax="47" xr10:uidLastSave="{00000000-0000-0000-0000-000000000000}"/>
  <bookViews>
    <workbookView xWindow="28680" yWindow="1230" windowWidth="15600" windowHeight="11040" xr2:uid="{6E5CA034-099D-4B3A-950B-818482AE4D9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最終!$A$6:$AO$31</definedName>
    <definedName name="_xlnm._FilterDatabase" localSheetId="2" hidden="1">資源化!$A$6:$CC$19</definedName>
    <definedName name="_xlnm._FilterDatabase" localSheetId="0" hidden="1">焼却!$A$6:$CU$14</definedName>
    <definedName name="_xlnm._FilterDatabase" localSheetId="1" hidden="1">粗大!$A$6:$AY$9</definedName>
    <definedName name="_xlnm._FilterDatabase" localSheetId="3" hidden="1">燃料化!$A$6:$AZ$6</definedName>
    <definedName name="_xlnm._FilterDatabase" localSheetId="5" hidden="1">保管!$A$6:$S$19</definedName>
    <definedName name="_xlnm.Print_Area" localSheetId="8">コミプラ!$2:$6</definedName>
    <definedName name="_xlnm.Print_Area" localSheetId="7">し尿!$2:$25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最終!$2:$31</definedName>
    <definedName name="_xlnm.Print_Area" localSheetId="2">資源化!$2:$19</definedName>
    <definedName name="_xlnm.Print_Area" localSheetId="0">焼却!$2:$14</definedName>
    <definedName name="_xlnm.Print_Area" localSheetId="1">粗大!$2:$9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9" i="10" l="1"/>
  <c r="U9" i="10"/>
  <c r="V8" i="10"/>
  <c r="U8" i="10"/>
  <c r="V7" i="10"/>
  <c r="U7" i="10"/>
  <c r="AH19" i="9" l="1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<sst xmlns="http://schemas.openxmlformats.org/spreadsheetml/2006/main" count="2097" uniqueCount="783">
  <si>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</si>
  <si>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</si>
  <si>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</si>
  <si>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</si>
  <si>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</si>
  <si>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</si>
  <si>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</si>
  <si>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</si>
  <si>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</si>
  <si>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</si>
  <si>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</si>
  <si>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</si>
  <si>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</si>
  <si>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</si>
  <si>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</si>
  <si>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</si>
  <si>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</si>
  <si>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</si>
  <si>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</si>
  <si>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</si>
  <si>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</si>
  <si>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</si>
  <si>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</si>
  <si>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</si>
  <si>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</si>
  <si>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</si>
  <si>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</si>
  <si>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</si>
  <si>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</si>
  <si>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</si>
  <si>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</si>
  <si>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</si>
  <si>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</si>
  <si>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</si>
  <si>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</si>
  <si>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</si>
  <si>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</si>
  <si>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</si>
  <si>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</si>
  <si>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</si>
  <si>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</si>
  <si>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</si>
  <si>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</si>
  <si>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</si>
  <si>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</si>
  <si>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</si>
  <si>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</si>
  <si>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</si>
  <si>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</si>
  <si>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</si>
  <si>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</si>
  <si>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</si>
  <si>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</si>
  <si>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</si>
  <si>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</si>
  <si>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</si>
  <si>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</si>
  <si>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</si>
  <si>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</si>
  <si>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</si>
  <si>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</si>
  <si>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</si>
  <si>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</si>
  <si>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</si>
  <si>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</si>
  <si>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</si>
  <si>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</si>
  <si>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</si>
  <si>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</si>
  <si>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</si>
  <si>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</si>
  <si>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</si>
  <si>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</si>
  <si>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</si>
  <si>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</si>
  <si>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</si>
  <si>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</si>
  <si>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</si>
  <si>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宮崎県</t>
  </si>
  <si>
    <t>45201</t>
  </si>
  <si>
    <t>4520001</t>
  </si>
  <si>
    <t>宮崎市</t>
  </si>
  <si>
    <t>宮崎市衛生処理センター</t>
  </si>
  <si>
    <t>直接埋立有り</t>
  </si>
  <si>
    <t>施設外焼却</t>
  </si>
  <si>
    <t>好気, 下水投入</t>
  </si>
  <si>
    <t>③DB（公設公営、運転委託）</t>
  </si>
  <si>
    <t>委託</t>
  </si>
  <si>
    <t>九州電力株式会社</t>
  </si>
  <si>
    <t>45-1-201-08-001</t>
  </si>
  <si>
    <t>4520002</t>
  </si>
  <si>
    <t>宮崎市佐土原クリーンパーク</t>
  </si>
  <si>
    <t>直接埋立無し</t>
  </si>
  <si>
    <t>高負荷, 膜分離</t>
  </si>
  <si>
    <t>脱水, 焼却</t>
  </si>
  <si>
    <t>④DB+M（公設公営、維持管理のみ委託）</t>
  </si>
  <si>
    <t>45-1-201-08-002</t>
  </si>
  <si>
    <t>45202</t>
  </si>
  <si>
    <t>4520003</t>
  </si>
  <si>
    <t>都城市</t>
  </si>
  <si>
    <t>清浄館</t>
  </si>
  <si>
    <t>資源化物の生産量</t>
  </si>
  <si>
    <t>高負荷, 膜分離, 下水投入</t>
  </si>
  <si>
    <t>⑦DB+O（公設民営、長期包括運営委託）</t>
  </si>
  <si>
    <t>九州電力　株式会社</t>
  </si>
  <si>
    <t>45-1-202-08-001</t>
  </si>
  <si>
    <t>45203</t>
  </si>
  <si>
    <t>4520004</t>
  </si>
  <si>
    <t>延岡市</t>
  </si>
  <si>
    <t>延岡市衛生センター</t>
  </si>
  <si>
    <t>焼却無し</t>
  </si>
  <si>
    <t>嫌気, 下水投入, 一次処理</t>
  </si>
  <si>
    <t>脱水</t>
  </si>
  <si>
    <t>外部搬出利用（発電利用）</t>
  </si>
  <si>
    <t>延岡市清掃工場</t>
  </si>
  <si>
    <t>45-1-203-08-001</t>
  </si>
  <si>
    <t>45204</t>
  </si>
  <si>
    <t>4520005</t>
  </si>
  <si>
    <t>日南市</t>
  </si>
  <si>
    <t>日南市衛生センター</t>
  </si>
  <si>
    <t>標脱</t>
  </si>
  <si>
    <t>九州電力</t>
  </si>
  <si>
    <t>45-1-204-08-001</t>
  </si>
  <si>
    <t>45205</t>
  </si>
  <si>
    <t>4520020</t>
  </si>
  <si>
    <t>小林市</t>
  </si>
  <si>
    <t>ＫＮＴクリーンセンター</t>
  </si>
  <si>
    <t>⑤DBM（公設公営）</t>
  </si>
  <si>
    <t>45-1-205-08-001</t>
  </si>
  <si>
    <t>45206</t>
  </si>
  <si>
    <t>4520006</t>
  </si>
  <si>
    <t>日向市</t>
  </si>
  <si>
    <t>財光寺汚泥処理場</t>
  </si>
  <si>
    <t>資源化物の排出量・売却量</t>
  </si>
  <si>
    <t>好気, 下水投入, 浄化槽専用</t>
  </si>
  <si>
    <t>⑥その他公設公営</t>
  </si>
  <si>
    <t>九州電力（株）</t>
  </si>
  <si>
    <t>45-1-206-08-001</t>
  </si>
  <si>
    <t>45207</t>
  </si>
  <si>
    <t>4520007</t>
  </si>
  <si>
    <t>串間市</t>
  </si>
  <si>
    <t>串間市環境センター串間エコクリーンセンター</t>
  </si>
  <si>
    <t>施設内焼却</t>
  </si>
  <si>
    <t>所内利用（熱利用）</t>
  </si>
  <si>
    <t>九州電力株式会社　日南営業所</t>
  </si>
  <si>
    <t>45-1-207-08-001</t>
  </si>
  <si>
    <t>45208</t>
  </si>
  <si>
    <t>4520008</t>
  </si>
  <si>
    <t>西都市</t>
  </si>
  <si>
    <t>西都市衛生センター</t>
  </si>
  <si>
    <t>高負荷</t>
  </si>
  <si>
    <t>45-1-208-08-001</t>
  </si>
  <si>
    <t>45209</t>
  </si>
  <si>
    <t>4520009</t>
  </si>
  <si>
    <t>えびの市</t>
  </si>
  <si>
    <t>えびの市環境センター</t>
  </si>
  <si>
    <t>②DB（公設公営、一部運転委託）</t>
  </si>
  <si>
    <t>一部委託</t>
  </si>
  <si>
    <t>45-1-209-08-001</t>
  </si>
  <si>
    <t>45341</t>
  </si>
  <si>
    <t>4520010</t>
  </si>
  <si>
    <t>三股町</t>
  </si>
  <si>
    <t>三股町衛生センター</t>
  </si>
  <si>
    <t>脱水, 乾燥, 焼却</t>
  </si>
  <si>
    <t>①DB（公設公営、直営）</t>
  </si>
  <si>
    <t>直営</t>
  </si>
  <si>
    <t>九州電力㈱</t>
  </si>
  <si>
    <t>45-1-341-08-001</t>
  </si>
  <si>
    <t>45383</t>
  </si>
  <si>
    <t>4520011</t>
  </si>
  <si>
    <t>綾町</t>
  </si>
  <si>
    <t>綾町自給肥料供給施設</t>
  </si>
  <si>
    <t>45-1-383-08-001</t>
  </si>
  <si>
    <t>45402</t>
  </si>
  <si>
    <t>4520012</t>
  </si>
  <si>
    <t>新富町</t>
  </si>
  <si>
    <t>新富し尿処理施設(潮香苑)</t>
  </si>
  <si>
    <t>嫌気, 好気</t>
  </si>
  <si>
    <t>45-1-402-08-001</t>
  </si>
  <si>
    <t>45403</t>
  </si>
  <si>
    <t>4520013</t>
  </si>
  <si>
    <t>西米良村</t>
  </si>
  <si>
    <t>西米良村し尿前処理施設</t>
  </si>
  <si>
    <t>下水投入, 一次処理</t>
  </si>
  <si>
    <t>45-1-403-08-001</t>
  </si>
  <si>
    <t>45421</t>
  </si>
  <si>
    <t>4520014</t>
  </si>
  <si>
    <t>門川町</t>
  </si>
  <si>
    <t>門川町衛生センター</t>
  </si>
  <si>
    <t>好二段, 標脱</t>
  </si>
  <si>
    <t>45-1-421-08-001</t>
  </si>
  <si>
    <t>45811</t>
  </si>
  <si>
    <t>4520015</t>
  </si>
  <si>
    <t>高鍋・木城衛生組合</t>
  </si>
  <si>
    <t>高鍋木城衛生組合衛生センター</t>
  </si>
  <si>
    <t>45-2-002-08-001</t>
  </si>
  <si>
    <t>45812</t>
  </si>
  <si>
    <t>4520016</t>
  </si>
  <si>
    <t>川南・都農衛生組合</t>
  </si>
  <si>
    <t>川南・都農衛生センタ-</t>
  </si>
  <si>
    <t>脱水, 乾燥, 焼却, その他</t>
  </si>
  <si>
    <t>45-2-005-08-001</t>
  </si>
  <si>
    <t>45825</t>
  </si>
  <si>
    <t>4520018</t>
  </si>
  <si>
    <t>西臼杵広域行政事務組合</t>
  </si>
  <si>
    <t>西臼杵広域行政事務組合し尿処理施設</t>
  </si>
  <si>
    <t>45-2-003-08-001</t>
  </si>
  <si>
    <t>45832</t>
  </si>
  <si>
    <t>4520019</t>
  </si>
  <si>
    <t>入郷地区衛生組合</t>
  </si>
  <si>
    <t>入郷地区クリーンセンター</t>
  </si>
  <si>
    <t>脱水, 乾燥</t>
  </si>
  <si>
    <t>45-2-008-08-001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</si>
  <si>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</si>
  <si>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</si>
  <si>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</si>
  <si>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</si>
  <si>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</si>
  <si>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</si>
  <si>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</si>
  <si>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</si>
  <si>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</si>
  <si>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</si>
  <si>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</si>
  <si>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</si>
  <si>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</si>
  <si>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</si>
  <si>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</si>
  <si>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</si>
  <si>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</si>
  <si>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</si>
  <si>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</si>
  <si>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</si>
  <si>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</si>
  <si>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</si>
  <si>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</si>
  <si>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</si>
  <si>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</si>
  <si>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</si>
  <si>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</si>
  <si>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</si>
  <si>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</si>
  <si>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</si>
  <si>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</si>
  <si>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</si>
  <si>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</si>
  <si>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</si>
  <si>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</si>
  <si>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</si>
  <si>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</si>
  <si>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</si>
  <si>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</si>
  <si>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</si>
  <si>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</si>
  <si>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4530006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</si>
  <si>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</si>
  <si>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</si>
  <si>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</si>
  <si>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</si>
  <si>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</si>
  <si>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</si>
  <si>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能力変更</t>
  </si>
  <si>
    <t>無し</t>
  </si>
  <si>
    <t>準好気性埋立構造</t>
  </si>
  <si>
    <t>末端集水管は開放</t>
  </si>
  <si>
    <t>即日覆土</t>
  </si>
  <si>
    <t>一部延長を行っていない</t>
  </si>
  <si>
    <t>回収していない</t>
  </si>
  <si>
    <t>従来型（オープン型）</t>
  </si>
  <si>
    <t>45-1-201-07-001</t>
  </si>
  <si>
    <t>4530001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</si>
  <si>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</si>
  <si>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</si>
  <si>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</si>
  <si>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</si>
  <si>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</si>
  <si>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休止</t>
  </si>
  <si>
    <t>埋立状況により計画的に延長</t>
  </si>
  <si>
    <t>45-1-201-07-002</t>
  </si>
  <si>
    <t>4530004</t>
  </si>
  <si>
    <t>高岡町一般廃棄物最終処分場</t>
  </si>
  <si>
    <t>底部遮水工, 鉛直遮水工, 覆蓋（屋根）</t>
  </si>
  <si>
    <t>中間覆土</t>
  </si>
  <si>
    <t>覆蓋型（クローズドシステム型）</t>
  </si>
  <si>
    <t>45-1-201-07-003</t>
  </si>
  <si>
    <t>4530013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</si>
  <si>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</si>
  <si>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</si>
  <si>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</si>
  <si>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</si>
  <si>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4530010</t>
  </si>
  <si>
    <t>清武町一般廃棄物最終処分場</t>
  </si>
  <si>
    <t>生物処理（脱窒なし）, 砂ろ過, 消毒, キレート処理</t>
  </si>
  <si>
    <t>45-1-201-07-005</t>
  </si>
  <si>
    <t>4530082</t>
  </si>
  <si>
    <t>エコクリーンプラザみやざき管理型最終処分場</t>
  </si>
  <si>
    <t>焼却残渣（主灰）, その他, 焼却残渣（飛灰）</t>
  </si>
  <si>
    <t>表面遮水工（キャッピング）</t>
  </si>
  <si>
    <t>凝集沈殿, 生物処理（脱窒あり）, 消毒, 活性炭処理, 膜処理, キレート処理, 下水道放流</t>
  </si>
  <si>
    <t>有り</t>
  </si>
  <si>
    <t>即日覆土, 中間覆土, 最終覆土のみ</t>
  </si>
  <si>
    <t>45-1-201-07-006</t>
  </si>
  <si>
    <t>4530021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</si>
  <si>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</si>
  <si>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</si>
  <si>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</si>
  <si>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</si>
  <si>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凝集沈殿, 生物処理（脱窒なし）, 生物処理（脱窒あり）, 砂ろ過, 消毒, 活性炭処理, 膜処理</t>
  </si>
  <si>
    <t>45-1-202-07-001</t>
  </si>
  <si>
    <t>4530022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</si>
  <si>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</si>
  <si>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</si>
  <si>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</si>
  <si>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</si>
  <si>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4530083</t>
  </si>
  <si>
    <t>新設（新規稼働）</t>
  </si>
  <si>
    <t>4530023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</si>
  <si>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</si>
  <si>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</si>
  <si>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</si>
  <si>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</si>
  <si>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4530024</t>
  </si>
  <si>
    <t>延岡市北方最終処分場</t>
  </si>
  <si>
    <t>凝集沈殿, 生物処理（脱窒あり）, 消毒, 活性炭処理, 膜処理, キレート処理</t>
  </si>
  <si>
    <t>45-1-203-07-002</t>
  </si>
  <si>
    <t>4530029</t>
  </si>
  <si>
    <t>小林市一般廃棄物最終処分場</t>
  </si>
  <si>
    <t>不燃ごみ</t>
  </si>
  <si>
    <t>生物処理（脱窒なし）, 砂ろ過, 消毒</t>
  </si>
  <si>
    <t>末端集水管は水没</t>
  </si>
  <si>
    <t>45-1-205-07-001</t>
  </si>
  <si>
    <t>4530035</t>
  </si>
  <si>
    <t>日向市一般廃棄物最終処分場</t>
  </si>
  <si>
    <t>生物処理（脱窒なし）, 砂ろ過, 消毒, 活性炭処理</t>
  </si>
  <si>
    <t>嫌気性埋立構造</t>
  </si>
  <si>
    <t>45-1-206-07-001</t>
  </si>
  <si>
    <t>4530033</t>
  </si>
  <si>
    <t>日向市一般廃棄物最終処分場(第4期埋立地)</t>
  </si>
  <si>
    <t>凝集沈殿, 生物処理（脱窒なし）, 砂ろ過, 消毒, 活性炭処理</t>
  </si>
  <si>
    <t>45-1-206-07-002</t>
  </si>
  <si>
    <t>4530040</t>
  </si>
  <si>
    <t>えびの市一般廃棄物最終処分場</t>
  </si>
  <si>
    <t>焼却残渣（主灰）, 焼却残渣（飛灰）, 破砕ごみ・処理残渣</t>
  </si>
  <si>
    <t>凝集沈殿, 生物処理（脱窒あり）, 砂ろ過</t>
  </si>
  <si>
    <t>45-1-209-07-001</t>
  </si>
  <si>
    <t>4530042</t>
  </si>
  <si>
    <t>三股町一般廃棄物最終処分場(クリーンヒルみまた)</t>
  </si>
  <si>
    <t>45-1-341-07-001</t>
  </si>
  <si>
    <t>45361</t>
  </si>
  <si>
    <t>4530081</t>
  </si>
  <si>
    <t>高原町</t>
  </si>
  <si>
    <t>霧島美化センター一般廃棄物最終処分場</t>
  </si>
  <si>
    <t>最終覆土のみ</t>
  </si>
  <si>
    <t>45-1-361-07-001</t>
  </si>
  <si>
    <t>45382</t>
  </si>
  <si>
    <t>4530050</t>
  </si>
  <si>
    <t>国富町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</si>
  <si>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</si>
  <si>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</si>
  <si>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</si>
  <si>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</si>
  <si>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4530052</t>
  </si>
  <si>
    <t>綾町一般廃棄物最終処分場</t>
  </si>
  <si>
    <t>不燃ごみ, 破砕ごみ・処理残渣</t>
  </si>
  <si>
    <t>45-1-383-07-001</t>
  </si>
  <si>
    <t>45401</t>
  </si>
  <si>
    <t>4530048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</si>
  <si>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</si>
  <si>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</si>
  <si>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</si>
  <si>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</si>
  <si>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45-1-401-07-001</t>
  </si>
  <si>
    <t>4530055</t>
  </si>
  <si>
    <t>一般廃棄物最終処分場(中尾)</t>
  </si>
  <si>
    <t>処理なし</t>
  </si>
  <si>
    <t>なし</t>
  </si>
  <si>
    <t>45-1-401-07-002</t>
  </si>
  <si>
    <t>45406</t>
  </si>
  <si>
    <t>4530065</t>
  </si>
  <si>
    <t>都農町</t>
  </si>
  <si>
    <t>都農町大人形処理場</t>
  </si>
  <si>
    <t>資源ごみ, 不燃ごみ, 粗大ごみ</t>
  </si>
  <si>
    <t>遮水なし</t>
  </si>
  <si>
    <t>他施設での処理</t>
  </si>
  <si>
    <t>宮崎ソーラーウェイ</t>
  </si>
  <si>
    <t>45-1-406-07-001</t>
  </si>
  <si>
    <t>4530066</t>
  </si>
  <si>
    <t>門川町不燃物処理場</t>
  </si>
  <si>
    <t>その他埋立構造</t>
  </si>
  <si>
    <t>45-1-421-07-001</t>
  </si>
  <si>
    <t>45833</t>
  </si>
  <si>
    <t>4530077</t>
  </si>
  <si>
    <t>日南串間広域不燃物処理組合</t>
  </si>
  <si>
    <t>日南串間広域不燃物処理組合一般廃棄物最終処分場</t>
  </si>
  <si>
    <t>45-2-007-07-001</t>
  </si>
  <si>
    <t>45836</t>
  </si>
  <si>
    <t>4530080</t>
  </si>
  <si>
    <t>西都児湯環境整備事務組合</t>
  </si>
  <si>
    <t>西都児湯クリーンセンター一般廃棄物最終処分場</t>
  </si>
  <si>
    <t>凝集沈殿, 生物処理（脱窒なし）, 砂ろ過, 消毒</t>
  </si>
  <si>
    <t>45-2-004-07-001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</si>
  <si>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</si>
  <si>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</si>
  <si>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</si>
  <si>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</si>
  <si>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</si>
  <si>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</si>
  <si>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</si>
  <si>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</si>
  <si>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4510082</t>
  </si>
  <si>
    <t>都城市リサイクルプラザ</t>
  </si>
  <si>
    <t>容器包装リサイクル推進施設</t>
  </si>
  <si>
    <t>金属類, ガラス類, その他資源ごみ, ペットボトル, プラスチック</t>
  </si>
  <si>
    <t>九州電力(株)</t>
  </si>
  <si>
    <t>45-1-202-06-001</t>
  </si>
  <si>
    <t>4510083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</si>
  <si>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</si>
  <si>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</si>
  <si>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</si>
  <si>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</si>
  <si>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4510085</t>
  </si>
  <si>
    <t>小林市ストックヤード</t>
  </si>
  <si>
    <t>ガラス類</t>
  </si>
  <si>
    <t>45-1-205-06-001</t>
  </si>
  <si>
    <t>4510086</t>
  </si>
  <si>
    <t>小林市第2ストックヤード</t>
  </si>
  <si>
    <t>その他資源ごみ, ペットボトル</t>
  </si>
  <si>
    <t>45-1-205-06-002</t>
  </si>
  <si>
    <t>4510087</t>
  </si>
  <si>
    <t>小林市容器包装中間処理施設</t>
  </si>
  <si>
    <t>プラスチック</t>
  </si>
  <si>
    <t>45-1-205-06-003</t>
  </si>
  <si>
    <t>4510092</t>
  </si>
  <si>
    <t>えびの市美化センター</t>
  </si>
  <si>
    <t>紙類, 金属類, ガラス類, その他資源ごみ, ペットボトル, プラスチック, その他</t>
  </si>
  <si>
    <t>45-1-209-06-001</t>
  </si>
  <si>
    <t>4510107</t>
  </si>
  <si>
    <t>霧島美化センター</t>
  </si>
  <si>
    <t>金属類, ガラス類, ペットボトル</t>
  </si>
  <si>
    <t>45-1-361-06-001</t>
  </si>
  <si>
    <t>4510095</t>
  </si>
  <si>
    <t>塵芥中間受入施設</t>
  </si>
  <si>
    <t>紙類, 金属類, ガラス類, その他資源ごみ, プラスチック, 布類</t>
  </si>
  <si>
    <t>⑨その他公設民営</t>
  </si>
  <si>
    <t>45-1-402-06-001</t>
  </si>
  <si>
    <t>4510096</t>
  </si>
  <si>
    <t>門川町資源ゴミ保管施設</t>
  </si>
  <si>
    <t>紙類, 金属類, ガラス類, ペットボトル, その他</t>
  </si>
  <si>
    <t>45-1-421-06-001</t>
  </si>
  <si>
    <t>45429</t>
  </si>
  <si>
    <t>4510098</t>
  </si>
  <si>
    <t>諸塚村</t>
  </si>
  <si>
    <t>諸塚村リサイクルセンター</t>
  </si>
  <si>
    <t>紙類, 金属類, その他資源ごみ, ペットボトル, プラスチック, 布類, その他</t>
  </si>
  <si>
    <t>45-1-429-06-001</t>
  </si>
  <si>
    <t>4510103</t>
  </si>
  <si>
    <t>西臼杵広域行政事務組合プレス製品ストックヤード</t>
  </si>
  <si>
    <t>金属類</t>
  </si>
  <si>
    <t>45-2-003-06-001</t>
  </si>
  <si>
    <t>4510104</t>
  </si>
  <si>
    <t>西臼杵広域行政事務組合びん類ストックヤード</t>
  </si>
  <si>
    <t>45-2-003-06-002</t>
  </si>
  <si>
    <t>4510105</t>
  </si>
  <si>
    <t>黒潮環境センターリサイクルプラザ</t>
  </si>
  <si>
    <t>45-2-007-06-001</t>
  </si>
  <si>
    <t>4510106</t>
  </si>
  <si>
    <t>西都児湯クリーンセンターストックハウス</t>
  </si>
  <si>
    <t>紙類, 金属類, ガラス類, ペットボトル, プラスチック</t>
  </si>
  <si>
    <t>45-2-004-06-001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</si>
  <si>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</si>
  <si>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</si>
  <si>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</si>
  <si>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4510074</t>
  </si>
  <si>
    <t>西臼杵広域行政事務組合ごみ処理中継施設</t>
  </si>
  <si>
    <t>可燃ごみ, 資源ごみ, 粗大ごみ, 不燃ごみ</t>
  </si>
  <si>
    <t>圧縮・梱包</t>
  </si>
  <si>
    <t>45-2-003-05-001</t>
  </si>
  <si>
    <t>4510075</t>
  </si>
  <si>
    <t>西都児湯クリーンセンター中継施設</t>
  </si>
  <si>
    <t>可燃ごみ</t>
  </si>
  <si>
    <t>45-2-004-05-001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</si>
  <si>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</si>
  <si>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</si>
  <si>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</si>
  <si>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</si>
  <si>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</si>
  <si>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</si>
  <si>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</si>
  <si>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</si>
  <si>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</si>
  <si>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</si>
  <si>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</si>
  <si>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</si>
  <si>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</si>
  <si>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</si>
  <si>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</si>
  <si>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</si>
  <si>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</si>
  <si>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</si>
  <si>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</si>
  <si>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</si>
  <si>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</si>
  <si>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</si>
  <si>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</si>
  <si>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</si>
  <si>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</si>
  <si>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</si>
  <si>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</si>
  <si>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</si>
  <si>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</si>
  <si>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</si>
  <si>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</si>
  <si>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</si>
  <si>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</si>
  <si>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</si>
  <si>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</si>
  <si>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</si>
  <si>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</si>
  <si>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</si>
  <si>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</si>
  <si>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</si>
  <si>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</si>
  <si>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</si>
  <si>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</si>
  <si>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</si>
  <si>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</si>
  <si>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</si>
  <si>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</si>
  <si>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</si>
  <si>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</si>
  <si>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</si>
  <si>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</si>
  <si>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</si>
  <si>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</si>
  <si>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</si>
  <si>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</si>
  <si>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</si>
  <si>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</si>
  <si>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</si>
  <si>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</si>
  <si>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</si>
  <si>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</si>
  <si>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</si>
  <si>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</si>
  <si>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</si>
  <si>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</si>
  <si>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</si>
  <si>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</si>
  <si>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</si>
  <si>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</si>
  <si>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</si>
  <si>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</si>
  <si>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</si>
  <si>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</si>
  <si>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</si>
  <si>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</si>
  <si>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</si>
  <si>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</si>
  <si>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</si>
  <si>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</si>
  <si>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</si>
  <si>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</si>
  <si>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</si>
  <si>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</si>
  <si>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4510108</t>
  </si>
  <si>
    <t>エコクリーンプラザみやざきリサイクル施設</t>
  </si>
  <si>
    <t>リサイクルプラザ</t>
  </si>
  <si>
    <t>紙類, 金属類, ガラス類, その他資源ごみ, ペットボトル, プラスチック, 布類, 剪定枝, 不燃ごみ, 粗大ごみ, その他</t>
  </si>
  <si>
    <t>九州電力送配電株式会社，ゼロワットパワー株式会社</t>
  </si>
  <si>
    <t>○</t>
  </si>
  <si>
    <t>修理, 展示, 販売</t>
  </si>
  <si>
    <t>45-1-201-03-001</t>
  </si>
  <si>
    <t>4510056</t>
  </si>
  <si>
    <t>金属類, ガラス類, その他資源ごみ, ペットボトル, プラスチック, 不燃ごみ, 粗大ごみ</t>
  </si>
  <si>
    <t>九州電力（(株)）</t>
  </si>
  <si>
    <t>45-1-202-03-001</t>
  </si>
  <si>
    <t>4510058</t>
  </si>
  <si>
    <t>延岡市リサイクルプラザ「ゲン丸館」(ビン・缶圧縮・梱包施設)</t>
  </si>
  <si>
    <t>金属類, ガラス類</t>
  </si>
  <si>
    <t>機能なし</t>
  </si>
  <si>
    <t>45-1-203-03-001</t>
  </si>
  <si>
    <t>4510059</t>
  </si>
  <si>
    <t>延岡市リサイクルプラザ「ゲン丸館」(古紙・古布圧縮・梱包施設)</t>
  </si>
  <si>
    <t>紙類, 布類</t>
  </si>
  <si>
    <t>45-1-203-03-002</t>
  </si>
  <si>
    <t>4510060</t>
  </si>
  <si>
    <t>ペットボトル</t>
  </si>
  <si>
    <t>45-1-205-03-001</t>
  </si>
  <si>
    <t>4510061</t>
  </si>
  <si>
    <t>45-1-205-03-002</t>
  </si>
  <si>
    <t>4510062</t>
  </si>
  <si>
    <t>金属類, ガラス類, その他資源ごみ</t>
  </si>
  <si>
    <t>45-1-209-03-001</t>
  </si>
  <si>
    <t>4510063</t>
  </si>
  <si>
    <t>三股町リサイクルセンター</t>
  </si>
  <si>
    <t>リサイクルセンター（補助金）</t>
  </si>
  <si>
    <t>紙類, 金属類, ガラス類, ペットボトル</t>
  </si>
  <si>
    <t>45-1-341-03-001</t>
  </si>
  <si>
    <t>4510064</t>
  </si>
  <si>
    <t>国富町クリーンセンター</t>
  </si>
  <si>
    <t>ごみ堆肥化施設</t>
  </si>
  <si>
    <t>家庭系生ごみ, 事業系生ごみ</t>
  </si>
  <si>
    <t>堆肥化の進行状況に応じて運転</t>
  </si>
  <si>
    <t>生物脱臭法</t>
  </si>
  <si>
    <t>撹拌方式</t>
  </si>
  <si>
    <t>45-1-382-03-001</t>
  </si>
  <si>
    <t>4510067</t>
  </si>
  <si>
    <t>綾町堆肥生産施設</t>
  </si>
  <si>
    <t>堆肥化時は常時運転, 設備なし</t>
  </si>
  <si>
    <t>水洗法, 吸着法, 薬液処理法, 燃焼法</t>
  </si>
  <si>
    <t>密閉方式</t>
  </si>
  <si>
    <t>45-1-383-03-001</t>
  </si>
  <si>
    <t>4510071</t>
  </si>
  <si>
    <t>西臼杵広域行政事務組合空き缶処理施設</t>
  </si>
  <si>
    <t>空き缶のみ圧縮</t>
  </si>
  <si>
    <t>45-2-003-03-001</t>
  </si>
  <si>
    <t>4510072</t>
  </si>
  <si>
    <t>金属類, ガラス類, ペットボトル, 不燃ごみ, 粗大ごみ</t>
  </si>
  <si>
    <t>カレット</t>
  </si>
  <si>
    <t>展示, 譲渡</t>
  </si>
  <si>
    <t>45-2-007-03-001</t>
  </si>
  <si>
    <t>4510073</t>
  </si>
  <si>
    <t>西都児湯クリーンセンターリサイクル施設</t>
  </si>
  <si>
    <t>45-2-004-03-001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</si>
  <si>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</si>
  <si>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</si>
  <si>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</si>
  <si>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</si>
  <si>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</si>
  <si>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4510047</t>
  </si>
  <si>
    <t>延岡市清掃工場粗大ごみ処理施設</t>
  </si>
  <si>
    <t>粗大ごみ, 不燃ごみ</t>
  </si>
  <si>
    <t>ミツウロコグリーンエネルギー㈱</t>
  </si>
  <si>
    <t>45-1-203-02-001</t>
  </si>
  <si>
    <t>4510049</t>
  </si>
  <si>
    <t>45-1-209-02-001</t>
  </si>
  <si>
    <t>4510050</t>
  </si>
  <si>
    <t>門川町粗大ごみ破砕処理施設</t>
  </si>
  <si>
    <t>併用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</si>
  <si>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</si>
  <si>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</si>
  <si>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</si>
  <si>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</si>
  <si>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</si>
  <si>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</si>
  <si>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</si>
  <si>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</si>
  <si>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</si>
  <si>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</si>
  <si>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</si>
  <si>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</si>
  <si>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</si>
  <si>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</si>
  <si>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</si>
  <si>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</si>
  <si>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</si>
  <si>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</si>
  <si>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</si>
  <si>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</si>
  <si>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</si>
  <si>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</si>
  <si>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</si>
  <si>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</si>
  <si>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</si>
  <si>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</si>
  <si>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</si>
  <si>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</si>
  <si>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</si>
  <si>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</si>
  <si>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</si>
  <si>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</si>
  <si>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</si>
  <si>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</si>
  <si>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</si>
  <si>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</si>
  <si>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</si>
  <si>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</si>
  <si>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</si>
  <si>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</si>
  <si>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</si>
  <si>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</si>
  <si>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</si>
  <si>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</si>
  <si>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</si>
  <si>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</si>
  <si>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</si>
  <si>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</si>
  <si>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</si>
  <si>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</si>
  <si>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</si>
  <si>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</si>
  <si>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</si>
  <si>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</si>
  <si>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</si>
  <si>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</si>
  <si>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</si>
  <si>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</si>
  <si>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</si>
  <si>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</si>
  <si>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</si>
  <si>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</si>
  <si>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</si>
  <si>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</si>
  <si>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</si>
  <si>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</si>
  <si>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</si>
  <si>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</si>
  <si>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</si>
  <si>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</si>
  <si>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</si>
  <si>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</si>
  <si>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</si>
  <si>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</si>
  <si>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</si>
  <si>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</si>
  <si>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</si>
  <si>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</si>
  <si>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</si>
  <si>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</si>
  <si>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</si>
  <si>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</si>
  <si>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</si>
  <si>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</si>
  <si>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</si>
  <si>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</si>
  <si>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</si>
  <si>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</si>
  <si>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</si>
  <si>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</si>
  <si>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</si>
  <si>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</si>
  <si>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</si>
  <si>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</si>
  <si>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</si>
  <si>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</si>
  <si>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</si>
  <si>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</si>
  <si>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</si>
  <si>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</si>
  <si>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</si>
  <si>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</si>
  <si>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</si>
  <si>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</si>
  <si>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</si>
  <si>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</si>
  <si>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4510109</t>
  </si>
  <si>
    <t>エコクリーンプラザみやざき焼却施設</t>
  </si>
  <si>
    <t>可燃ごみ, ごみ処理残渣</t>
  </si>
  <si>
    <t>焼却</t>
  </si>
  <si>
    <t>ストーカ式（可動）</t>
  </si>
  <si>
    <t>全連続運転</t>
  </si>
  <si>
    <t>場内蒸気, 発電（場内利用）, 場外温水</t>
  </si>
  <si>
    <t>薬剤処理</t>
  </si>
  <si>
    <t>45-1-201-01-001</t>
  </si>
  <si>
    <t>4510001</t>
  </si>
  <si>
    <t>都城市クリーンセンター</t>
  </si>
  <si>
    <t>可燃ごみ, 粗大ごみ, ごみ処理残渣, し尿処理残渣</t>
  </si>
  <si>
    <t>発電（場内利用）</t>
  </si>
  <si>
    <t>45-1-202-01-001</t>
  </si>
  <si>
    <t>4510003</t>
  </si>
  <si>
    <t>資源化物搬出量</t>
  </si>
  <si>
    <t>場内温水, 発電（場内利用）, 場外蒸気, 発電（場外利用）</t>
  </si>
  <si>
    <t>薬剤処理, その他</t>
  </si>
  <si>
    <t>45-1-203-01-001</t>
  </si>
  <si>
    <t>4510004</t>
  </si>
  <si>
    <t>日南市クリーンセンター</t>
  </si>
  <si>
    <t>場内温水</t>
  </si>
  <si>
    <t>45-1-204-01-002</t>
  </si>
  <si>
    <t>4510006</t>
  </si>
  <si>
    <t>小林市清掃工場</t>
  </si>
  <si>
    <t>准連続運転</t>
  </si>
  <si>
    <t>45-1-205-01-001</t>
  </si>
  <si>
    <t>4510008</t>
  </si>
  <si>
    <t>バッチ運転</t>
  </si>
  <si>
    <t>45-1-209-01-001</t>
  </si>
  <si>
    <t>4510009</t>
  </si>
  <si>
    <t>国富町ごみ焼却場</t>
  </si>
  <si>
    <t>45-1-382-01-001</t>
  </si>
  <si>
    <t>45844</t>
  </si>
  <si>
    <t>4510012</t>
  </si>
  <si>
    <t>日向東臼杵広域連合</t>
  </si>
  <si>
    <t>日向東臼杵広域連合清掃センター</t>
  </si>
  <si>
    <t>45-2-006-01-001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</si>
</sst>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1016461-B747-4B20-BCD9-18F5CEC30F96}"/>
    <cellStyle name="標準" xfId="0" builtinId="0"/>
    <cellStyle name="標準 2" xfId="1" xr:uid="{4074DA30-D6C9-41CF-BA5C-2D4819207D1C}"/>
    <cellStyle name="標準 3" xfId="6" xr:uid="{41E6CCA1-2F36-4BA9-B5A9-4386FCE2155D}"/>
    <cellStyle name="標準 4" xfId="4" xr:uid="{298BE3CE-B5A3-4FA8-9AC6-591495B750D4}"/>
    <cellStyle name="標準_①焼却施設" xfId="3" xr:uid="{00F03DFC-2E4A-4BAD-AAD1-ED82616333EE}"/>
    <cellStyle name="標準_H19集計結果（施設整備状況）２" xfId="2" xr:uid="{A5BC2707-47E0-453D-835A-51B355102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EE0D-27EE-41EC-A1AB-E9EC7A73EED0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640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68" t="s">
        <v>641</v>
      </c>
      <c r="B2" s="203" t="s">
        <v>642</v>
      </c>
      <c r="C2" s="205" t="s">
        <v>643</v>
      </c>
      <c r="D2" s="170" t="s">
        <v>644</v>
      </c>
      <c r="E2" s="170" t="s">
        <v>645</v>
      </c>
      <c r="F2" s="195" t="s">
        <v>646</v>
      </c>
      <c r="G2" s="197" t="s">
        <v>647</v>
      </c>
      <c r="H2" s="198"/>
      <c r="I2" s="198"/>
      <c r="J2" s="148" t="s">
        <v>648</v>
      </c>
      <c r="K2" s="136"/>
      <c r="L2" s="148" t="s">
        <v>649</v>
      </c>
      <c r="M2" s="136"/>
      <c r="N2" s="170" t="s">
        <v>650</v>
      </c>
      <c r="O2" s="170" t="s">
        <v>651</v>
      </c>
      <c r="P2" s="193" t="s">
        <v>8</v>
      </c>
      <c r="Q2" s="169" t="s">
        <v>652</v>
      </c>
      <c r="R2" s="168" t="s">
        <v>653</v>
      </c>
      <c r="S2" s="170" t="s">
        <v>654</v>
      </c>
      <c r="T2" s="168" t="s">
        <v>655</v>
      </c>
      <c r="U2" s="138" t="s">
        <v>656</v>
      </c>
      <c r="V2" s="138"/>
      <c r="W2" s="138" t="s">
        <v>657</v>
      </c>
      <c r="X2" s="138"/>
      <c r="Y2" s="148" t="s">
        <v>658</v>
      </c>
      <c r="Z2" s="173"/>
      <c r="AA2" s="173"/>
      <c r="AB2" s="136"/>
      <c r="AC2" s="177" t="s">
        <v>659</v>
      </c>
      <c r="AD2" s="178"/>
      <c r="AE2" s="178"/>
      <c r="AF2" s="178"/>
      <c r="AG2" s="178"/>
      <c r="AH2" s="179"/>
      <c r="AI2" s="183" t="s">
        <v>660</v>
      </c>
      <c r="AJ2" s="184"/>
      <c r="AK2" s="103" t="s">
        <v>661</v>
      </c>
      <c r="AL2" s="104"/>
      <c r="AM2" s="104"/>
      <c r="AN2" s="105"/>
      <c r="AO2" s="103" t="s">
        <v>662</v>
      </c>
      <c r="AP2" s="104"/>
      <c r="AQ2" s="104"/>
      <c r="AR2" s="106"/>
      <c r="AS2" s="104"/>
      <c r="AT2" s="104"/>
      <c r="AU2" s="106"/>
      <c r="AV2" s="106"/>
      <c r="AW2" s="187" t="s">
        <v>663</v>
      </c>
      <c r="AX2" s="188"/>
      <c r="AY2" s="168" t="s">
        <v>664</v>
      </c>
      <c r="AZ2" s="168" t="s">
        <v>665</v>
      </c>
      <c r="BA2" s="171" t="s">
        <v>666</v>
      </c>
      <c r="BB2" s="131" t="s">
        <v>667</v>
      </c>
      <c r="BC2" s="150" t="s">
        <v>668</v>
      </c>
      <c r="BD2" s="151"/>
      <c r="BE2" s="151"/>
      <c r="BF2" s="151"/>
      <c r="BG2" s="151"/>
      <c r="BH2" s="151"/>
      <c r="BI2" s="152"/>
      <c r="BJ2" s="131" t="s">
        <v>669</v>
      </c>
      <c r="BK2" s="150" t="s">
        <v>670</v>
      </c>
      <c r="BL2" s="151"/>
      <c r="BM2" s="151"/>
      <c r="BN2" s="152"/>
      <c r="BO2" s="155" t="s">
        <v>671</v>
      </c>
      <c r="BP2" s="152"/>
      <c r="BQ2" s="160" t="s">
        <v>672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532</v>
      </c>
      <c r="CU2" s="21"/>
      <c r="CV2" s="21"/>
    </row>
    <row r="3" spans="1:100" s="19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673</v>
      </c>
      <c r="AP3" s="111"/>
      <c r="AQ3" s="112"/>
      <c r="AR3" s="110" t="s">
        <v>674</v>
      </c>
      <c r="AS3" s="111"/>
      <c r="AT3" s="112"/>
      <c r="AU3" s="110" t="s">
        <v>675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1"/>
      <c r="CV3" s="21"/>
    </row>
    <row r="4" spans="1:100" s="19" customFormat="1" ht="18.75" customHeight="1">
      <c r="A4" s="168"/>
      <c r="B4" s="203"/>
      <c r="C4" s="206"/>
      <c r="D4" s="170"/>
      <c r="E4" s="170"/>
      <c r="F4" s="196"/>
      <c r="G4" s="201" t="s">
        <v>676</v>
      </c>
      <c r="H4" s="201" t="s">
        <v>677</v>
      </c>
      <c r="I4" s="195" t="s">
        <v>678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679</v>
      </c>
      <c r="V4" s="138" t="s">
        <v>680</v>
      </c>
      <c r="W4" s="148" t="s">
        <v>679</v>
      </c>
      <c r="X4" s="138" t="s">
        <v>680</v>
      </c>
      <c r="Y4" s="138" t="s">
        <v>658</v>
      </c>
      <c r="Z4" s="131" t="s">
        <v>681</v>
      </c>
      <c r="AA4" s="131" t="s">
        <v>682</v>
      </c>
      <c r="AB4" s="131" t="s">
        <v>683</v>
      </c>
      <c r="AC4" s="131" t="s">
        <v>684</v>
      </c>
      <c r="AD4" s="131" t="s">
        <v>685</v>
      </c>
      <c r="AE4" s="145" t="s">
        <v>686</v>
      </c>
      <c r="AF4" s="146"/>
      <c r="AG4" s="146"/>
      <c r="AH4" s="147"/>
      <c r="AI4" s="131" t="s">
        <v>687</v>
      </c>
      <c r="AJ4" s="131" t="s">
        <v>688</v>
      </c>
      <c r="AK4" s="114" t="s">
        <v>689</v>
      </c>
      <c r="AL4" s="114" t="s">
        <v>690</v>
      </c>
      <c r="AM4" s="110" t="s">
        <v>675</v>
      </c>
      <c r="AN4" s="113"/>
      <c r="AO4" s="115"/>
      <c r="AP4" s="103" t="s">
        <v>691</v>
      </c>
      <c r="AQ4" s="112"/>
      <c r="AR4" s="116"/>
      <c r="AS4" s="103" t="s">
        <v>692</v>
      </c>
      <c r="AT4" s="112"/>
      <c r="AU4" s="117"/>
      <c r="AV4" s="118" t="s">
        <v>693</v>
      </c>
      <c r="AW4" s="136" t="s">
        <v>694</v>
      </c>
      <c r="AX4" s="138" t="s">
        <v>695</v>
      </c>
      <c r="AY4" s="168"/>
      <c r="AZ4" s="170"/>
      <c r="BA4" s="171"/>
      <c r="BB4" s="132"/>
      <c r="BC4" s="139" t="s">
        <v>696</v>
      </c>
      <c r="BD4" s="140" t="s">
        <v>697</v>
      </c>
      <c r="BE4" s="131" t="s">
        <v>698</v>
      </c>
      <c r="BF4" s="131" t="s">
        <v>699</v>
      </c>
      <c r="BG4" s="140" t="s">
        <v>700</v>
      </c>
      <c r="BH4" s="131" t="s">
        <v>701</v>
      </c>
      <c r="BI4" s="131" t="s">
        <v>702</v>
      </c>
      <c r="BJ4" s="132"/>
      <c r="BK4" s="139" t="s">
        <v>696</v>
      </c>
      <c r="BL4" s="131" t="s">
        <v>703</v>
      </c>
      <c r="BM4" s="131" t="s">
        <v>704</v>
      </c>
      <c r="BN4" s="131" t="s">
        <v>705</v>
      </c>
      <c r="BO4" s="131" t="s">
        <v>706</v>
      </c>
      <c r="BP4" s="131" t="s">
        <v>707</v>
      </c>
      <c r="BQ4" s="133" t="s">
        <v>696</v>
      </c>
      <c r="BR4" s="134"/>
      <c r="BS4" s="128" t="s">
        <v>708</v>
      </c>
      <c r="BT4" s="129"/>
      <c r="BU4" s="130"/>
      <c r="BV4" s="128" t="s">
        <v>709</v>
      </c>
      <c r="BW4" s="129"/>
      <c r="BX4" s="130"/>
      <c r="BY4" s="128" t="s">
        <v>710</v>
      </c>
      <c r="BZ4" s="129"/>
      <c r="CA4" s="130"/>
      <c r="CB4" s="128" t="s">
        <v>711</v>
      </c>
      <c r="CC4" s="129"/>
      <c r="CD4" s="130"/>
      <c r="CE4" s="128" t="s">
        <v>712</v>
      </c>
      <c r="CF4" s="129"/>
      <c r="CG4" s="130"/>
      <c r="CH4" s="128" t="s">
        <v>713</v>
      </c>
      <c r="CI4" s="129"/>
      <c r="CJ4" s="130"/>
      <c r="CK4" s="128" t="s">
        <v>714</v>
      </c>
      <c r="CL4" s="129"/>
      <c r="CM4" s="130"/>
      <c r="CN4" s="128" t="s">
        <v>715</v>
      </c>
      <c r="CO4" s="129"/>
      <c r="CP4" s="130"/>
      <c r="CQ4" s="128" t="s">
        <v>702</v>
      </c>
      <c r="CR4" s="129"/>
      <c r="CS4" s="130"/>
      <c r="CT4" s="166"/>
      <c r="CU4" s="21"/>
      <c r="CV4" s="21"/>
    </row>
    <row r="5" spans="1:100" s="19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716</v>
      </c>
      <c r="L5" s="137"/>
      <c r="M5" s="138" t="s">
        <v>716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37" t="s">
        <v>717</v>
      </c>
      <c r="AF5" s="37" t="s">
        <v>718</v>
      </c>
      <c r="AG5" s="37" t="s">
        <v>719</v>
      </c>
      <c r="AH5" s="37" t="s">
        <v>720</v>
      </c>
      <c r="AI5" s="135"/>
      <c r="AJ5" s="135"/>
      <c r="AK5" s="119"/>
      <c r="AL5" s="119"/>
      <c r="AM5" s="119"/>
      <c r="AN5" s="120" t="s">
        <v>721</v>
      </c>
      <c r="AO5" s="119"/>
      <c r="AP5" s="116"/>
      <c r="AQ5" s="141" t="s">
        <v>722</v>
      </c>
      <c r="AR5" s="119"/>
      <c r="AS5" s="143"/>
      <c r="AT5" s="141" t="s">
        <v>723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724</v>
      </c>
      <c r="BR5" s="5" t="s">
        <v>725</v>
      </c>
      <c r="BS5" s="5" t="s">
        <v>726</v>
      </c>
      <c r="BT5" s="5" t="s">
        <v>724</v>
      </c>
      <c r="BU5" s="5" t="s">
        <v>725</v>
      </c>
      <c r="BV5" s="5" t="s">
        <v>726</v>
      </c>
      <c r="BW5" s="5" t="s">
        <v>724</v>
      </c>
      <c r="BX5" s="5" t="s">
        <v>725</v>
      </c>
      <c r="BY5" s="5" t="s">
        <v>726</v>
      </c>
      <c r="BZ5" s="5" t="s">
        <v>724</v>
      </c>
      <c r="CA5" s="5" t="s">
        <v>725</v>
      </c>
      <c r="CB5" s="5" t="s">
        <v>726</v>
      </c>
      <c r="CC5" s="5" t="s">
        <v>724</v>
      </c>
      <c r="CD5" s="5" t="s">
        <v>725</v>
      </c>
      <c r="CE5" s="5" t="s">
        <v>726</v>
      </c>
      <c r="CF5" s="5" t="s">
        <v>724</v>
      </c>
      <c r="CG5" s="5" t="s">
        <v>725</v>
      </c>
      <c r="CH5" s="5" t="s">
        <v>726</v>
      </c>
      <c r="CI5" s="5" t="s">
        <v>724</v>
      </c>
      <c r="CJ5" s="5" t="s">
        <v>725</v>
      </c>
      <c r="CK5" s="5" t="s">
        <v>726</v>
      </c>
      <c r="CL5" s="5" t="s">
        <v>724</v>
      </c>
      <c r="CM5" s="5" t="s">
        <v>725</v>
      </c>
      <c r="CN5" s="5" t="s">
        <v>726</v>
      </c>
      <c r="CO5" s="5" t="s">
        <v>724</v>
      </c>
      <c r="CP5" s="5" t="s">
        <v>725</v>
      </c>
      <c r="CQ5" s="5" t="s">
        <v>726</v>
      </c>
      <c r="CR5" s="5" t="s">
        <v>724</v>
      </c>
      <c r="CS5" s="5" t="s">
        <v>725</v>
      </c>
      <c r="CT5" s="166"/>
      <c r="CU5" s="21"/>
      <c r="CV5" s="21"/>
    </row>
    <row r="6" spans="1:100" s="61" customFormat="1" ht="33" customHeight="1">
      <c r="A6" s="169"/>
      <c r="B6" s="204"/>
      <c r="C6" s="206"/>
      <c r="D6" s="138"/>
      <c r="E6" s="138"/>
      <c r="F6" s="122" t="s">
        <v>727</v>
      </c>
      <c r="G6" s="122" t="s">
        <v>727</v>
      </c>
      <c r="H6" s="123" t="s">
        <v>728</v>
      </c>
      <c r="I6" s="196"/>
      <c r="J6" s="137"/>
      <c r="K6" s="137"/>
      <c r="L6" s="137"/>
      <c r="M6" s="137"/>
      <c r="N6" s="138"/>
      <c r="O6" s="138"/>
      <c r="P6" s="191"/>
      <c r="Q6" s="124" t="s">
        <v>729</v>
      </c>
      <c r="R6" s="138"/>
      <c r="S6" s="138"/>
      <c r="T6" s="169"/>
      <c r="U6" s="125" t="s">
        <v>730</v>
      </c>
      <c r="V6" s="124" t="s">
        <v>731</v>
      </c>
      <c r="W6" s="125" t="s">
        <v>730</v>
      </c>
      <c r="X6" s="124" t="s">
        <v>731</v>
      </c>
      <c r="Y6" s="124" t="s">
        <v>732</v>
      </c>
      <c r="Z6" s="27" t="s">
        <v>733</v>
      </c>
      <c r="AA6" s="27" t="s">
        <v>734</v>
      </c>
      <c r="AB6" s="27" t="s">
        <v>734</v>
      </c>
      <c r="AC6" s="27" t="s">
        <v>735</v>
      </c>
      <c r="AD6" s="27" t="s">
        <v>736</v>
      </c>
      <c r="AE6" s="27" t="s">
        <v>737</v>
      </c>
      <c r="AF6" s="27" t="s">
        <v>738</v>
      </c>
      <c r="AG6" s="27" t="s">
        <v>739</v>
      </c>
      <c r="AH6" s="27" t="s">
        <v>740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7" t="s">
        <v>741</v>
      </c>
      <c r="BC6" s="100" t="s">
        <v>741</v>
      </c>
      <c r="BD6" s="27" t="s">
        <v>741</v>
      </c>
      <c r="BE6" s="27" t="s">
        <v>741</v>
      </c>
      <c r="BF6" s="27" t="s">
        <v>741</v>
      </c>
      <c r="BG6" s="27" t="s">
        <v>741</v>
      </c>
      <c r="BH6" s="27" t="s">
        <v>741</v>
      </c>
      <c r="BI6" s="27" t="s">
        <v>741</v>
      </c>
      <c r="BJ6" s="27" t="s">
        <v>742</v>
      </c>
      <c r="BK6" s="27" t="s">
        <v>741</v>
      </c>
      <c r="BL6" s="27" t="s">
        <v>741</v>
      </c>
      <c r="BM6" s="27" t="s">
        <v>741</v>
      </c>
      <c r="BN6" s="27" t="s">
        <v>741</v>
      </c>
      <c r="BO6" s="27" t="s">
        <v>743</v>
      </c>
      <c r="BP6" s="27" t="s">
        <v>743</v>
      </c>
      <c r="BQ6" s="8" t="s">
        <v>727</v>
      </c>
      <c r="BR6" s="127" t="s">
        <v>744</v>
      </c>
      <c r="BS6" s="6"/>
      <c r="BT6" s="8" t="s">
        <v>727</v>
      </c>
      <c r="BU6" s="127" t="s">
        <v>744</v>
      </c>
      <c r="BV6" s="6"/>
      <c r="BW6" s="8" t="s">
        <v>727</v>
      </c>
      <c r="BX6" s="127" t="s">
        <v>744</v>
      </c>
      <c r="BY6" s="6"/>
      <c r="BZ6" s="8" t="s">
        <v>727</v>
      </c>
      <c r="CA6" s="127" t="s">
        <v>744</v>
      </c>
      <c r="CB6" s="6"/>
      <c r="CC6" s="8" t="s">
        <v>727</v>
      </c>
      <c r="CD6" s="127" t="s">
        <v>744</v>
      </c>
      <c r="CE6" s="6"/>
      <c r="CF6" s="8" t="s">
        <v>727</v>
      </c>
      <c r="CG6" s="127" t="s">
        <v>744</v>
      </c>
      <c r="CH6" s="6"/>
      <c r="CI6" s="8" t="s">
        <v>727</v>
      </c>
      <c r="CJ6" s="127" t="s">
        <v>744</v>
      </c>
      <c r="CK6" s="6"/>
      <c r="CL6" s="8" t="s">
        <v>727</v>
      </c>
      <c r="CM6" s="127" t="s">
        <v>744</v>
      </c>
      <c r="CN6" s="6"/>
      <c r="CO6" s="8" t="s">
        <v>727</v>
      </c>
      <c r="CP6" s="127" t="s">
        <v>744</v>
      </c>
      <c r="CQ6" s="6"/>
      <c r="CR6" s="8" t="s">
        <v>727</v>
      </c>
      <c r="CS6" s="127" t="s">
        <v>744</v>
      </c>
      <c r="CT6" s="167"/>
      <c r="CU6" s="60" t="s">
        <v>33</v>
      </c>
      <c r="CV6" s="60"/>
    </row>
    <row r="7" spans="1:100" ht="30" customHeight="1">
      <c r="A7" s="15" t="s">
        <v>78</v>
      </c>
      <c r="B7" s="51" t="s">
        <v>79</v>
      </c>
      <c r="C7" s="51" t="s">
        <v>745</v>
      </c>
      <c r="D7" s="15" t="s">
        <v>81</v>
      </c>
      <c r="E7" s="30" t="s">
        <v>746</v>
      </c>
      <c r="F7" s="52">
        <v>137934.65</v>
      </c>
      <c r="G7" s="52">
        <v>0</v>
      </c>
      <c r="H7" s="52">
        <v>0</v>
      </c>
      <c r="I7" s="15"/>
      <c r="J7" s="30" t="s">
        <v>747</v>
      </c>
      <c r="K7" s="30"/>
      <c r="L7" s="15" t="s">
        <v>748</v>
      </c>
      <c r="M7" s="15"/>
      <c r="N7" s="15" t="s">
        <v>749</v>
      </c>
      <c r="O7" s="15" t="s">
        <v>750</v>
      </c>
      <c r="P7" s="15" t="s">
        <v>86</v>
      </c>
      <c r="Q7" s="52">
        <v>579</v>
      </c>
      <c r="R7" s="15">
        <v>3</v>
      </c>
      <c r="S7" s="15">
        <v>2005</v>
      </c>
      <c r="T7" s="30" t="s">
        <v>751</v>
      </c>
      <c r="U7" s="52">
        <v>29568000</v>
      </c>
      <c r="V7" s="52">
        <v>21100800</v>
      </c>
      <c r="W7" s="52">
        <v>8466709</v>
      </c>
      <c r="X7" s="52">
        <v>4183445</v>
      </c>
      <c r="Y7" s="52">
        <v>11200</v>
      </c>
      <c r="Z7" s="15">
        <v>18.399999999999999</v>
      </c>
      <c r="AA7" s="52">
        <v>61557</v>
      </c>
      <c r="AB7" s="52">
        <v>4217</v>
      </c>
      <c r="AC7" s="52"/>
      <c r="AD7" s="52"/>
      <c r="AE7" s="52"/>
      <c r="AF7" s="52"/>
      <c r="AG7" s="52"/>
      <c r="AH7" s="52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752</v>
      </c>
      <c r="AX7" s="15" t="s">
        <v>752</v>
      </c>
      <c r="AY7" s="15" t="s">
        <v>87</v>
      </c>
      <c r="AZ7" s="15"/>
      <c r="BA7" s="15" t="s">
        <v>299</v>
      </c>
      <c r="BB7" s="15">
        <v>100</v>
      </c>
      <c r="BC7" s="15">
        <f t="shared" ref="BC7:BC14" si="0">IF(BD7&amp;BE7&amp;BF7&amp;BG7&amp;BH7&amp;BI7 ="","",SUM(BD7:BI7))</f>
        <v>99.999999999999986</v>
      </c>
      <c r="BD7" s="15">
        <v>55.1</v>
      </c>
      <c r="BE7" s="15">
        <v>21</v>
      </c>
      <c r="BF7" s="15">
        <v>12.1</v>
      </c>
      <c r="BG7" s="15">
        <v>7.9</v>
      </c>
      <c r="BH7" s="15">
        <v>1.1000000000000001</v>
      </c>
      <c r="BI7" s="15">
        <v>2.8</v>
      </c>
      <c r="BJ7" s="52">
        <v>150</v>
      </c>
      <c r="BK7" s="15">
        <f t="shared" ref="BK7:BK14" si="1">IF(BL7&amp;BM7&amp;BN7 ="","",SUM(BL7:BN7))</f>
        <v>100</v>
      </c>
      <c r="BL7" s="15">
        <v>48.2</v>
      </c>
      <c r="BM7" s="15">
        <v>47.4</v>
      </c>
      <c r="BN7" s="15">
        <v>4.4000000000000004</v>
      </c>
      <c r="BO7" s="52">
        <v>7727</v>
      </c>
      <c r="BP7" s="52">
        <v>8850</v>
      </c>
      <c r="BQ7" s="16" t="str">
        <f t="shared" ref="BQ7:BR14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579</v>
      </c>
      <c r="CU7" s="53" t="s">
        <v>753</v>
      </c>
    </row>
    <row r="8" spans="1:100" ht="30" customHeight="1">
      <c r="A8" s="15" t="s">
        <v>78</v>
      </c>
      <c r="B8" s="51" t="s">
        <v>97</v>
      </c>
      <c r="C8" s="51" t="s">
        <v>754</v>
      </c>
      <c r="D8" s="15" t="s">
        <v>99</v>
      </c>
      <c r="E8" s="30" t="s">
        <v>755</v>
      </c>
      <c r="F8" s="52">
        <v>63567</v>
      </c>
      <c r="G8" s="52">
        <v>0</v>
      </c>
      <c r="H8" s="52"/>
      <c r="I8" s="15"/>
      <c r="J8" s="30" t="s">
        <v>756</v>
      </c>
      <c r="K8" s="30"/>
      <c r="L8" s="15" t="s">
        <v>748</v>
      </c>
      <c r="M8" s="15"/>
      <c r="N8" s="15" t="s">
        <v>749</v>
      </c>
      <c r="O8" s="15" t="s">
        <v>750</v>
      </c>
      <c r="P8" s="15" t="s">
        <v>443</v>
      </c>
      <c r="Q8" s="52">
        <v>230</v>
      </c>
      <c r="R8" s="15">
        <v>2</v>
      </c>
      <c r="S8" s="15">
        <v>2014</v>
      </c>
      <c r="T8" s="30" t="s">
        <v>757</v>
      </c>
      <c r="U8" s="52">
        <v>0</v>
      </c>
      <c r="V8" s="52">
        <v>0</v>
      </c>
      <c r="W8" s="52">
        <v>0</v>
      </c>
      <c r="X8" s="52">
        <v>0</v>
      </c>
      <c r="Y8" s="52">
        <v>4990</v>
      </c>
      <c r="Z8" s="15">
        <v>19.5</v>
      </c>
      <c r="AA8" s="52">
        <v>32354</v>
      </c>
      <c r="AB8" s="52"/>
      <c r="AC8" s="52"/>
      <c r="AD8" s="52"/>
      <c r="AE8" s="52"/>
      <c r="AF8" s="52"/>
      <c r="AG8" s="52"/>
      <c r="AH8" s="52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262</v>
      </c>
      <c r="AX8" s="15" t="s">
        <v>752</v>
      </c>
      <c r="AY8" s="15" t="s">
        <v>87</v>
      </c>
      <c r="AZ8" s="15"/>
      <c r="BA8" s="15" t="s">
        <v>262</v>
      </c>
      <c r="BB8" s="15"/>
      <c r="BC8" s="15">
        <f t="shared" si="0"/>
        <v>100</v>
      </c>
      <c r="BD8" s="15">
        <v>53.9</v>
      </c>
      <c r="BE8" s="15">
        <v>17.8</v>
      </c>
      <c r="BF8" s="15">
        <v>11.7</v>
      </c>
      <c r="BG8" s="15">
        <v>10.8</v>
      </c>
      <c r="BH8" s="15">
        <v>2.2000000000000002</v>
      </c>
      <c r="BI8" s="15">
        <v>3.6</v>
      </c>
      <c r="BJ8" s="52">
        <v>272</v>
      </c>
      <c r="BK8" s="15">
        <f t="shared" si="1"/>
        <v>100</v>
      </c>
      <c r="BL8" s="15">
        <v>49.6</v>
      </c>
      <c r="BM8" s="15">
        <v>45.9</v>
      </c>
      <c r="BN8" s="15">
        <v>4.5</v>
      </c>
      <c r="BO8" s="52">
        <v>7391</v>
      </c>
      <c r="BP8" s="52">
        <v>9133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579</v>
      </c>
      <c r="CU8" s="53" t="s">
        <v>758</v>
      </c>
    </row>
    <row r="9" spans="1:100" ht="30" customHeight="1">
      <c r="A9" s="15" t="s">
        <v>78</v>
      </c>
      <c r="B9" s="51" t="s">
        <v>106</v>
      </c>
      <c r="C9" s="51" t="s">
        <v>759</v>
      </c>
      <c r="D9" s="15" t="s">
        <v>108</v>
      </c>
      <c r="E9" s="30" t="s">
        <v>114</v>
      </c>
      <c r="F9" s="52">
        <v>40486</v>
      </c>
      <c r="G9" s="52">
        <v>44</v>
      </c>
      <c r="H9" s="52"/>
      <c r="I9" s="15" t="s">
        <v>760</v>
      </c>
      <c r="J9" s="30" t="s">
        <v>756</v>
      </c>
      <c r="K9" s="30"/>
      <c r="L9" s="15" t="s">
        <v>748</v>
      </c>
      <c r="M9" s="15"/>
      <c r="N9" s="15" t="s">
        <v>749</v>
      </c>
      <c r="O9" s="15" t="s">
        <v>750</v>
      </c>
      <c r="P9" s="15" t="s">
        <v>156</v>
      </c>
      <c r="Q9" s="52">
        <v>218</v>
      </c>
      <c r="R9" s="15">
        <v>2</v>
      </c>
      <c r="S9" s="15">
        <v>2009</v>
      </c>
      <c r="T9" s="30" t="s">
        <v>761</v>
      </c>
      <c r="U9" s="52">
        <v>115342080</v>
      </c>
      <c r="V9" s="52">
        <v>111706560</v>
      </c>
      <c r="W9" s="52">
        <v>19727446</v>
      </c>
      <c r="X9" s="52">
        <v>19702978</v>
      </c>
      <c r="Y9" s="52">
        <v>2150</v>
      </c>
      <c r="Z9" s="15">
        <v>10.8</v>
      </c>
      <c r="AA9" s="52">
        <v>11487</v>
      </c>
      <c r="AB9" s="52">
        <v>4356</v>
      </c>
      <c r="AC9" s="52">
        <v>1395</v>
      </c>
      <c r="AD9" s="52">
        <v>12631346</v>
      </c>
      <c r="AE9" s="52">
        <v>6.37</v>
      </c>
      <c r="AF9" s="52">
        <v>6.37</v>
      </c>
      <c r="AG9" s="52">
        <v>6.37</v>
      </c>
      <c r="AH9" s="52">
        <v>6.37</v>
      </c>
      <c r="AI9" s="15" t="s">
        <v>632</v>
      </c>
      <c r="AJ9" s="15" t="s">
        <v>166</v>
      </c>
      <c r="AK9" s="15"/>
      <c r="AL9" s="15" t="s">
        <v>569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262</v>
      </c>
      <c r="AX9" s="15" t="s">
        <v>762</v>
      </c>
      <c r="AY9" s="15" t="s">
        <v>157</v>
      </c>
      <c r="AZ9" s="15"/>
      <c r="BA9" s="15" t="s">
        <v>262</v>
      </c>
      <c r="BB9" s="15"/>
      <c r="BC9" s="15">
        <f t="shared" si="0"/>
        <v>100</v>
      </c>
      <c r="BD9" s="15">
        <v>51.5</v>
      </c>
      <c r="BE9" s="15">
        <v>19.5</v>
      </c>
      <c r="BF9" s="15">
        <v>9.3000000000000007</v>
      </c>
      <c r="BG9" s="15">
        <v>15.6</v>
      </c>
      <c r="BH9" s="15">
        <v>2.2000000000000002</v>
      </c>
      <c r="BI9" s="15">
        <v>1.9</v>
      </c>
      <c r="BJ9" s="52">
        <v>237.666</v>
      </c>
      <c r="BK9" s="15">
        <f t="shared" si="1"/>
        <v>100</v>
      </c>
      <c r="BL9" s="15">
        <v>47</v>
      </c>
      <c r="BM9" s="15">
        <v>41.9</v>
      </c>
      <c r="BN9" s="15">
        <v>11.1</v>
      </c>
      <c r="BO9" s="52">
        <v>8067</v>
      </c>
      <c r="BP9" s="52">
        <v>8448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579</v>
      </c>
      <c r="CU9" s="53" t="s">
        <v>763</v>
      </c>
    </row>
    <row r="10" spans="1:100" ht="30" customHeight="1">
      <c r="A10" s="15" t="s">
        <v>78</v>
      </c>
      <c r="B10" s="51" t="s">
        <v>116</v>
      </c>
      <c r="C10" s="51" t="s">
        <v>764</v>
      </c>
      <c r="D10" s="15" t="s">
        <v>118</v>
      </c>
      <c r="E10" s="30" t="s">
        <v>765</v>
      </c>
      <c r="F10" s="52">
        <v>23058</v>
      </c>
      <c r="G10" s="52">
        <v>0</v>
      </c>
      <c r="H10" s="52">
        <v>0</v>
      </c>
      <c r="I10" s="15"/>
      <c r="J10" s="30" t="s">
        <v>756</v>
      </c>
      <c r="K10" s="30"/>
      <c r="L10" s="15" t="s">
        <v>748</v>
      </c>
      <c r="M10" s="15"/>
      <c r="N10" s="15" t="s">
        <v>749</v>
      </c>
      <c r="O10" s="15" t="s">
        <v>750</v>
      </c>
      <c r="P10" s="15" t="s">
        <v>86</v>
      </c>
      <c r="Q10" s="52">
        <v>120</v>
      </c>
      <c r="R10" s="15">
        <v>2</v>
      </c>
      <c r="S10" s="15">
        <v>1999</v>
      </c>
      <c r="T10" s="30" t="s">
        <v>766</v>
      </c>
      <c r="U10" s="52">
        <v>6181056</v>
      </c>
      <c r="V10" s="52">
        <v>0</v>
      </c>
      <c r="W10" s="52">
        <v>0</v>
      </c>
      <c r="X10" s="52">
        <v>0</v>
      </c>
      <c r="Y10" s="52"/>
      <c r="Z10" s="15"/>
      <c r="AA10" s="52"/>
      <c r="AB10" s="52"/>
      <c r="AC10" s="52"/>
      <c r="AD10" s="52"/>
      <c r="AE10" s="52"/>
      <c r="AF10" s="52"/>
      <c r="AG10" s="52"/>
      <c r="AH10" s="52"/>
      <c r="AI10" s="15" t="s">
        <v>121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262</v>
      </c>
      <c r="AX10" s="15" t="s">
        <v>752</v>
      </c>
      <c r="AY10" s="15" t="s">
        <v>157</v>
      </c>
      <c r="AZ10" s="15"/>
      <c r="BA10" s="15" t="s">
        <v>262</v>
      </c>
      <c r="BB10" s="15"/>
      <c r="BC10" s="15">
        <f t="shared" si="0"/>
        <v>100</v>
      </c>
      <c r="BD10" s="15">
        <v>53.7</v>
      </c>
      <c r="BE10" s="15">
        <v>25.3</v>
      </c>
      <c r="BF10" s="15">
        <v>9.4</v>
      </c>
      <c r="BG10" s="15">
        <v>9.8000000000000007</v>
      </c>
      <c r="BH10" s="15">
        <v>0.7</v>
      </c>
      <c r="BI10" s="15">
        <v>1.1000000000000001</v>
      </c>
      <c r="BJ10" s="52">
        <v>140</v>
      </c>
      <c r="BK10" s="15">
        <f t="shared" si="1"/>
        <v>100</v>
      </c>
      <c r="BL10" s="15">
        <v>49.6</v>
      </c>
      <c r="BM10" s="15">
        <v>33.4</v>
      </c>
      <c r="BN10" s="15">
        <v>17</v>
      </c>
      <c r="BO10" s="52">
        <v>7845</v>
      </c>
      <c r="BP10" s="52">
        <v>9728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579</v>
      </c>
      <c r="CU10" s="53" t="s">
        <v>767</v>
      </c>
    </row>
    <row r="11" spans="1:100" ht="30" customHeight="1">
      <c r="A11" s="15" t="s">
        <v>78</v>
      </c>
      <c r="B11" s="51" t="s">
        <v>123</v>
      </c>
      <c r="C11" s="51" t="s">
        <v>768</v>
      </c>
      <c r="D11" s="15" t="s">
        <v>125</v>
      </c>
      <c r="E11" s="30" t="s">
        <v>769</v>
      </c>
      <c r="F11" s="52">
        <v>0</v>
      </c>
      <c r="G11" s="52">
        <v>0</v>
      </c>
      <c r="H11" s="52">
        <v>0</v>
      </c>
      <c r="I11" s="15"/>
      <c r="J11" s="30" t="s">
        <v>479</v>
      </c>
      <c r="K11" s="30"/>
      <c r="L11" s="15" t="s">
        <v>748</v>
      </c>
      <c r="M11" s="15"/>
      <c r="N11" s="15" t="s">
        <v>749</v>
      </c>
      <c r="O11" s="15" t="s">
        <v>770</v>
      </c>
      <c r="P11" s="15" t="s">
        <v>164</v>
      </c>
      <c r="Q11" s="52">
        <v>40</v>
      </c>
      <c r="R11" s="15">
        <v>2</v>
      </c>
      <c r="S11" s="15">
        <v>1980</v>
      </c>
      <c r="T11" s="30" t="s">
        <v>262</v>
      </c>
      <c r="U11" s="52"/>
      <c r="V11" s="52"/>
      <c r="W11" s="52"/>
      <c r="X11" s="52"/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262</v>
      </c>
      <c r="AX11" s="15" t="s">
        <v>262</v>
      </c>
      <c r="AY11" s="15" t="s">
        <v>165</v>
      </c>
      <c r="AZ11" s="15"/>
      <c r="BA11" s="15" t="s">
        <v>262</v>
      </c>
      <c r="BB11" s="15"/>
      <c r="BC11" s="15">
        <f t="shared" si="0"/>
        <v>100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100</v>
      </c>
      <c r="BJ11" s="52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52">
        <v>0</v>
      </c>
      <c r="BP11" s="52">
        <v>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579</v>
      </c>
      <c r="CU11" s="53" t="s">
        <v>771</v>
      </c>
    </row>
    <row r="12" spans="1:100" ht="30" customHeight="1">
      <c r="A12" s="15" t="s">
        <v>78</v>
      </c>
      <c r="B12" s="51" t="s">
        <v>152</v>
      </c>
      <c r="C12" s="51" t="s">
        <v>772</v>
      </c>
      <c r="D12" s="15" t="s">
        <v>154</v>
      </c>
      <c r="E12" s="30" t="s">
        <v>433</v>
      </c>
      <c r="F12" s="52">
        <v>6942</v>
      </c>
      <c r="G12" s="52">
        <v>0</v>
      </c>
      <c r="H12" s="52">
        <v>0</v>
      </c>
      <c r="I12" s="15"/>
      <c r="J12" s="30" t="s">
        <v>747</v>
      </c>
      <c r="K12" s="30"/>
      <c r="L12" s="15" t="s">
        <v>748</v>
      </c>
      <c r="M12" s="15"/>
      <c r="N12" s="15" t="s">
        <v>749</v>
      </c>
      <c r="O12" s="15" t="s">
        <v>773</v>
      </c>
      <c r="P12" s="15" t="s">
        <v>86</v>
      </c>
      <c r="Q12" s="52">
        <v>70</v>
      </c>
      <c r="R12" s="15">
        <v>2</v>
      </c>
      <c r="S12" s="15">
        <v>1997</v>
      </c>
      <c r="T12" s="30" t="s">
        <v>262</v>
      </c>
      <c r="U12" s="52">
        <v>0</v>
      </c>
      <c r="V12" s="52">
        <v>0</v>
      </c>
      <c r="W12" s="52">
        <v>0</v>
      </c>
      <c r="X12" s="52">
        <v>0</v>
      </c>
      <c r="Y12" s="52"/>
      <c r="Z12" s="15"/>
      <c r="AA12" s="52"/>
      <c r="AB12" s="52"/>
      <c r="AC12" s="52"/>
      <c r="AD12" s="52"/>
      <c r="AE12" s="52"/>
      <c r="AF12" s="52"/>
      <c r="AG12" s="52"/>
      <c r="AH12" s="52"/>
      <c r="AI12" s="15" t="s">
        <v>121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262</v>
      </c>
      <c r="AX12" s="15" t="s">
        <v>752</v>
      </c>
      <c r="AY12" s="15" t="s">
        <v>87</v>
      </c>
      <c r="AZ12" s="15"/>
      <c r="BA12" s="15" t="s">
        <v>262</v>
      </c>
      <c r="BB12" s="15"/>
      <c r="BC12" s="15">
        <f t="shared" si="0"/>
        <v>100.00000000000001</v>
      </c>
      <c r="BD12" s="15">
        <v>53.7</v>
      </c>
      <c r="BE12" s="15">
        <v>21.6</v>
      </c>
      <c r="BF12" s="15">
        <v>6.5</v>
      </c>
      <c r="BG12" s="15">
        <v>14.4</v>
      </c>
      <c r="BH12" s="15">
        <v>1.8</v>
      </c>
      <c r="BI12" s="15">
        <v>2</v>
      </c>
      <c r="BJ12" s="52">
        <v>235</v>
      </c>
      <c r="BK12" s="15">
        <f t="shared" si="1"/>
        <v>100</v>
      </c>
      <c r="BL12" s="15">
        <v>47.825000000000003</v>
      </c>
      <c r="BM12" s="15">
        <v>48.5</v>
      </c>
      <c r="BN12" s="15">
        <v>3.6749999999999998</v>
      </c>
      <c r="BO12" s="52">
        <v>9235</v>
      </c>
      <c r="BP12" s="52">
        <v>8211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579</v>
      </c>
      <c r="CU12" s="53" t="s">
        <v>774</v>
      </c>
    </row>
    <row r="13" spans="1:100" ht="30" customHeight="1">
      <c r="A13" s="15" t="s">
        <v>78</v>
      </c>
      <c r="B13" s="51" t="s">
        <v>354</v>
      </c>
      <c r="C13" s="51" t="s">
        <v>775</v>
      </c>
      <c r="D13" s="15" t="s">
        <v>356</v>
      </c>
      <c r="E13" s="30" t="s">
        <v>776</v>
      </c>
      <c r="F13" s="52">
        <v>0</v>
      </c>
      <c r="G13" s="52">
        <v>0</v>
      </c>
      <c r="H13" s="52">
        <v>0</v>
      </c>
      <c r="I13" s="15"/>
      <c r="J13" s="30" t="s">
        <v>747</v>
      </c>
      <c r="K13" s="30"/>
      <c r="L13" s="15" t="s">
        <v>748</v>
      </c>
      <c r="M13" s="15"/>
      <c r="N13" s="15" t="s">
        <v>749</v>
      </c>
      <c r="O13" s="15" t="s">
        <v>773</v>
      </c>
      <c r="P13" s="15"/>
      <c r="Q13" s="52">
        <v>0</v>
      </c>
      <c r="R13" s="15">
        <v>1</v>
      </c>
      <c r="S13" s="15">
        <v>1994</v>
      </c>
      <c r="T13" s="30" t="s">
        <v>262</v>
      </c>
      <c r="U13" s="52"/>
      <c r="V13" s="52"/>
      <c r="W13" s="52"/>
      <c r="X13" s="52"/>
      <c r="Y13" s="52"/>
      <c r="Z13" s="15"/>
      <c r="AA13" s="52"/>
      <c r="AB13" s="52"/>
      <c r="AC13" s="52"/>
      <c r="AD13" s="52"/>
      <c r="AE13" s="52"/>
      <c r="AF13" s="52"/>
      <c r="AG13" s="52"/>
      <c r="AH13" s="52"/>
      <c r="AI13" s="15" t="s">
        <v>88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262</v>
      </c>
      <c r="AX13" s="15" t="s">
        <v>262</v>
      </c>
      <c r="AY13" s="15" t="s">
        <v>157</v>
      </c>
      <c r="AZ13" s="15" t="s">
        <v>276</v>
      </c>
      <c r="BA13" s="15" t="s">
        <v>262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52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52">
        <v>0</v>
      </c>
      <c r="BP13" s="52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579</v>
      </c>
      <c r="CU13" s="53" t="s">
        <v>777</v>
      </c>
    </row>
    <row r="14" spans="1:100" ht="30" customHeight="1">
      <c r="A14" s="15" t="s">
        <v>78</v>
      </c>
      <c r="B14" s="51" t="s">
        <v>778</v>
      </c>
      <c r="C14" s="51" t="s">
        <v>779</v>
      </c>
      <c r="D14" s="15" t="s">
        <v>780</v>
      </c>
      <c r="E14" s="30" t="s">
        <v>781</v>
      </c>
      <c r="F14" s="52">
        <v>21839</v>
      </c>
      <c r="G14" s="52">
        <v>106</v>
      </c>
      <c r="H14" s="52"/>
      <c r="I14" s="15" t="s">
        <v>760</v>
      </c>
      <c r="J14" s="30" t="s">
        <v>756</v>
      </c>
      <c r="K14" s="30"/>
      <c r="L14" s="15" t="s">
        <v>748</v>
      </c>
      <c r="M14" s="15"/>
      <c r="N14" s="15" t="s">
        <v>749</v>
      </c>
      <c r="O14" s="15" t="s">
        <v>750</v>
      </c>
      <c r="P14" s="15" t="s">
        <v>156</v>
      </c>
      <c r="Q14" s="52">
        <v>160</v>
      </c>
      <c r="R14" s="15">
        <v>2</v>
      </c>
      <c r="S14" s="15">
        <v>1991</v>
      </c>
      <c r="T14" s="30" t="s">
        <v>766</v>
      </c>
      <c r="U14" s="52">
        <v>6410880</v>
      </c>
      <c r="V14" s="52"/>
      <c r="W14" s="52">
        <v>1970514</v>
      </c>
      <c r="X14" s="52"/>
      <c r="Y14" s="52"/>
      <c r="Z14" s="15"/>
      <c r="AA14" s="52"/>
      <c r="AB14" s="52"/>
      <c r="AC14" s="52"/>
      <c r="AD14" s="52"/>
      <c r="AE14" s="52"/>
      <c r="AF14" s="52"/>
      <c r="AG14" s="52"/>
      <c r="AH14" s="5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262</v>
      </c>
      <c r="AX14" s="15" t="s">
        <v>752</v>
      </c>
      <c r="AY14" s="15" t="s">
        <v>87</v>
      </c>
      <c r="AZ14" s="15"/>
      <c r="BA14" s="15" t="s">
        <v>262</v>
      </c>
      <c r="BB14" s="15"/>
      <c r="BC14" s="15">
        <f t="shared" si="0"/>
        <v>100</v>
      </c>
      <c r="BD14" s="15">
        <v>42.8</v>
      </c>
      <c r="BE14" s="15">
        <v>18.3</v>
      </c>
      <c r="BF14" s="15">
        <v>16.399999999999999</v>
      </c>
      <c r="BG14" s="15">
        <v>18</v>
      </c>
      <c r="BH14" s="15">
        <v>1.3</v>
      </c>
      <c r="BI14" s="15">
        <v>3.2</v>
      </c>
      <c r="BJ14" s="52">
        <v>283</v>
      </c>
      <c r="BK14" s="15">
        <f t="shared" si="1"/>
        <v>100</v>
      </c>
      <c r="BL14" s="15">
        <v>55.8</v>
      </c>
      <c r="BM14" s="15">
        <v>42.6</v>
      </c>
      <c r="BN14" s="15">
        <v>1.6</v>
      </c>
      <c r="BO14" s="52">
        <v>6699</v>
      </c>
      <c r="BP14" s="52">
        <v>6312.5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579</v>
      </c>
      <c r="CU14" s="53" t="s">
        <v>782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5" man="1"/>
    <brk id="52" min="1" max="15" man="1"/>
    <brk id="79" min="1" max="15" man="1"/>
    <brk id="9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1B58-D8F4-420D-B777-E6B7F4C97E31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626</v>
      </c>
      <c r="B1" s="3"/>
      <c r="S1" s="35"/>
      <c r="U1" s="4"/>
      <c r="V1" s="4"/>
    </row>
    <row r="2" spans="1:52" s="19" customFormat="1" ht="13.5" customHeight="1">
      <c r="A2" s="210" t="s">
        <v>1</v>
      </c>
      <c r="B2" s="231" t="s">
        <v>470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526</v>
      </c>
      <c r="H2" s="99"/>
      <c r="I2" s="150" t="s">
        <v>217</v>
      </c>
      <c r="J2" s="22"/>
      <c r="K2" s="211" t="s">
        <v>37</v>
      </c>
      <c r="L2" s="210" t="s">
        <v>46</v>
      </c>
      <c r="M2" s="226" t="s">
        <v>627</v>
      </c>
      <c r="N2" s="210" t="s">
        <v>10</v>
      </c>
      <c r="O2" s="140" t="s">
        <v>13</v>
      </c>
      <c r="P2" s="155" t="s">
        <v>14</v>
      </c>
      <c r="Q2" s="210" t="s">
        <v>15</v>
      </c>
      <c r="R2" s="171" t="s">
        <v>226</v>
      </c>
      <c r="S2" s="210" t="s">
        <v>227</v>
      </c>
      <c r="T2" s="158" t="s">
        <v>531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532</v>
      </c>
      <c r="AY2" s="21"/>
      <c r="AZ2" s="21"/>
    </row>
    <row r="3" spans="1:52" s="19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5"/>
      <c r="K3" s="212"/>
      <c r="L3" s="132"/>
      <c r="M3" s="227"/>
      <c r="N3" s="132"/>
      <c r="O3" s="132"/>
      <c r="P3" s="221"/>
      <c r="Q3" s="135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1"/>
      <c r="AZ3" s="21"/>
    </row>
    <row r="4" spans="1:52" s="19" customFormat="1" ht="18.75" customHeight="1">
      <c r="A4" s="132"/>
      <c r="B4" s="232"/>
      <c r="C4" s="132"/>
      <c r="D4" s="132"/>
      <c r="E4" s="132"/>
      <c r="F4" s="228"/>
      <c r="G4" s="230"/>
      <c r="H4" s="210" t="s">
        <v>628</v>
      </c>
      <c r="I4" s="139"/>
      <c r="J4" s="26"/>
      <c r="K4" s="212"/>
      <c r="L4" s="132"/>
      <c r="M4" s="227"/>
      <c r="N4" s="132"/>
      <c r="O4" s="132"/>
      <c r="P4" s="221"/>
      <c r="Q4" s="135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1"/>
      <c r="AZ4" s="21"/>
    </row>
    <row r="5" spans="1:52" s="19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70</v>
      </c>
      <c r="K5" s="212"/>
      <c r="L5" s="132"/>
      <c r="M5" s="227"/>
      <c r="N5" s="132"/>
      <c r="O5" s="132"/>
      <c r="P5" s="221"/>
      <c r="Q5" s="135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1"/>
      <c r="AZ5" s="21"/>
    </row>
    <row r="6" spans="1:52" s="61" customFormat="1" ht="13.5" customHeight="1">
      <c r="A6" s="132"/>
      <c r="B6" s="232"/>
      <c r="C6" s="228"/>
      <c r="D6" s="132"/>
      <c r="E6" s="132"/>
      <c r="F6" s="100" t="s">
        <v>72</v>
      </c>
      <c r="G6" s="100" t="s">
        <v>72</v>
      </c>
      <c r="H6" s="132"/>
      <c r="I6" s="132"/>
      <c r="J6" s="210"/>
      <c r="K6" s="212"/>
      <c r="L6" s="132"/>
      <c r="M6" s="27" t="s">
        <v>77</v>
      </c>
      <c r="N6" s="132"/>
      <c r="O6" s="132"/>
      <c r="P6" s="221"/>
      <c r="Q6" s="135"/>
      <c r="R6" s="210"/>
      <c r="S6" s="27" t="s">
        <v>250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0" t="s">
        <v>41</v>
      </c>
      <c r="AZ6" s="60"/>
    </row>
    <row r="7" spans="1:52" ht="30" customHeight="1">
      <c r="A7" s="15" t="s">
        <v>78</v>
      </c>
      <c r="B7" s="51" t="s">
        <v>106</v>
      </c>
      <c r="C7" s="51" t="s">
        <v>629</v>
      </c>
      <c r="D7" s="15" t="s">
        <v>108</v>
      </c>
      <c r="E7" s="30" t="s">
        <v>630</v>
      </c>
      <c r="F7" s="52">
        <v>2464</v>
      </c>
      <c r="G7" s="52">
        <v>651</v>
      </c>
      <c r="H7" s="15" t="s">
        <v>624</v>
      </c>
      <c r="I7" s="30" t="s">
        <v>631</v>
      </c>
      <c r="J7" s="30"/>
      <c r="K7" s="30" t="s">
        <v>164</v>
      </c>
      <c r="L7" s="15" t="s">
        <v>625</v>
      </c>
      <c r="M7" s="52">
        <v>40</v>
      </c>
      <c r="N7" s="15">
        <v>1985</v>
      </c>
      <c r="O7" s="15" t="s">
        <v>165</v>
      </c>
      <c r="P7" s="15"/>
      <c r="Q7" s="15" t="s">
        <v>632</v>
      </c>
      <c r="R7" s="15" t="s">
        <v>262</v>
      </c>
      <c r="S7" s="15"/>
      <c r="T7" s="16"/>
      <c r="U7" s="16" t="str">
        <f t="shared" ref="U7:V9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579</v>
      </c>
      <c r="AY7" s="53" t="s">
        <v>633</v>
      </c>
    </row>
    <row r="8" spans="1:52" ht="30" customHeight="1">
      <c r="A8" s="15" t="s">
        <v>78</v>
      </c>
      <c r="B8" s="51" t="s">
        <v>152</v>
      </c>
      <c r="C8" s="51" t="s">
        <v>634</v>
      </c>
      <c r="D8" s="15" t="s">
        <v>154</v>
      </c>
      <c r="E8" s="30" t="s">
        <v>433</v>
      </c>
      <c r="F8" s="52">
        <v>262</v>
      </c>
      <c r="G8" s="52">
        <v>84</v>
      </c>
      <c r="H8" s="15" t="s">
        <v>624</v>
      </c>
      <c r="I8" s="30" t="s">
        <v>631</v>
      </c>
      <c r="J8" s="30"/>
      <c r="K8" s="30" t="s">
        <v>164</v>
      </c>
      <c r="L8" s="15" t="s">
        <v>625</v>
      </c>
      <c r="M8" s="52">
        <v>10</v>
      </c>
      <c r="N8" s="15">
        <v>1997</v>
      </c>
      <c r="O8" s="15" t="s">
        <v>87</v>
      </c>
      <c r="P8" s="15"/>
      <c r="Q8" s="15" t="s">
        <v>121</v>
      </c>
      <c r="R8" s="15" t="s">
        <v>262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579</v>
      </c>
      <c r="AY8" s="53" t="s">
        <v>635</v>
      </c>
    </row>
    <row r="9" spans="1:52" ht="30" customHeight="1">
      <c r="A9" s="15" t="s">
        <v>78</v>
      </c>
      <c r="B9" s="51" t="s">
        <v>185</v>
      </c>
      <c r="C9" s="51" t="s">
        <v>636</v>
      </c>
      <c r="D9" s="15" t="s">
        <v>187</v>
      </c>
      <c r="E9" s="30" t="s">
        <v>637</v>
      </c>
      <c r="F9" s="52">
        <v>0</v>
      </c>
      <c r="G9" s="52">
        <v>0</v>
      </c>
      <c r="H9" s="15"/>
      <c r="I9" s="30" t="s">
        <v>631</v>
      </c>
      <c r="J9" s="30"/>
      <c r="K9" s="30" t="s">
        <v>86</v>
      </c>
      <c r="L9" s="15" t="s">
        <v>638</v>
      </c>
      <c r="M9" s="52">
        <v>5</v>
      </c>
      <c r="N9" s="15">
        <v>1995</v>
      </c>
      <c r="O9" s="15" t="s">
        <v>87</v>
      </c>
      <c r="P9" s="15" t="s">
        <v>276</v>
      </c>
      <c r="Q9" s="15" t="s">
        <v>121</v>
      </c>
      <c r="R9" s="15" t="s">
        <v>262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579</v>
      </c>
      <c r="AY9" s="53" t="s">
        <v>639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2D57-DE98-403D-A969-01C04EE566C6}">
  <dimension ref="A1:CD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525</v>
      </c>
      <c r="B1" s="3"/>
      <c r="AE1" s="35"/>
      <c r="AG1" s="4"/>
      <c r="AH1" s="4"/>
      <c r="BR1" s="3"/>
      <c r="BT1" s="82"/>
    </row>
    <row r="2" spans="1:82" s="19" customFormat="1" ht="13.5" customHeight="1">
      <c r="A2" s="131" t="s">
        <v>1</v>
      </c>
      <c r="B2" s="282" t="s">
        <v>470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526</v>
      </c>
      <c r="H2" s="277"/>
      <c r="I2" s="58"/>
      <c r="J2" s="272" t="s">
        <v>527</v>
      </c>
      <c r="K2" s="265"/>
      <c r="L2" s="272" t="s">
        <v>528</v>
      </c>
      <c r="M2" s="265"/>
      <c r="N2" s="272" t="s">
        <v>403</v>
      </c>
      <c r="O2" s="39"/>
      <c r="P2" s="272" t="s">
        <v>217</v>
      </c>
      <c r="Q2" s="39"/>
      <c r="R2" s="222" t="s">
        <v>529</v>
      </c>
      <c r="S2" s="275"/>
      <c r="T2" s="275"/>
      <c r="U2" s="275"/>
      <c r="V2" s="275"/>
      <c r="W2" s="224"/>
      <c r="X2" s="131" t="s">
        <v>37</v>
      </c>
      <c r="Y2" s="268" t="s">
        <v>530</v>
      </c>
      <c r="Z2" s="131" t="s">
        <v>10</v>
      </c>
      <c r="AA2" s="268" t="s">
        <v>13</v>
      </c>
      <c r="AB2" s="270" t="s">
        <v>14</v>
      </c>
      <c r="AC2" s="131" t="s">
        <v>15</v>
      </c>
      <c r="AD2" s="258" t="s">
        <v>226</v>
      </c>
      <c r="AE2" s="131" t="s">
        <v>227</v>
      </c>
      <c r="AF2" s="167" t="s">
        <v>531</v>
      </c>
      <c r="AG2" s="259" t="s">
        <v>11</v>
      </c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1"/>
      <c r="BJ2" s="166" t="s">
        <v>532</v>
      </c>
      <c r="BK2" s="241" t="s">
        <v>533</v>
      </c>
      <c r="BL2" s="241" t="s">
        <v>534</v>
      </c>
      <c r="BM2" s="243" t="s">
        <v>535</v>
      </c>
      <c r="BN2" s="244"/>
      <c r="BO2" s="244"/>
      <c r="BP2" s="244"/>
      <c r="BQ2" s="244"/>
      <c r="BR2" s="244"/>
      <c r="BS2" s="244"/>
      <c r="BT2" s="244"/>
      <c r="BU2" s="244"/>
      <c r="BV2" s="244"/>
      <c r="BW2" s="247" t="s">
        <v>536</v>
      </c>
      <c r="BX2" s="233" t="s">
        <v>537</v>
      </c>
      <c r="BY2" s="249" t="s">
        <v>538</v>
      </c>
      <c r="BZ2" s="250"/>
      <c r="CA2" s="233" t="s">
        <v>539</v>
      </c>
      <c r="CB2" s="233" t="s">
        <v>540</v>
      </c>
      <c r="CC2" s="21"/>
      <c r="CD2" s="21"/>
    </row>
    <row r="3" spans="1:82" s="19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5"/>
      <c r="P3" s="273"/>
      <c r="Q3" s="45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135"/>
      <c r="AD3" s="258"/>
      <c r="AE3" s="235"/>
      <c r="AF3" s="242"/>
      <c r="AG3" s="262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4"/>
      <c r="BJ3" s="166"/>
      <c r="BK3" s="242"/>
      <c r="BL3" s="242"/>
      <c r="BM3" s="245"/>
      <c r="BN3" s="246"/>
      <c r="BO3" s="246"/>
      <c r="BP3" s="246"/>
      <c r="BQ3" s="246"/>
      <c r="BR3" s="246"/>
      <c r="BS3" s="246"/>
      <c r="BT3" s="246"/>
      <c r="BU3" s="246"/>
      <c r="BV3" s="246"/>
      <c r="BW3" s="247"/>
      <c r="BX3" s="233"/>
      <c r="BY3" s="251"/>
      <c r="BZ3" s="252"/>
      <c r="CA3" s="233"/>
      <c r="CB3" s="233"/>
      <c r="CC3" s="21"/>
      <c r="CD3" s="21"/>
    </row>
    <row r="4" spans="1:82" s="19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541</v>
      </c>
      <c r="J4" s="273"/>
      <c r="K4" s="266"/>
      <c r="L4" s="273"/>
      <c r="M4" s="266"/>
      <c r="N4" s="273"/>
      <c r="O4" s="43"/>
      <c r="P4" s="273"/>
      <c r="Q4" s="43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135"/>
      <c r="AD4" s="258"/>
      <c r="AE4" s="235"/>
      <c r="AF4" s="242"/>
      <c r="AG4" s="236" t="s">
        <v>16</v>
      </c>
      <c r="AH4" s="237"/>
      <c r="AI4" s="238" t="s">
        <v>17</v>
      </c>
      <c r="AJ4" s="239"/>
      <c r="AK4" s="240"/>
      <c r="AL4" s="238" t="s">
        <v>18</v>
      </c>
      <c r="AM4" s="239"/>
      <c r="AN4" s="240"/>
      <c r="AO4" s="238" t="s">
        <v>19</v>
      </c>
      <c r="AP4" s="239"/>
      <c r="AQ4" s="240"/>
      <c r="AR4" s="238" t="s">
        <v>20</v>
      </c>
      <c r="AS4" s="239"/>
      <c r="AT4" s="240"/>
      <c r="AU4" s="238" t="s">
        <v>21</v>
      </c>
      <c r="AV4" s="239"/>
      <c r="AW4" s="240"/>
      <c r="AX4" s="238" t="s">
        <v>22</v>
      </c>
      <c r="AY4" s="239"/>
      <c r="AZ4" s="240"/>
      <c r="BA4" s="238" t="s">
        <v>23</v>
      </c>
      <c r="BB4" s="239"/>
      <c r="BC4" s="240"/>
      <c r="BD4" s="238" t="s">
        <v>24</v>
      </c>
      <c r="BE4" s="239"/>
      <c r="BF4" s="240"/>
      <c r="BG4" s="238" t="s">
        <v>25</v>
      </c>
      <c r="BH4" s="239"/>
      <c r="BI4" s="240"/>
      <c r="BJ4" s="166"/>
      <c r="BK4" s="242"/>
      <c r="BL4" s="242"/>
      <c r="BM4" s="253" t="s">
        <v>542</v>
      </c>
      <c r="BN4" s="254"/>
      <c r="BO4" s="254"/>
      <c r="BP4" s="254"/>
      <c r="BQ4" s="254"/>
      <c r="BR4" s="254"/>
      <c r="BS4" s="254"/>
      <c r="BT4" s="255"/>
      <c r="BU4" s="256" t="s">
        <v>543</v>
      </c>
      <c r="BV4" s="257"/>
      <c r="BW4" s="247"/>
      <c r="BX4" s="233"/>
      <c r="BY4" s="251"/>
      <c r="BZ4" s="252"/>
      <c r="CA4" s="233"/>
      <c r="CB4" s="233"/>
      <c r="CC4" s="21"/>
      <c r="CD4" s="21"/>
    </row>
    <row r="5" spans="1:82" s="19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70</v>
      </c>
      <c r="P5" s="235"/>
      <c r="Q5" s="258" t="s">
        <v>70</v>
      </c>
      <c r="R5" s="85" t="s">
        <v>544</v>
      </c>
      <c r="S5" s="85" t="s">
        <v>545</v>
      </c>
      <c r="T5" s="85" t="s">
        <v>546</v>
      </c>
      <c r="U5" s="85" t="s">
        <v>547</v>
      </c>
      <c r="V5" s="85" t="s">
        <v>548</v>
      </c>
      <c r="W5" s="85" t="s">
        <v>549</v>
      </c>
      <c r="X5" s="235"/>
      <c r="Y5" s="269"/>
      <c r="Z5" s="235"/>
      <c r="AA5" s="235"/>
      <c r="AB5" s="271"/>
      <c r="AC5" s="135"/>
      <c r="AD5" s="258"/>
      <c r="AE5" s="235"/>
      <c r="AF5" s="242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66"/>
      <c r="BK5" s="242"/>
      <c r="BL5" s="242"/>
      <c r="BM5" s="87" t="s">
        <v>550</v>
      </c>
      <c r="BN5" s="84" t="s">
        <v>551</v>
      </c>
      <c r="BO5" s="84" t="s">
        <v>552</v>
      </c>
      <c r="BP5" s="84" t="s">
        <v>553</v>
      </c>
      <c r="BQ5" s="87" t="s">
        <v>554</v>
      </c>
      <c r="BR5" s="78" t="s">
        <v>555</v>
      </c>
      <c r="BS5" s="84" t="s">
        <v>556</v>
      </c>
      <c r="BT5" s="84" t="s">
        <v>25</v>
      </c>
      <c r="BU5" s="84" t="s">
        <v>557</v>
      </c>
      <c r="BV5" s="88" t="s">
        <v>25</v>
      </c>
      <c r="BW5" s="247"/>
      <c r="BX5" s="234"/>
      <c r="BY5" s="90"/>
      <c r="BZ5" s="89" t="s">
        <v>558</v>
      </c>
      <c r="CA5" s="234"/>
      <c r="CB5" s="233"/>
      <c r="CC5" s="21"/>
      <c r="CD5" s="21"/>
    </row>
    <row r="6" spans="1:82" s="61" customFormat="1" ht="13.5" customHeight="1">
      <c r="A6" s="235"/>
      <c r="B6" s="283"/>
      <c r="C6" s="235"/>
      <c r="D6" s="285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74"/>
      <c r="O6" s="258"/>
      <c r="P6" s="235"/>
      <c r="Q6" s="131"/>
      <c r="R6" s="92" t="s">
        <v>559</v>
      </c>
      <c r="S6" s="92" t="s">
        <v>560</v>
      </c>
      <c r="T6" s="92" t="s">
        <v>560</v>
      </c>
      <c r="U6" s="92" t="s">
        <v>560</v>
      </c>
      <c r="V6" s="92" t="s">
        <v>560</v>
      </c>
      <c r="W6" s="40"/>
      <c r="X6" s="235"/>
      <c r="Y6" s="46" t="s">
        <v>77</v>
      </c>
      <c r="Z6" s="235"/>
      <c r="AA6" s="235"/>
      <c r="AB6" s="271"/>
      <c r="AC6" s="135"/>
      <c r="AD6" s="131"/>
      <c r="AE6" s="46" t="s">
        <v>250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67"/>
      <c r="BK6" s="242"/>
      <c r="BL6" s="242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48"/>
      <c r="BX6" s="98" t="s">
        <v>561</v>
      </c>
      <c r="BY6" s="98" t="s">
        <v>561</v>
      </c>
      <c r="BZ6" s="98" t="s">
        <v>562</v>
      </c>
      <c r="CA6" s="98" t="s">
        <v>563</v>
      </c>
      <c r="CB6" s="234"/>
      <c r="CC6" s="60" t="s">
        <v>41</v>
      </c>
      <c r="CD6" s="60"/>
    </row>
    <row r="7" spans="1:82" ht="30" customHeight="1">
      <c r="A7" s="15" t="s">
        <v>78</v>
      </c>
      <c r="B7" s="51" t="s">
        <v>79</v>
      </c>
      <c r="C7" s="51" t="s">
        <v>564</v>
      </c>
      <c r="D7" s="15" t="s">
        <v>81</v>
      </c>
      <c r="E7" s="30" t="s">
        <v>565</v>
      </c>
      <c r="F7" s="52">
        <v>16121</v>
      </c>
      <c r="G7" s="52">
        <v>8328</v>
      </c>
      <c r="H7" s="52"/>
      <c r="I7" s="15"/>
      <c r="J7" s="52">
        <v>8328</v>
      </c>
      <c r="K7" s="52"/>
      <c r="L7" s="52"/>
      <c r="M7" s="52"/>
      <c r="N7" s="30" t="s">
        <v>566</v>
      </c>
      <c r="O7" s="30"/>
      <c r="P7" s="30" t="s">
        <v>567</v>
      </c>
      <c r="Q7" s="30"/>
      <c r="R7" s="31">
        <v>161</v>
      </c>
      <c r="S7" s="31">
        <v>105</v>
      </c>
      <c r="T7" s="31"/>
      <c r="U7" s="31"/>
      <c r="V7" s="31"/>
      <c r="W7" s="30"/>
      <c r="X7" s="30" t="s">
        <v>86</v>
      </c>
      <c r="Y7" s="52">
        <v>266</v>
      </c>
      <c r="Z7" s="15">
        <v>2005</v>
      </c>
      <c r="AA7" s="15" t="s">
        <v>87</v>
      </c>
      <c r="AB7" s="15"/>
      <c r="AC7" s="15" t="s">
        <v>568</v>
      </c>
      <c r="AD7" s="15" t="s">
        <v>299</v>
      </c>
      <c r="AE7" s="15">
        <v>100</v>
      </c>
      <c r="AF7" s="16">
        <v>136.19999999999999</v>
      </c>
      <c r="AG7" s="16" t="str">
        <f t="shared" ref="AG7:AH19" si="0">IF(AJ7&amp;AM7&amp;AP7&amp;AS7&amp;AV7&amp;AY7&amp;BB7&amp;BE7&amp;BH7="","",AJ7+AM7+AP7+AS7+AV7+AY7+BB7+BE7+BH7)</f>
        <v/>
      </c>
      <c r="AH7" s="16">
        <f t="shared" si="0"/>
        <v>322</v>
      </c>
      <c r="AI7" s="14" t="s">
        <v>569</v>
      </c>
      <c r="AJ7" s="16"/>
      <c r="AK7" s="16">
        <v>167</v>
      </c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 t="s">
        <v>569</v>
      </c>
      <c r="BE7" s="16"/>
      <c r="BF7" s="16">
        <v>6</v>
      </c>
      <c r="BG7" s="14" t="s">
        <v>569</v>
      </c>
      <c r="BH7" s="16"/>
      <c r="BI7" s="16">
        <v>149</v>
      </c>
      <c r="BJ7" s="14" t="s">
        <v>570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3" t="s">
        <v>571</v>
      </c>
    </row>
    <row r="8" spans="1:82" ht="30" customHeight="1">
      <c r="A8" s="15" t="s">
        <v>78</v>
      </c>
      <c r="B8" s="51" t="s">
        <v>97</v>
      </c>
      <c r="C8" s="51" t="s">
        <v>572</v>
      </c>
      <c r="D8" s="15" t="s">
        <v>99</v>
      </c>
      <c r="E8" s="30" t="s">
        <v>410</v>
      </c>
      <c r="F8" s="52">
        <v>4818.63</v>
      </c>
      <c r="G8" s="52">
        <v>2932.81</v>
      </c>
      <c r="H8" s="52"/>
      <c r="I8" s="15"/>
      <c r="J8" s="52">
        <v>2932.81</v>
      </c>
      <c r="K8" s="52"/>
      <c r="L8" s="52"/>
      <c r="M8" s="52"/>
      <c r="N8" s="30" t="s">
        <v>566</v>
      </c>
      <c r="O8" s="30"/>
      <c r="P8" s="30" t="s">
        <v>573</v>
      </c>
      <c r="Q8" s="30"/>
      <c r="R8" s="31">
        <v>11.44</v>
      </c>
      <c r="S8" s="31">
        <v>11.44</v>
      </c>
      <c r="T8" s="31"/>
      <c r="U8" s="31"/>
      <c r="V8" s="31"/>
      <c r="W8" s="30"/>
      <c r="X8" s="30" t="s">
        <v>156</v>
      </c>
      <c r="Y8" s="52">
        <v>76</v>
      </c>
      <c r="Z8" s="15">
        <v>2005</v>
      </c>
      <c r="AA8" s="15" t="s">
        <v>87</v>
      </c>
      <c r="AB8" s="15"/>
      <c r="AC8" s="15" t="s">
        <v>574</v>
      </c>
      <c r="AD8" s="15" t="s">
        <v>262</v>
      </c>
      <c r="AE8" s="15"/>
      <c r="AF8" s="16">
        <v>280</v>
      </c>
      <c r="AG8" s="16" t="str">
        <f t="shared" si="0"/>
        <v/>
      </c>
      <c r="AH8" s="16">
        <f t="shared" si="0"/>
        <v>867</v>
      </c>
      <c r="AI8" s="14" t="s">
        <v>569</v>
      </c>
      <c r="AJ8" s="16"/>
      <c r="AK8" s="16">
        <v>783</v>
      </c>
      <c r="AL8" s="14" t="s">
        <v>569</v>
      </c>
      <c r="AM8" s="16"/>
      <c r="AN8" s="16">
        <v>84</v>
      </c>
      <c r="AO8" s="14"/>
      <c r="AP8" s="16"/>
      <c r="AQ8" s="16"/>
      <c r="AR8" s="14"/>
      <c r="AS8" s="16"/>
      <c r="AT8" s="16"/>
      <c r="AU8" s="14" t="s">
        <v>569</v>
      </c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570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3" t="s">
        <v>575</v>
      </c>
    </row>
    <row r="9" spans="1:82" ht="30" customHeight="1">
      <c r="A9" s="15" t="s">
        <v>78</v>
      </c>
      <c r="B9" s="51" t="s">
        <v>106</v>
      </c>
      <c r="C9" s="51" t="s">
        <v>576</v>
      </c>
      <c r="D9" s="15" t="s">
        <v>108</v>
      </c>
      <c r="E9" s="30" t="s">
        <v>577</v>
      </c>
      <c r="F9" s="52">
        <v>741</v>
      </c>
      <c r="G9" s="52">
        <v>658</v>
      </c>
      <c r="H9" s="52"/>
      <c r="I9" s="15"/>
      <c r="J9" s="52">
        <v>658</v>
      </c>
      <c r="K9" s="52"/>
      <c r="L9" s="52"/>
      <c r="M9" s="52"/>
      <c r="N9" s="30" t="s">
        <v>566</v>
      </c>
      <c r="O9" s="30"/>
      <c r="P9" s="30" t="s">
        <v>578</v>
      </c>
      <c r="Q9" s="30"/>
      <c r="R9" s="31">
        <v>11</v>
      </c>
      <c r="S9" s="31">
        <v>5</v>
      </c>
      <c r="T9" s="31"/>
      <c r="U9" s="31"/>
      <c r="V9" s="31"/>
      <c r="W9" s="30"/>
      <c r="X9" s="30" t="s">
        <v>103</v>
      </c>
      <c r="Y9" s="52">
        <v>11</v>
      </c>
      <c r="Z9" s="15">
        <v>1997</v>
      </c>
      <c r="AA9" s="15" t="s">
        <v>87</v>
      </c>
      <c r="AB9" s="15"/>
      <c r="AC9" s="15" t="s">
        <v>108</v>
      </c>
      <c r="AD9" s="15" t="s">
        <v>262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579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3" t="s">
        <v>580</v>
      </c>
    </row>
    <row r="10" spans="1:82" ht="30" customHeight="1">
      <c r="A10" s="15" t="s">
        <v>78</v>
      </c>
      <c r="B10" s="51" t="s">
        <v>106</v>
      </c>
      <c r="C10" s="51" t="s">
        <v>581</v>
      </c>
      <c r="D10" s="15" t="s">
        <v>108</v>
      </c>
      <c r="E10" s="30" t="s">
        <v>582</v>
      </c>
      <c r="F10" s="52">
        <v>1444</v>
      </c>
      <c r="G10" s="52">
        <v>1339</v>
      </c>
      <c r="H10" s="52"/>
      <c r="I10" s="15"/>
      <c r="J10" s="52">
        <v>1339</v>
      </c>
      <c r="K10" s="52"/>
      <c r="L10" s="52"/>
      <c r="M10" s="52"/>
      <c r="N10" s="30" t="s">
        <v>566</v>
      </c>
      <c r="O10" s="30"/>
      <c r="P10" s="30" t="s">
        <v>583</v>
      </c>
      <c r="Q10" s="30"/>
      <c r="R10" s="31"/>
      <c r="S10" s="31">
        <v>19</v>
      </c>
      <c r="T10" s="31"/>
      <c r="U10" s="31"/>
      <c r="V10" s="31"/>
      <c r="W10" s="30"/>
      <c r="X10" s="30" t="s">
        <v>103</v>
      </c>
      <c r="Y10" s="52">
        <v>19</v>
      </c>
      <c r="Z10" s="15">
        <v>1997</v>
      </c>
      <c r="AA10" s="15" t="s">
        <v>87</v>
      </c>
      <c r="AB10" s="15"/>
      <c r="AC10" s="15" t="s">
        <v>108</v>
      </c>
      <c r="AD10" s="15" t="s">
        <v>262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579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584</v>
      </c>
    </row>
    <row r="11" spans="1:82" ht="30" customHeight="1">
      <c r="A11" s="15" t="s">
        <v>78</v>
      </c>
      <c r="B11" s="51" t="s">
        <v>123</v>
      </c>
      <c r="C11" s="51" t="s">
        <v>585</v>
      </c>
      <c r="D11" s="15" t="s">
        <v>125</v>
      </c>
      <c r="E11" s="30" t="s">
        <v>425</v>
      </c>
      <c r="F11" s="52">
        <v>437</v>
      </c>
      <c r="G11" s="52">
        <v>437</v>
      </c>
      <c r="H11" s="52"/>
      <c r="I11" s="15"/>
      <c r="J11" s="52">
        <v>437</v>
      </c>
      <c r="K11" s="52"/>
      <c r="L11" s="52"/>
      <c r="M11" s="52"/>
      <c r="N11" s="30" t="s">
        <v>417</v>
      </c>
      <c r="O11" s="30"/>
      <c r="P11" s="30" t="s">
        <v>586</v>
      </c>
      <c r="Q11" s="30"/>
      <c r="R11" s="31">
        <v>1</v>
      </c>
      <c r="S11" s="31">
        <v>1</v>
      </c>
      <c r="T11" s="31"/>
      <c r="U11" s="31"/>
      <c r="V11" s="31"/>
      <c r="W11" s="30"/>
      <c r="X11" s="30" t="s">
        <v>164</v>
      </c>
      <c r="Y11" s="52">
        <v>1.5</v>
      </c>
      <c r="Z11" s="15">
        <v>2000</v>
      </c>
      <c r="AA11" s="15" t="s">
        <v>165</v>
      </c>
      <c r="AB11" s="15"/>
      <c r="AC11" s="15" t="s">
        <v>121</v>
      </c>
      <c r="AD11" s="15" t="s">
        <v>262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579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587</v>
      </c>
    </row>
    <row r="12" spans="1:82" ht="30" customHeight="1">
      <c r="A12" s="15" t="s">
        <v>78</v>
      </c>
      <c r="B12" s="51" t="s">
        <v>123</v>
      </c>
      <c r="C12" s="51" t="s">
        <v>588</v>
      </c>
      <c r="D12" s="15" t="s">
        <v>125</v>
      </c>
      <c r="E12" s="30" t="s">
        <v>429</v>
      </c>
      <c r="F12" s="52">
        <v>518</v>
      </c>
      <c r="G12" s="52">
        <v>518</v>
      </c>
      <c r="H12" s="52"/>
      <c r="I12" s="15"/>
      <c r="J12" s="52">
        <v>518</v>
      </c>
      <c r="K12" s="52"/>
      <c r="L12" s="52"/>
      <c r="M12" s="52"/>
      <c r="N12" s="30" t="s">
        <v>411</v>
      </c>
      <c r="O12" s="30"/>
      <c r="P12" s="30" t="s">
        <v>430</v>
      </c>
      <c r="Q12" s="30"/>
      <c r="R12" s="31"/>
      <c r="S12" s="31">
        <v>9</v>
      </c>
      <c r="T12" s="31"/>
      <c r="U12" s="31"/>
      <c r="V12" s="31"/>
      <c r="W12" s="30"/>
      <c r="X12" s="30" t="s">
        <v>156</v>
      </c>
      <c r="Y12" s="52">
        <v>9</v>
      </c>
      <c r="Z12" s="15">
        <v>2004</v>
      </c>
      <c r="AA12" s="15" t="s">
        <v>165</v>
      </c>
      <c r="AB12" s="15"/>
      <c r="AC12" s="15" t="s">
        <v>121</v>
      </c>
      <c r="AD12" s="15" t="s">
        <v>262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579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3" t="s">
        <v>589</v>
      </c>
    </row>
    <row r="13" spans="1:82" ht="30" customHeight="1">
      <c r="A13" s="15" t="s">
        <v>78</v>
      </c>
      <c r="B13" s="51" t="s">
        <v>152</v>
      </c>
      <c r="C13" s="51" t="s">
        <v>590</v>
      </c>
      <c r="D13" s="15" t="s">
        <v>154</v>
      </c>
      <c r="E13" s="30" t="s">
        <v>433</v>
      </c>
      <c r="F13" s="52">
        <v>153</v>
      </c>
      <c r="G13" s="52">
        <v>165</v>
      </c>
      <c r="H13" s="52"/>
      <c r="I13" s="15"/>
      <c r="J13" s="52"/>
      <c r="K13" s="52"/>
      <c r="L13" s="52"/>
      <c r="M13" s="52"/>
      <c r="N13" s="30" t="s">
        <v>417</v>
      </c>
      <c r="O13" s="30"/>
      <c r="P13" s="30" t="s">
        <v>591</v>
      </c>
      <c r="Q13" s="30"/>
      <c r="R13" s="31">
        <v>3</v>
      </c>
      <c r="S13" s="31">
        <v>3</v>
      </c>
      <c r="T13" s="31"/>
      <c r="U13" s="31"/>
      <c r="V13" s="31"/>
      <c r="W13" s="30"/>
      <c r="X13" s="30" t="s">
        <v>164</v>
      </c>
      <c r="Y13" s="52">
        <v>6</v>
      </c>
      <c r="Z13" s="15">
        <v>1997</v>
      </c>
      <c r="AA13" s="15" t="s">
        <v>157</v>
      </c>
      <c r="AB13" s="15"/>
      <c r="AC13" s="15" t="s">
        <v>121</v>
      </c>
      <c r="AD13" s="15" t="s">
        <v>262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579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592</v>
      </c>
    </row>
    <row r="14" spans="1:82" ht="30" customHeight="1">
      <c r="A14" s="15" t="s">
        <v>78</v>
      </c>
      <c r="B14" s="51" t="s">
        <v>159</v>
      </c>
      <c r="C14" s="51" t="s">
        <v>593</v>
      </c>
      <c r="D14" s="15" t="s">
        <v>161</v>
      </c>
      <c r="E14" s="30" t="s">
        <v>594</v>
      </c>
      <c r="F14" s="52">
        <v>326</v>
      </c>
      <c r="G14" s="52">
        <v>217</v>
      </c>
      <c r="H14" s="52"/>
      <c r="I14" s="15"/>
      <c r="J14" s="52">
        <v>170</v>
      </c>
      <c r="K14" s="52"/>
      <c r="L14" s="52">
        <v>47</v>
      </c>
      <c r="M14" s="52"/>
      <c r="N14" s="30" t="s">
        <v>595</v>
      </c>
      <c r="O14" s="30"/>
      <c r="P14" s="30" t="s">
        <v>596</v>
      </c>
      <c r="Q14" s="30"/>
      <c r="R14" s="31">
        <v>1.5</v>
      </c>
      <c r="S14" s="31">
        <v>1.5</v>
      </c>
      <c r="T14" s="31"/>
      <c r="U14" s="31"/>
      <c r="V14" s="31"/>
      <c r="W14" s="30"/>
      <c r="X14" s="30" t="s">
        <v>164</v>
      </c>
      <c r="Y14" s="52">
        <v>1.5</v>
      </c>
      <c r="Z14" s="15">
        <v>1998</v>
      </c>
      <c r="AA14" s="15" t="s">
        <v>165</v>
      </c>
      <c r="AB14" s="15"/>
      <c r="AC14" s="15" t="s">
        <v>166</v>
      </c>
      <c r="AD14" s="15" t="s">
        <v>262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579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597</v>
      </c>
    </row>
    <row r="15" spans="1:82" ht="30" customHeight="1">
      <c r="A15" s="15" t="s">
        <v>78</v>
      </c>
      <c r="B15" s="51" t="s">
        <v>354</v>
      </c>
      <c r="C15" s="51" t="s">
        <v>598</v>
      </c>
      <c r="D15" s="15" t="s">
        <v>356</v>
      </c>
      <c r="E15" s="30" t="s">
        <v>599</v>
      </c>
      <c r="F15" s="52">
        <v>6898</v>
      </c>
      <c r="G15" s="52">
        <v>6898</v>
      </c>
      <c r="H15" s="52"/>
      <c r="I15" s="15"/>
      <c r="J15" s="52">
        <v>4080</v>
      </c>
      <c r="K15" s="52"/>
      <c r="L15" s="52">
        <v>2818</v>
      </c>
      <c r="M15" s="52"/>
      <c r="N15" s="30" t="s">
        <v>600</v>
      </c>
      <c r="O15" s="30"/>
      <c r="P15" s="30" t="s">
        <v>601</v>
      </c>
      <c r="Q15" s="30"/>
      <c r="R15" s="31"/>
      <c r="S15" s="31"/>
      <c r="T15" s="31">
        <v>53</v>
      </c>
      <c r="U15" s="31"/>
      <c r="V15" s="31"/>
      <c r="W15" s="30"/>
      <c r="X15" s="30" t="s">
        <v>86</v>
      </c>
      <c r="Y15" s="52">
        <v>53</v>
      </c>
      <c r="Z15" s="15">
        <v>1997</v>
      </c>
      <c r="AA15" s="15" t="s">
        <v>87</v>
      </c>
      <c r="AB15" s="15"/>
      <c r="AC15" s="15" t="s">
        <v>88</v>
      </c>
      <c r="AD15" s="15" t="s">
        <v>262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579</v>
      </c>
      <c r="BK15" s="14" t="s">
        <v>602</v>
      </c>
      <c r="BL15" s="14" t="s">
        <v>603</v>
      </c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 t="s">
        <v>604</v>
      </c>
      <c r="BX15" s="16"/>
      <c r="BY15" s="16">
        <v>1</v>
      </c>
      <c r="BZ15" s="16"/>
      <c r="CA15" s="16">
        <v>25</v>
      </c>
      <c r="CB15" s="14" t="s">
        <v>299</v>
      </c>
      <c r="CC15" s="53" t="s">
        <v>605</v>
      </c>
    </row>
    <row r="16" spans="1:82" ht="30" customHeight="1">
      <c r="A16" s="15" t="s">
        <v>78</v>
      </c>
      <c r="B16" s="51" t="s">
        <v>168</v>
      </c>
      <c r="C16" s="51" t="s">
        <v>606</v>
      </c>
      <c r="D16" s="15" t="s">
        <v>170</v>
      </c>
      <c r="E16" s="30" t="s">
        <v>607</v>
      </c>
      <c r="F16" s="52">
        <v>155</v>
      </c>
      <c r="G16" s="52">
        <v>155</v>
      </c>
      <c r="H16" s="52"/>
      <c r="I16" s="15"/>
      <c r="J16" s="52"/>
      <c r="K16" s="52"/>
      <c r="L16" s="52"/>
      <c r="M16" s="52"/>
      <c r="N16" s="30" t="s">
        <v>600</v>
      </c>
      <c r="O16" s="30"/>
      <c r="P16" s="30" t="s">
        <v>601</v>
      </c>
      <c r="Q16" s="30"/>
      <c r="R16" s="31"/>
      <c r="S16" s="31"/>
      <c r="T16" s="31">
        <v>8</v>
      </c>
      <c r="U16" s="31"/>
      <c r="V16" s="31"/>
      <c r="W16" s="30"/>
      <c r="X16" s="30" t="s">
        <v>164</v>
      </c>
      <c r="Y16" s="52">
        <v>8</v>
      </c>
      <c r="Z16" s="15">
        <v>1997</v>
      </c>
      <c r="AA16" s="15" t="s">
        <v>165</v>
      </c>
      <c r="AB16" s="15"/>
      <c r="AC16" s="15" t="s">
        <v>121</v>
      </c>
      <c r="AD16" s="15" t="s">
        <v>262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579</v>
      </c>
      <c r="BK16" s="14" t="s">
        <v>608</v>
      </c>
      <c r="BL16" s="14" t="s">
        <v>609</v>
      </c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 t="s">
        <v>610</v>
      </c>
      <c r="BX16" s="16"/>
      <c r="BY16" s="16"/>
      <c r="BZ16" s="16"/>
      <c r="CA16" s="16">
        <v>14</v>
      </c>
      <c r="CB16" s="14" t="s">
        <v>299</v>
      </c>
      <c r="CC16" s="53" t="s">
        <v>611</v>
      </c>
    </row>
    <row r="17" spans="1:81" ht="30" customHeight="1">
      <c r="A17" s="15" t="s">
        <v>78</v>
      </c>
      <c r="B17" s="51" t="s">
        <v>202</v>
      </c>
      <c r="C17" s="51" t="s">
        <v>612</v>
      </c>
      <c r="D17" s="15" t="s">
        <v>204</v>
      </c>
      <c r="E17" s="30" t="s">
        <v>613</v>
      </c>
      <c r="F17" s="52">
        <v>69</v>
      </c>
      <c r="G17" s="52">
        <v>69</v>
      </c>
      <c r="H17" s="52"/>
      <c r="I17" s="15"/>
      <c r="J17" s="52">
        <v>69</v>
      </c>
      <c r="K17" s="52"/>
      <c r="L17" s="52"/>
      <c r="M17" s="52"/>
      <c r="N17" s="30" t="s">
        <v>60</v>
      </c>
      <c r="O17" s="30" t="s">
        <v>614</v>
      </c>
      <c r="P17" s="30" t="s">
        <v>457</v>
      </c>
      <c r="Q17" s="30"/>
      <c r="R17" s="31"/>
      <c r="S17" s="31">
        <v>1</v>
      </c>
      <c r="T17" s="31"/>
      <c r="U17" s="31"/>
      <c r="V17" s="31"/>
      <c r="W17" s="30"/>
      <c r="X17" s="30" t="s">
        <v>164</v>
      </c>
      <c r="Y17" s="52">
        <v>0.9</v>
      </c>
      <c r="Z17" s="15">
        <v>2002</v>
      </c>
      <c r="AA17" s="15" t="s">
        <v>165</v>
      </c>
      <c r="AB17" s="15"/>
      <c r="AC17" s="15" t="s">
        <v>88</v>
      </c>
      <c r="AD17" s="15" t="s">
        <v>262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579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3" t="s">
        <v>615</v>
      </c>
    </row>
    <row r="18" spans="1:81" ht="30" customHeight="1">
      <c r="A18" s="15" t="s">
        <v>78</v>
      </c>
      <c r="B18" s="51" t="s">
        <v>390</v>
      </c>
      <c r="C18" s="51" t="s">
        <v>616</v>
      </c>
      <c r="D18" s="15" t="s">
        <v>392</v>
      </c>
      <c r="E18" s="30" t="s">
        <v>463</v>
      </c>
      <c r="F18" s="52">
        <v>1959</v>
      </c>
      <c r="G18" s="52">
        <v>1205</v>
      </c>
      <c r="H18" s="52"/>
      <c r="I18" s="15"/>
      <c r="J18" s="52">
        <v>1193</v>
      </c>
      <c r="K18" s="52"/>
      <c r="L18" s="52">
        <v>12</v>
      </c>
      <c r="M18" s="52"/>
      <c r="N18" s="30" t="s">
        <v>595</v>
      </c>
      <c r="O18" s="30"/>
      <c r="P18" s="30" t="s">
        <v>617</v>
      </c>
      <c r="Q18" s="30"/>
      <c r="R18" s="31">
        <v>20</v>
      </c>
      <c r="S18" s="31">
        <v>4</v>
      </c>
      <c r="T18" s="31"/>
      <c r="U18" s="31"/>
      <c r="V18" s="31">
        <v>3</v>
      </c>
      <c r="W18" s="30" t="s">
        <v>618</v>
      </c>
      <c r="X18" s="30" t="s">
        <v>156</v>
      </c>
      <c r="Y18" s="52">
        <v>26.5</v>
      </c>
      <c r="Z18" s="15">
        <v>2003</v>
      </c>
      <c r="AA18" s="15" t="s">
        <v>157</v>
      </c>
      <c r="AB18" s="15"/>
      <c r="AC18" s="15" t="s">
        <v>121</v>
      </c>
      <c r="AD18" s="15" t="s">
        <v>262</v>
      </c>
      <c r="AE18" s="15"/>
      <c r="AF18" s="16">
        <v>22</v>
      </c>
      <c r="AG18" s="16">
        <f t="shared" si="0"/>
        <v>1</v>
      </c>
      <c r="AH18" s="16">
        <f t="shared" si="0"/>
        <v>242</v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 t="s">
        <v>569</v>
      </c>
      <c r="BH18" s="16">
        <v>1</v>
      </c>
      <c r="BI18" s="16">
        <v>242</v>
      </c>
      <c r="BJ18" s="14" t="s">
        <v>619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3" t="s">
        <v>620</v>
      </c>
    </row>
    <row r="19" spans="1:81" ht="30" customHeight="1">
      <c r="A19" s="15" t="s">
        <v>78</v>
      </c>
      <c r="B19" s="51" t="s">
        <v>395</v>
      </c>
      <c r="C19" s="51" t="s">
        <v>621</v>
      </c>
      <c r="D19" s="15" t="s">
        <v>397</v>
      </c>
      <c r="E19" s="30" t="s">
        <v>622</v>
      </c>
      <c r="F19" s="52">
        <v>3214</v>
      </c>
      <c r="G19" s="52">
        <v>1871</v>
      </c>
      <c r="H19" s="52"/>
      <c r="I19" s="15"/>
      <c r="J19" s="52">
        <v>1871</v>
      </c>
      <c r="K19" s="52"/>
      <c r="L19" s="52"/>
      <c r="M19" s="52"/>
      <c r="N19" s="30" t="s">
        <v>566</v>
      </c>
      <c r="O19" s="30"/>
      <c r="P19" s="30" t="s">
        <v>573</v>
      </c>
      <c r="Q19" s="30"/>
      <c r="R19" s="31">
        <v>45</v>
      </c>
      <c r="S19" s="31">
        <v>13</v>
      </c>
      <c r="T19" s="31"/>
      <c r="U19" s="31"/>
      <c r="V19" s="31"/>
      <c r="W19" s="30"/>
      <c r="X19" s="30" t="s">
        <v>156</v>
      </c>
      <c r="Y19" s="52">
        <v>45</v>
      </c>
      <c r="Z19" s="15">
        <v>2005</v>
      </c>
      <c r="AA19" s="15" t="s">
        <v>157</v>
      </c>
      <c r="AB19" s="15"/>
      <c r="AC19" s="15" t="s">
        <v>88</v>
      </c>
      <c r="AD19" s="15" t="s">
        <v>262</v>
      </c>
      <c r="AE19" s="15"/>
      <c r="AF19" s="16">
        <v>675</v>
      </c>
      <c r="AG19" s="16" t="str">
        <f t="shared" si="0"/>
        <v/>
      </c>
      <c r="AH19" s="16">
        <f t="shared" si="0"/>
        <v>115</v>
      </c>
      <c r="AI19" s="14" t="s">
        <v>569</v>
      </c>
      <c r="AJ19" s="16"/>
      <c r="AK19" s="16">
        <v>46</v>
      </c>
      <c r="AL19" s="14" t="s">
        <v>569</v>
      </c>
      <c r="AM19" s="16"/>
      <c r="AN19" s="16">
        <v>25</v>
      </c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 t="s">
        <v>569</v>
      </c>
      <c r="BB19" s="16"/>
      <c r="BC19" s="16">
        <v>0</v>
      </c>
      <c r="BD19" s="14"/>
      <c r="BE19" s="16"/>
      <c r="BF19" s="16"/>
      <c r="BG19" s="14" t="s">
        <v>569</v>
      </c>
      <c r="BH19" s="16"/>
      <c r="BI19" s="16">
        <v>44</v>
      </c>
      <c r="BJ19" s="14" t="s">
        <v>570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3" t="s">
        <v>623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6" man="1"/>
    <brk id="40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756A-EE4A-483D-9DB8-20A1D628DE4B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481</v>
      </c>
      <c r="B1" s="3"/>
      <c r="AJ1" s="35"/>
      <c r="AL1" s="36"/>
      <c r="AT1" s="36"/>
    </row>
    <row r="2" spans="1:53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482</v>
      </c>
      <c r="I2" s="265"/>
      <c r="J2" s="272" t="s">
        <v>483</v>
      </c>
      <c r="K2" s="265"/>
      <c r="L2" s="272" t="s">
        <v>484</v>
      </c>
      <c r="M2" s="265"/>
      <c r="N2" s="272" t="s">
        <v>217</v>
      </c>
      <c r="O2" s="39"/>
      <c r="P2" s="131" t="s">
        <v>485</v>
      </c>
      <c r="Q2" s="131" t="s">
        <v>486</v>
      </c>
      <c r="R2" s="211" t="s">
        <v>37</v>
      </c>
      <c r="S2" s="268" t="s">
        <v>48</v>
      </c>
      <c r="T2" s="131" t="s">
        <v>10</v>
      </c>
      <c r="U2" s="268" t="s">
        <v>13</v>
      </c>
      <c r="V2" s="268" t="s">
        <v>14</v>
      </c>
      <c r="W2" s="288" t="s">
        <v>487</v>
      </c>
      <c r="X2" s="289"/>
      <c r="Y2" s="289"/>
      <c r="Z2" s="290"/>
      <c r="AA2" s="177" t="s">
        <v>488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226</v>
      </c>
      <c r="AJ2" s="131" t="s">
        <v>227</v>
      </c>
      <c r="AK2" s="222" t="s">
        <v>489</v>
      </c>
      <c r="AL2" s="275"/>
      <c r="AM2" s="275"/>
      <c r="AN2" s="275"/>
      <c r="AO2" s="275"/>
      <c r="AP2" s="275"/>
      <c r="AQ2" s="275"/>
      <c r="AR2" s="224"/>
      <c r="AS2" s="131" t="s">
        <v>490</v>
      </c>
      <c r="AT2" s="272" t="s">
        <v>491</v>
      </c>
      <c r="AU2" s="286"/>
      <c r="AV2" s="286"/>
      <c r="AW2" s="265"/>
      <c r="AX2" s="270" t="s">
        <v>492</v>
      </c>
      <c r="AY2" s="265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5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3"/>
      <c r="P4" s="235"/>
      <c r="Q4" s="235"/>
      <c r="R4" s="212"/>
      <c r="S4" s="269"/>
      <c r="T4" s="235"/>
      <c r="U4" s="235"/>
      <c r="V4" s="269"/>
      <c r="W4" s="205" t="s">
        <v>493</v>
      </c>
      <c r="X4" s="131" t="s">
        <v>494</v>
      </c>
      <c r="Y4" s="131" t="s">
        <v>495</v>
      </c>
      <c r="Z4" s="131" t="s">
        <v>496</v>
      </c>
      <c r="AA4" s="131" t="s">
        <v>497</v>
      </c>
      <c r="AB4" s="131" t="s">
        <v>498</v>
      </c>
      <c r="AC4" s="145" t="s">
        <v>499</v>
      </c>
      <c r="AD4" s="146"/>
      <c r="AE4" s="146"/>
      <c r="AF4" s="147"/>
      <c r="AG4" s="131" t="s">
        <v>500</v>
      </c>
      <c r="AH4" s="131" t="s">
        <v>501</v>
      </c>
      <c r="AI4" s="258"/>
      <c r="AJ4" s="235"/>
      <c r="AK4" s="131" t="s">
        <v>502</v>
      </c>
      <c r="AL4" s="131" t="s">
        <v>16</v>
      </c>
      <c r="AM4" s="268" t="s">
        <v>503</v>
      </c>
      <c r="AN4" s="131" t="s">
        <v>504</v>
      </c>
      <c r="AO4" s="131" t="s">
        <v>505</v>
      </c>
      <c r="AP4" s="268" t="s">
        <v>506</v>
      </c>
      <c r="AQ4" s="131" t="s">
        <v>507</v>
      </c>
      <c r="AR4" s="131" t="s">
        <v>25</v>
      </c>
      <c r="AS4" s="235"/>
      <c r="AT4" s="273" t="s">
        <v>16</v>
      </c>
      <c r="AU4" s="131" t="s">
        <v>508</v>
      </c>
      <c r="AV4" s="131" t="s">
        <v>509</v>
      </c>
      <c r="AW4" s="131" t="s">
        <v>510</v>
      </c>
      <c r="AX4" s="131" t="s">
        <v>511</v>
      </c>
      <c r="AY4" s="131" t="s">
        <v>512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70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1" t="s">
        <v>513</v>
      </c>
      <c r="AD5" s="41" t="s">
        <v>514</v>
      </c>
      <c r="AE5" s="41" t="s">
        <v>515</v>
      </c>
      <c r="AF5" s="41" t="s">
        <v>516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83"/>
      <c r="C6" s="235"/>
      <c r="D6" s="235"/>
      <c r="E6" s="235"/>
      <c r="F6" s="79" t="s">
        <v>72</v>
      </c>
      <c r="G6" s="80" t="s">
        <v>517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12"/>
      <c r="S6" s="46" t="s">
        <v>77</v>
      </c>
      <c r="T6" s="235"/>
      <c r="U6" s="235"/>
      <c r="V6" s="269"/>
      <c r="W6" s="81" t="s">
        <v>518</v>
      </c>
      <c r="X6" s="46" t="s">
        <v>519</v>
      </c>
      <c r="Y6" s="46" t="s">
        <v>520</v>
      </c>
      <c r="Z6" s="46" t="s">
        <v>520</v>
      </c>
      <c r="AA6" s="46" t="s">
        <v>520</v>
      </c>
      <c r="AB6" s="46" t="s">
        <v>521</v>
      </c>
      <c r="AC6" s="46" t="s">
        <v>522</v>
      </c>
      <c r="AD6" s="46" t="s">
        <v>522</v>
      </c>
      <c r="AE6" s="46" t="s">
        <v>522</v>
      </c>
      <c r="AF6" s="46" t="s">
        <v>522</v>
      </c>
      <c r="AG6" s="135"/>
      <c r="AH6" s="135"/>
      <c r="AI6" s="131"/>
      <c r="AJ6" s="46" t="s">
        <v>250</v>
      </c>
      <c r="AK6" s="40"/>
      <c r="AL6" s="77" t="s">
        <v>250</v>
      </c>
      <c r="AM6" s="46" t="s">
        <v>250</v>
      </c>
      <c r="AN6" s="46" t="s">
        <v>250</v>
      </c>
      <c r="AO6" s="46" t="s">
        <v>250</v>
      </c>
      <c r="AP6" s="46" t="s">
        <v>250</v>
      </c>
      <c r="AQ6" s="46" t="s">
        <v>250</v>
      </c>
      <c r="AR6" s="46" t="s">
        <v>250</v>
      </c>
      <c r="AS6" s="46" t="s">
        <v>523</v>
      </c>
      <c r="AT6" s="46" t="s">
        <v>250</v>
      </c>
      <c r="AU6" s="46" t="s">
        <v>250</v>
      </c>
      <c r="AV6" s="46" t="s">
        <v>250</v>
      </c>
      <c r="AW6" s="46" t="s">
        <v>250</v>
      </c>
      <c r="AX6" s="46" t="s">
        <v>524</v>
      </c>
      <c r="AY6" s="46" t="s">
        <v>524</v>
      </c>
      <c r="AZ6" s="60" t="s">
        <v>41</v>
      </c>
      <c r="BA6" s="60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03D8-E784-425D-992E-195FC54FCE53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469</v>
      </c>
      <c r="B1" s="3"/>
      <c r="R1" s="35"/>
    </row>
    <row r="2" spans="1:20" s="19" customFormat="1" ht="13.5" customHeight="1">
      <c r="A2" s="131" t="s">
        <v>1</v>
      </c>
      <c r="B2" s="282" t="s">
        <v>470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217</v>
      </c>
      <c r="H2" s="39"/>
      <c r="I2" s="272" t="s">
        <v>471</v>
      </c>
      <c r="J2" s="39"/>
      <c r="K2" s="131" t="s">
        <v>37</v>
      </c>
      <c r="L2" s="268" t="s">
        <v>48</v>
      </c>
      <c r="M2" s="131" t="s">
        <v>10</v>
      </c>
      <c r="N2" s="268" t="s">
        <v>13</v>
      </c>
      <c r="O2" s="268" t="s">
        <v>14</v>
      </c>
      <c r="P2" s="131" t="s">
        <v>15</v>
      </c>
      <c r="Q2" s="131" t="s">
        <v>226</v>
      </c>
      <c r="R2" s="131" t="s">
        <v>227</v>
      </c>
      <c r="S2" s="21"/>
      <c r="T2" s="21"/>
    </row>
    <row r="3" spans="1:20" s="19" customFormat="1" ht="13.5" customHeight="1">
      <c r="A3" s="235"/>
      <c r="B3" s="283"/>
      <c r="C3" s="235"/>
      <c r="D3" s="235"/>
      <c r="E3" s="235"/>
      <c r="F3" s="269"/>
      <c r="G3" s="273"/>
      <c r="H3" s="45"/>
      <c r="I3" s="273"/>
      <c r="J3" s="45"/>
      <c r="K3" s="235"/>
      <c r="L3" s="269"/>
      <c r="M3" s="235"/>
      <c r="N3" s="235"/>
      <c r="O3" s="269"/>
      <c r="P3" s="135"/>
      <c r="Q3" s="235"/>
      <c r="R3" s="235"/>
      <c r="S3" s="21"/>
      <c r="T3" s="21"/>
    </row>
    <row r="4" spans="1:20" s="19" customFormat="1" ht="18.75" customHeight="1">
      <c r="A4" s="235"/>
      <c r="B4" s="283"/>
      <c r="C4" s="235"/>
      <c r="D4" s="235"/>
      <c r="E4" s="235"/>
      <c r="F4" s="269"/>
      <c r="G4" s="273"/>
      <c r="H4" s="43"/>
      <c r="I4" s="273"/>
      <c r="J4" s="43"/>
      <c r="K4" s="235"/>
      <c r="L4" s="269"/>
      <c r="M4" s="235"/>
      <c r="N4" s="235"/>
      <c r="O4" s="269"/>
      <c r="P4" s="135"/>
      <c r="Q4" s="235"/>
      <c r="R4" s="235"/>
      <c r="S4" s="21"/>
      <c r="T4" s="21"/>
    </row>
    <row r="5" spans="1:20" s="19" customFormat="1" ht="26.25" customHeight="1">
      <c r="A5" s="235"/>
      <c r="B5" s="283"/>
      <c r="C5" s="235"/>
      <c r="D5" s="235"/>
      <c r="E5" s="235"/>
      <c r="F5" s="269"/>
      <c r="G5" s="235"/>
      <c r="H5" s="235" t="s">
        <v>70</v>
      </c>
      <c r="I5" s="235"/>
      <c r="J5" s="131" t="s">
        <v>70</v>
      </c>
      <c r="K5" s="235"/>
      <c r="L5" s="269"/>
      <c r="M5" s="235"/>
      <c r="N5" s="235"/>
      <c r="O5" s="269"/>
      <c r="P5" s="135"/>
      <c r="Q5" s="235"/>
      <c r="R5" s="235"/>
      <c r="S5" s="21"/>
      <c r="T5" s="21"/>
    </row>
    <row r="6" spans="1:20" s="61" customFormat="1" ht="13.5" customHeight="1">
      <c r="A6" s="235"/>
      <c r="B6" s="283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69"/>
      <c r="P6" s="135"/>
      <c r="Q6" s="235"/>
      <c r="R6" s="46" t="s">
        <v>250</v>
      </c>
      <c r="S6" s="60" t="s">
        <v>41</v>
      </c>
      <c r="T6" s="60"/>
    </row>
    <row r="7" spans="1:20" ht="30" customHeight="1">
      <c r="A7" s="15" t="s">
        <v>78</v>
      </c>
      <c r="B7" s="51" t="s">
        <v>202</v>
      </c>
      <c r="C7" s="51" t="s">
        <v>472</v>
      </c>
      <c r="D7" s="15" t="s">
        <v>204</v>
      </c>
      <c r="E7" s="30" t="s">
        <v>473</v>
      </c>
      <c r="F7" s="52">
        <v>3835</v>
      </c>
      <c r="G7" s="30" t="s">
        <v>474</v>
      </c>
      <c r="H7" s="30"/>
      <c r="I7" s="30" t="s">
        <v>475</v>
      </c>
      <c r="J7" s="30"/>
      <c r="K7" s="30" t="s">
        <v>164</v>
      </c>
      <c r="L7" s="52">
        <v>17</v>
      </c>
      <c r="M7" s="15">
        <v>2002</v>
      </c>
      <c r="N7" s="15" t="s">
        <v>165</v>
      </c>
      <c r="O7" s="15"/>
      <c r="P7" s="15" t="s">
        <v>88</v>
      </c>
      <c r="Q7" s="15" t="s">
        <v>262</v>
      </c>
      <c r="R7" s="15"/>
      <c r="S7" s="53" t="s">
        <v>476</v>
      </c>
    </row>
    <row r="8" spans="1:20" ht="30" customHeight="1">
      <c r="A8" s="15" t="s">
        <v>78</v>
      </c>
      <c r="B8" s="51" t="s">
        <v>395</v>
      </c>
      <c r="C8" s="51" t="s">
        <v>477</v>
      </c>
      <c r="D8" s="15" t="s">
        <v>397</v>
      </c>
      <c r="E8" s="30" t="s">
        <v>478</v>
      </c>
      <c r="F8" s="52">
        <v>19796</v>
      </c>
      <c r="G8" s="30" t="s">
        <v>479</v>
      </c>
      <c r="H8" s="30"/>
      <c r="I8" s="30" t="s">
        <v>475</v>
      </c>
      <c r="J8" s="30"/>
      <c r="K8" s="30" t="s">
        <v>86</v>
      </c>
      <c r="L8" s="52">
        <v>86</v>
      </c>
      <c r="M8" s="15">
        <v>2005</v>
      </c>
      <c r="N8" s="15" t="s">
        <v>87</v>
      </c>
      <c r="O8" s="15"/>
      <c r="P8" s="15" t="s">
        <v>88</v>
      </c>
      <c r="Q8" s="15" t="s">
        <v>262</v>
      </c>
      <c r="R8" s="15"/>
      <c r="S8" s="53" t="s">
        <v>480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A99E-3B4F-45BA-BA9F-8C67E7BCEE78}">
  <dimension ref="A1:T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401</v>
      </c>
      <c r="B1" s="63"/>
      <c r="P1" s="3"/>
      <c r="R1" s="65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402</v>
      </c>
      <c r="G2" s="304" t="s">
        <v>403</v>
      </c>
      <c r="H2" s="302" t="s">
        <v>404</v>
      </c>
      <c r="I2" s="306" t="s">
        <v>405</v>
      </c>
      <c r="J2" s="304" t="s">
        <v>406</v>
      </c>
      <c r="K2" s="302" t="s">
        <v>407</v>
      </c>
      <c r="L2" s="304" t="s">
        <v>408</v>
      </c>
      <c r="M2" s="304" t="s">
        <v>10</v>
      </c>
      <c r="N2" s="302" t="s">
        <v>13</v>
      </c>
      <c r="O2" s="302" t="s">
        <v>14</v>
      </c>
      <c r="P2" s="268" t="s">
        <v>15</v>
      </c>
      <c r="Q2" s="304" t="s">
        <v>226</v>
      </c>
      <c r="R2" s="304" t="s">
        <v>227</v>
      </c>
      <c r="S2" s="67"/>
      <c r="T2" s="67"/>
    </row>
    <row r="3" spans="1:20" s="64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235"/>
      <c r="Q3" s="305"/>
      <c r="R3" s="305"/>
      <c r="S3" s="67"/>
      <c r="T3" s="67"/>
    </row>
    <row r="4" spans="1:20" s="64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235"/>
      <c r="Q4" s="305"/>
      <c r="R4" s="305"/>
      <c r="S4" s="67"/>
      <c r="T4" s="67"/>
    </row>
    <row r="5" spans="1:20" s="64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235"/>
      <c r="Q5" s="305"/>
      <c r="R5" s="305"/>
      <c r="S5" s="67"/>
      <c r="T5" s="67"/>
    </row>
    <row r="6" spans="1:20" s="70" customFormat="1" ht="13.5" customHeight="1">
      <c r="A6" s="305"/>
      <c r="B6" s="309"/>
      <c r="C6" s="305"/>
      <c r="D6" s="305"/>
      <c r="E6" s="305"/>
      <c r="F6" s="68" t="s">
        <v>72</v>
      </c>
      <c r="G6" s="305"/>
      <c r="H6" s="305"/>
      <c r="I6" s="307"/>
      <c r="J6" s="305"/>
      <c r="K6" s="68" t="s">
        <v>249</v>
      </c>
      <c r="L6" s="68" t="s">
        <v>249</v>
      </c>
      <c r="M6" s="305"/>
      <c r="N6" s="305"/>
      <c r="O6" s="303"/>
      <c r="P6" s="301"/>
      <c r="Q6" s="305"/>
      <c r="R6" s="68" t="s">
        <v>250</v>
      </c>
      <c r="S6" s="69" t="s">
        <v>41</v>
      </c>
      <c r="T6" s="69"/>
    </row>
    <row r="7" spans="1:20" ht="30" customHeight="1">
      <c r="A7" s="71" t="s">
        <v>78</v>
      </c>
      <c r="B7" s="72" t="s">
        <v>97</v>
      </c>
      <c r="C7" s="72" t="s">
        <v>409</v>
      </c>
      <c r="D7" s="71" t="s">
        <v>99</v>
      </c>
      <c r="E7" s="71" t="s">
        <v>410</v>
      </c>
      <c r="F7" s="73">
        <v>2041.55</v>
      </c>
      <c r="G7" s="71" t="s">
        <v>411</v>
      </c>
      <c r="H7" s="74" t="s">
        <v>412</v>
      </c>
      <c r="I7" s="74" t="s">
        <v>86</v>
      </c>
      <c r="J7" s="71">
        <v>7</v>
      </c>
      <c r="K7" s="73">
        <v>378</v>
      </c>
      <c r="L7" s="73">
        <v>0</v>
      </c>
      <c r="M7" s="71">
        <v>2005</v>
      </c>
      <c r="N7" s="71" t="s">
        <v>87</v>
      </c>
      <c r="O7" s="71"/>
      <c r="P7" s="71" t="s">
        <v>413</v>
      </c>
      <c r="Q7" s="71" t="s">
        <v>262</v>
      </c>
      <c r="R7" s="71"/>
      <c r="S7" s="75" t="s">
        <v>414</v>
      </c>
    </row>
    <row r="8" spans="1:20" ht="30" customHeight="1">
      <c r="A8" s="71" t="s">
        <v>78</v>
      </c>
      <c r="B8" s="72" t="s">
        <v>106</v>
      </c>
      <c r="C8" s="72" t="s">
        <v>415</v>
      </c>
      <c r="D8" s="71" t="s">
        <v>108</v>
      </c>
      <c r="E8" s="71" t="s">
        <v>416</v>
      </c>
      <c r="F8" s="73">
        <v>2158</v>
      </c>
      <c r="G8" s="71" t="s">
        <v>417</v>
      </c>
      <c r="H8" s="74" t="s">
        <v>418</v>
      </c>
      <c r="I8" s="74" t="s">
        <v>103</v>
      </c>
      <c r="J8" s="71">
        <v>11</v>
      </c>
      <c r="K8" s="73">
        <v>172</v>
      </c>
      <c r="L8" s="73">
        <v>437</v>
      </c>
      <c r="M8" s="71">
        <v>1997</v>
      </c>
      <c r="N8" s="71" t="s">
        <v>87</v>
      </c>
      <c r="O8" s="71"/>
      <c r="P8" s="71" t="s">
        <v>108</v>
      </c>
      <c r="Q8" s="71" t="s">
        <v>262</v>
      </c>
      <c r="R8" s="71"/>
      <c r="S8" s="75" t="s">
        <v>419</v>
      </c>
    </row>
    <row r="9" spans="1:20" ht="30" customHeight="1">
      <c r="A9" s="71" t="s">
        <v>78</v>
      </c>
      <c r="B9" s="72" t="s">
        <v>123</v>
      </c>
      <c r="C9" s="72" t="s">
        <v>420</v>
      </c>
      <c r="D9" s="71" t="s">
        <v>125</v>
      </c>
      <c r="E9" s="71" t="s">
        <v>421</v>
      </c>
      <c r="F9" s="73">
        <v>184</v>
      </c>
      <c r="G9" s="71" t="s">
        <v>417</v>
      </c>
      <c r="H9" s="74" t="s">
        <v>422</v>
      </c>
      <c r="I9" s="74" t="s">
        <v>164</v>
      </c>
      <c r="J9" s="71">
        <v>4</v>
      </c>
      <c r="K9" s="73">
        <v>0</v>
      </c>
      <c r="L9" s="73">
        <v>288</v>
      </c>
      <c r="M9" s="71">
        <v>1992</v>
      </c>
      <c r="N9" s="71" t="s">
        <v>165</v>
      </c>
      <c r="O9" s="71"/>
      <c r="P9" s="71" t="s">
        <v>121</v>
      </c>
      <c r="Q9" s="71" t="s">
        <v>262</v>
      </c>
      <c r="R9" s="71"/>
      <c r="S9" s="75" t="s">
        <v>423</v>
      </c>
    </row>
    <row r="10" spans="1:20" ht="30" customHeight="1">
      <c r="A10" s="71" t="s">
        <v>78</v>
      </c>
      <c r="B10" s="72" t="s">
        <v>123</v>
      </c>
      <c r="C10" s="72" t="s">
        <v>424</v>
      </c>
      <c r="D10" s="71" t="s">
        <v>125</v>
      </c>
      <c r="E10" s="71" t="s">
        <v>425</v>
      </c>
      <c r="F10" s="73">
        <v>437</v>
      </c>
      <c r="G10" s="71" t="s">
        <v>417</v>
      </c>
      <c r="H10" s="74" t="s">
        <v>426</v>
      </c>
      <c r="I10" s="74" t="s">
        <v>164</v>
      </c>
      <c r="J10" s="71">
        <v>5</v>
      </c>
      <c r="K10" s="73">
        <v>414</v>
      </c>
      <c r="L10" s="73">
        <v>0</v>
      </c>
      <c r="M10" s="71">
        <v>2000</v>
      </c>
      <c r="N10" s="71" t="s">
        <v>165</v>
      </c>
      <c r="O10" s="71"/>
      <c r="P10" s="71" t="s">
        <v>121</v>
      </c>
      <c r="Q10" s="71" t="s">
        <v>262</v>
      </c>
      <c r="R10" s="71"/>
      <c r="S10" s="75" t="s">
        <v>427</v>
      </c>
    </row>
    <row r="11" spans="1:20" ht="30" customHeight="1">
      <c r="A11" s="71" t="s">
        <v>78</v>
      </c>
      <c r="B11" s="72" t="s">
        <v>123</v>
      </c>
      <c r="C11" s="72" t="s">
        <v>428</v>
      </c>
      <c r="D11" s="71" t="s">
        <v>125</v>
      </c>
      <c r="E11" s="71" t="s">
        <v>429</v>
      </c>
      <c r="F11" s="73">
        <v>518</v>
      </c>
      <c r="G11" s="71" t="s">
        <v>411</v>
      </c>
      <c r="H11" s="74" t="s">
        <v>430</v>
      </c>
      <c r="I11" s="74" t="s">
        <v>156</v>
      </c>
      <c r="J11" s="71">
        <v>1</v>
      </c>
      <c r="K11" s="73">
        <v>162</v>
      </c>
      <c r="L11" s="73">
        <v>0</v>
      </c>
      <c r="M11" s="71">
        <v>2004</v>
      </c>
      <c r="N11" s="71" t="s">
        <v>165</v>
      </c>
      <c r="O11" s="71"/>
      <c r="P11" s="71" t="s">
        <v>121</v>
      </c>
      <c r="Q11" s="71" t="s">
        <v>262</v>
      </c>
      <c r="R11" s="71"/>
      <c r="S11" s="75" t="s">
        <v>431</v>
      </c>
    </row>
    <row r="12" spans="1:20" ht="30" customHeight="1">
      <c r="A12" s="71" t="s">
        <v>78</v>
      </c>
      <c r="B12" s="72" t="s">
        <v>152</v>
      </c>
      <c r="C12" s="72" t="s">
        <v>432</v>
      </c>
      <c r="D12" s="71" t="s">
        <v>154</v>
      </c>
      <c r="E12" s="71" t="s">
        <v>433</v>
      </c>
      <c r="F12" s="73">
        <v>597</v>
      </c>
      <c r="G12" s="71" t="s">
        <v>417</v>
      </c>
      <c r="H12" s="74" t="s">
        <v>434</v>
      </c>
      <c r="I12" s="74" t="s">
        <v>164</v>
      </c>
      <c r="J12" s="71">
        <v>16</v>
      </c>
      <c r="K12" s="73">
        <v>200</v>
      </c>
      <c r="L12" s="73">
        <v>70</v>
      </c>
      <c r="M12" s="71">
        <v>1997</v>
      </c>
      <c r="N12" s="71" t="s">
        <v>157</v>
      </c>
      <c r="O12" s="71"/>
      <c r="P12" s="71" t="s">
        <v>121</v>
      </c>
      <c r="Q12" s="71" t="s">
        <v>262</v>
      </c>
      <c r="R12" s="71"/>
      <c r="S12" s="75" t="s">
        <v>435</v>
      </c>
    </row>
    <row r="13" spans="1:20" ht="30" customHeight="1">
      <c r="A13" s="71" t="s">
        <v>78</v>
      </c>
      <c r="B13" s="72" t="s">
        <v>348</v>
      </c>
      <c r="C13" s="72" t="s">
        <v>436</v>
      </c>
      <c r="D13" s="71" t="s">
        <v>350</v>
      </c>
      <c r="E13" s="71" t="s">
        <v>437</v>
      </c>
      <c r="F13" s="73">
        <v>73</v>
      </c>
      <c r="G13" s="71" t="s">
        <v>417</v>
      </c>
      <c r="H13" s="74" t="s">
        <v>438</v>
      </c>
      <c r="I13" s="74" t="s">
        <v>127</v>
      </c>
      <c r="J13" s="71">
        <v>3</v>
      </c>
      <c r="K13" s="73">
        <v>239</v>
      </c>
      <c r="L13" s="73">
        <v>0</v>
      </c>
      <c r="M13" s="71">
        <v>2000</v>
      </c>
      <c r="N13" s="71" t="s">
        <v>165</v>
      </c>
      <c r="O13" s="71"/>
      <c r="P13" s="71" t="s">
        <v>88</v>
      </c>
      <c r="Q13" s="71" t="s">
        <v>262</v>
      </c>
      <c r="R13" s="71"/>
      <c r="S13" s="75" t="s">
        <v>439</v>
      </c>
    </row>
    <row r="14" spans="1:20" ht="30" customHeight="1">
      <c r="A14" s="71" t="s">
        <v>78</v>
      </c>
      <c r="B14" s="72" t="s">
        <v>173</v>
      </c>
      <c r="C14" s="72" t="s">
        <v>440</v>
      </c>
      <c r="D14" s="71" t="s">
        <v>175</v>
      </c>
      <c r="E14" s="71" t="s">
        <v>441</v>
      </c>
      <c r="F14" s="73">
        <v>441</v>
      </c>
      <c r="G14" s="71" t="s">
        <v>417</v>
      </c>
      <c r="H14" s="74" t="s">
        <v>442</v>
      </c>
      <c r="I14" s="74" t="s">
        <v>443</v>
      </c>
      <c r="J14" s="71">
        <v>6</v>
      </c>
      <c r="K14" s="73">
        <v>154</v>
      </c>
      <c r="L14" s="73">
        <v>2000</v>
      </c>
      <c r="M14" s="71">
        <v>2005</v>
      </c>
      <c r="N14" s="71" t="s">
        <v>87</v>
      </c>
      <c r="O14" s="71"/>
      <c r="P14" s="71" t="s">
        <v>88</v>
      </c>
      <c r="Q14" s="71" t="s">
        <v>262</v>
      </c>
      <c r="R14" s="71"/>
      <c r="S14" s="75" t="s">
        <v>444</v>
      </c>
    </row>
    <row r="15" spans="1:20" ht="30" customHeight="1">
      <c r="A15" s="71" t="s">
        <v>78</v>
      </c>
      <c r="B15" s="72" t="s">
        <v>185</v>
      </c>
      <c r="C15" s="72" t="s">
        <v>445</v>
      </c>
      <c r="D15" s="71" t="s">
        <v>187</v>
      </c>
      <c r="E15" s="71" t="s">
        <v>446</v>
      </c>
      <c r="F15" s="73">
        <v>823</v>
      </c>
      <c r="G15" s="71" t="s">
        <v>417</v>
      </c>
      <c r="H15" s="74" t="s">
        <v>447</v>
      </c>
      <c r="I15" s="74" t="s">
        <v>86</v>
      </c>
      <c r="J15" s="71">
        <v>11</v>
      </c>
      <c r="K15" s="73">
        <v>160</v>
      </c>
      <c r="L15" s="73">
        <v>300</v>
      </c>
      <c r="M15" s="71">
        <v>2000</v>
      </c>
      <c r="N15" s="71" t="s">
        <v>87</v>
      </c>
      <c r="O15" s="71"/>
      <c r="P15" s="71" t="s">
        <v>121</v>
      </c>
      <c r="Q15" s="71" t="s">
        <v>262</v>
      </c>
      <c r="R15" s="71"/>
      <c r="S15" s="75" t="s">
        <v>448</v>
      </c>
    </row>
    <row r="16" spans="1:20" ht="30" customHeight="1">
      <c r="A16" s="71" t="s">
        <v>78</v>
      </c>
      <c r="B16" s="72" t="s">
        <v>449</v>
      </c>
      <c r="C16" s="72" t="s">
        <v>450</v>
      </c>
      <c r="D16" s="71" t="s">
        <v>451</v>
      </c>
      <c r="E16" s="71" t="s">
        <v>452</v>
      </c>
      <c r="F16" s="73">
        <v>122</v>
      </c>
      <c r="G16" s="71" t="s">
        <v>417</v>
      </c>
      <c r="H16" s="74" t="s">
        <v>453</v>
      </c>
      <c r="I16" s="74" t="s">
        <v>86</v>
      </c>
      <c r="J16" s="71">
        <v>10</v>
      </c>
      <c r="K16" s="73">
        <v>280</v>
      </c>
      <c r="L16" s="73">
        <v>245</v>
      </c>
      <c r="M16" s="71">
        <v>2000</v>
      </c>
      <c r="N16" s="71" t="s">
        <v>165</v>
      </c>
      <c r="O16" s="71"/>
      <c r="P16" s="71" t="s">
        <v>88</v>
      </c>
      <c r="Q16" s="71" t="s">
        <v>262</v>
      </c>
      <c r="R16" s="71"/>
      <c r="S16" s="75" t="s">
        <v>454</v>
      </c>
    </row>
    <row r="17" spans="1:19" ht="30" customHeight="1">
      <c r="A17" s="71" t="s">
        <v>78</v>
      </c>
      <c r="B17" s="72" t="s">
        <v>202</v>
      </c>
      <c r="C17" s="72" t="s">
        <v>455</v>
      </c>
      <c r="D17" s="71" t="s">
        <v>204</v>
      </c>
      <c r="E17" s="71" t="s">
        <v>456</v>
      </c>
      <c r="F17" s="73">
        <v>69</v>
      </c>
      <c r="G17" s="71" t="s">
        <v>417</v>
      </c>
      <c r="H17" s="74" t="s">
        <v>457</v>
      </c>
      <c r="I17" s="74" t="s">
        <v>164</v>
      </c>
      <c r="J17" s="71">
        <v>2</v>
      </c>
      <c r="K17" s="73">
        <v>0</v>
      </c>
      <c r="L17" s="73">
        <v>150</v>
      </c>
      <c r="M17" s="71">
        <v>2002</v>
      </c>
      <c r="N17" s="71" t="s">
        <v>165</v>
      </c>
      <c r="O17" s="71"/>
      <c r="P17" s="71" t="s">
        <v>88</v>
      </c>
      <c r="Q17" s="71" t="s">
        <v>262</v>
      </c>
      <c r="R17" s="71"/>
      <c r="S17" s="75" t="s">
        <v>458</v>
      </c>
    </row>
    <row r="18" spans="1:19" ht="30" customHeight="1">
      <c r="A18" s="71" t="s">
        <v>78</v>
      </c>
      <c r="B18" s="72" t="s">
        <v>202</v>
      </c>
      <c r="C18" s="72" t="s">
        <v>459</v>
      </c>
      <c r="D18" s="71" t="s">
        <v>204</v>
      </c>
      <c r="E18" s="71" t="s">
        <v>460</v>
      </c>
      <c r="F18" s="73">
        <v>120</v>
      </c>
      <c r="G18" s="71" t="s">
        <v>417</v>
      </c>
      <c r="H18" s="74" t="s">
        <v>422</v>
      </c>
      <c r="I18" s="74" t="s">
        <v>164</v>
      </c>
      <c r="J18" s="71">
        <v>3</v>
      </c>
      <c r="K18" s="73">
        <v>0</v>
      </c>
      <c r="L18" s="73">
        <v>75</v>
      </c>
      <c r="M18" s="71">
        <v>2002</v>
      </c>
      <c r="N18" s="71" t="s">
        <v>165</v>
      </c>
      <c r="O18" s="71"/>
      <c r="P18" s="71" t="s">
        <v>88</v>
      </c>
      <c r="Q18" s="71" t="s">
        <v>262</v>
      </c>
      <c r="R18" s="71"/>
      <c r="S18" s="75" t="s">
        <v>461</v>
      </c>
    </row>
    <row r="19" spans="1:19" ht="30" customHeight="1">
      <c r="A19" s="71" t="s">
        <v>78</v>
      </c>
      <c r="B19" s="72" t="s">
        <v>390</v>
      </c>
      <c r="C19" s="72" t="s">
        <v>462</v>
      </c>
      <c r="D19" s="71" t="s">
        <v>392</v>
      </c>
      <c r="E19" s="71" t="s">
        <v>463</v>
      </c>
      <c r="F19" s="73">
        <v>1205</v>
      </c>
      <c r="G19" s="71" t="s">
        <v>417</v>
      </c>
      <c r="H19" s="74" t="s">
        <v>438</v>
      </c>
      <c r="I19" s="74" t="s">
        <v>156</v>
      </c>
      <c r="J19" s="71">
        <v>8</v>
      </c>
      <c r="K19" s="73">
        <v>209</v>
      </c>
      <c r="L19" s="73">
        <v>0</v>
      </c>
      <c r="M19" s="71">
        <v>2003</v>
      </c>
      <c r="N19" s="71" t="s">
        <v>157</v>
      </c>
      <c r="O19" s="71"/>
      <c r="P19" s="71" t="s">
        <v>121</v>
      </c>
      <c r="Q19" s="71" t="s">
        <v>262</v>
      </c>
      <c r="R19" s="71"/>
      <c r="S19" s="75" t="s">
        <v>464</v>
      </c>
    </row>
    <row r="20" spans="1:19" ht="30" customHeight="1">
      <c r="A20" s="71" t="s">
        <v>78</v>
      </c>
      <c r="B20" s="72" t="s">
        <v>395</v>
      </c>
      <c r="C20" s="72" t="s">
        <v>465</v>
      </c>
      <c r="D20" s="71" t="s">
        <v>397</v>
      </c>
      <c r="E20" s="71" t="s">
        <v>466</v>
      </c>
      <c r="F20" s="73">
        <v>1871</v>
      </c>
      <c r="G20" s="71" t="s">
        <v>417</v>
      </c>
      <c r="H20" s="74" t="s">
        <v>467</v>
      </c>
      <c r="I20" s="74" t="s">
        <v>86</v>
      </c>
      <c r="J20" s="71">
        <v>5</v>
      </c>
      <c r="K20" s="73">
        <v>368</v>
      </c>
      <c r="L20" s="73">
        <v>0</v>
      </c>
      <c r="M20" s="71">
        <v>2005</v>
      </c>
      <c r="N20" s="71" t="s">
        <v>87</v>
      </c>
      <c r="O20" s="71"/>
      <c r="P20" s="71" t="s">
        <v>88</v>
      </c>
      <c r="Q20" s="71" t="s">
        <v>262</v>
      </c>
      <c r="R20" s="71"/>
      <c r="S20" s="75" t="s">
        <v>468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BFA0-92A5-4A9A-988B-AFC95C0BE779}">
  <dimension ref="A1:AP3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213</v>
      </c>
      <c r="B1" s="3"/>
      <c r="W1" s="35"/>
    </row>
    <row r="2" spans="1:42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214</v>
      </c>
      <c r="G2" s="268" t="s">
        <v>215</v>
      </c>
      <c r="H2" s="268" t="s">
        <v>216</v>
      </c>
      <c r="I2" s="131" t="s">
        <v>217</v>
      </c>
      <c r="J2" s="131" t="s">
        <v>218</v>
      </c>
      <c r="K2" s="131" t="s">
        <v>37</v>
      </c>
      <c r="L2" s="131" t="s">
        <v>219</v>
      </c>
      <c r="M2" s="313" t="s">
        <v>220</v>
      </c>
      <c r="N2" s="313" t="s">
        <v>221</v>
      </c>
      <c r="O2" s="131" t="s">
        <v>222</v>
      </c>
      <c r="P2" s="131" t="s">
        <v>223</v>
      </c>
      <c r="Q2" s="268" t="s">
        <v>224</v>
      </c>
      <c r="R2" s="268" t="s">
        <v>13</v>
      </c>
      <c r="S2" s="131" t="s">
        <v>225</v>
      </c>
      <c r="T2" s="268" t="s">
        <v>14</v>
      </c>
      <c r="U2" s="258" t="s">
        <v>15</v>
      </c>
      <c r="V2" s="131" t="s">
        <v>226</v>
      </c>
      <c r="W2" s="131" t="s">
        <v>227</v>
      </c>
      <c r="X2" s="131" t="s">
        <v>228</v>
      </c>
      <c r="Y2" s="272" t="s">
        <v>229</v>
      </c>
      <c r="Z2" s="286"/>
      <c r="AA2" s="265"/>
      <c r="AB2" s="277" t="s">
        <v>230</v>
      </c>
      <c r="AC2" s="286"/>
      <c r="AD2" s="286"/>
      <c r="AE2" s="286"/>
      <c r="AF2" s="286"/>
      <c r="AG2" s="265"/>
      <c r="AH2" s="131" t="s">
        <v>231</v>
      </c>
      <c r="AI2" s="272" t="s">
        <v>232</v>
      </c>
      <c r="AJ2" s="286"/>
      <c r="AK2" s="286"/>
      <c r="AL2" s="286"/>
      <c r="AM2" s="265"/>
      <c r="AN2" s="131" t="s">
        <v>233</v>
      </c>
      <c r="AO2" s="21"/>
      <c r="AP2" s="21"/>
    </row>
    <row r="3" spans="1:42" s="19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4"/>
      <c r="N3" s="314"/>
      <c r="O3" s="235"/>
      <c r="P3" s="235"/>
      <c r="Q3" s="235"/>
      <c r="R3" s="235"/>
      <c r="S3" s="235"/>
      <c r="T3" s="269"/>
      <c r="U3" s="311"/>
      <c r="V3" s="235"/>
      <c r="W3" s="235"/>
      <c r="X3" s="235"/>
      <c r="Y3" s="281"/>
      <c r="Z3" s="310"/>
      <c r="AA3" s="267"/>
      <c r="AB3" s="310"/>
      <c r="AC3" s="310"/>
      <c r="AD3" s="310"/>
      <c r="AE3" s="310"/>
      <c r="AF3" s="310"/>
      <c r="AG3" s="267"/>
      <c r="AH3" s="235"/>
      <c r="AI3" s="281"/>
      <c r="AJ3" s="310"/>
      <c r="AK3" s="310"/>
      <c r="AL3" s="310"/>
      <c r="AM3" s="267"/>
      <c r="AN3" s="235"/>
      <c r="AO3" s="21"/>
      <c r="AP3" s="21"/>
    </row>
    <row r="4" spans="1:42" s="19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4"/>
      <c r="N4" s="314"/>
      <c r="O4" s="235"/>
      <c r="P4" s="235"/>
      <c r="Q4" s="235"/>
      <c r="R4" s="235"/>
      <c r="S4" s="235"/>
      <c r="T4" s="269"/>
      <c r="U4" s="311"/>
      <c r="V4" s="235"/>
      <c r="W4" s="235"/>
      <c r="X4" s="235"/>
      <c r="Y4" s="131" t="s">
        <v>234</v>
      </c>
      <c r="Z4" s="131" t="s">
        <v>235</v>
      </c>
      <c r="AA4" s="268" t="s">
        <v>236</v>
      </c>
      <c r="AB4" s="300" t="s">
        <v>237</v>
      </c>
      <c r="AC4" s="268" t="s">
        <v>238</v>
      </c>
      <c r="AD4" s="268" t="s">
        <v>239</v>
      </c>
      <c r="AE4" s="268" t="s">
        <v>240</v>
      </c>
      <c r="AF4" s="268" t="s">
        <v>241</v>
      </c>
      <c r="AG4" s="268" t="s">
        <v>242</v>
      </c>
      <c r="AH4" s="235"/>
      <c r="AI4" s="268" t="s">
        <v>243</v>
      </c>
      <c r="AJ4" s="268" t="s">
        <v>244</v>
      </c>
      <c r="AK4" s="268" t="s">
        <v>68</v>
      </c>
      <c r="AL4" s="268" t="s">
        <v>245</v>
      </c>
      <c r="AM4" s="131" t="s">
        <v>246</v>
      </c>
      <c r="AN4" s="235"/>
      <c r="AO4" s="21"/>
      <c r="AP4" s="21"/>
    </row>
    <row r="5" spans="1:42" s="19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4"/>
      <c r="N5" s="314"/>
      <c r="O5" s="235"/>
      <c r="P5" s="235"/>
      <c r="Q5" s="235"/>
      <c r="R5" s="235"/>
      <c r="S5" s="235"/>
      <c r="T5" s="269"/>
      <c r="U5" s="311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83"/>
      <c r="C6" s="235"/>
      <c r="D6" s="235"/>
      <c r="E6" s="235"/>
      <c r="F6" s="46" t="s">
        <v>39</v>
      </c>
      <c r="G6" s="46" t="s">
        <v>247</v>
      </c>
      <c r="H6" s="46" t="s">
        <v>248</v>
      </c>
      <c r="I6" s="235"/>
      <c r="J6" s="235"/>
      <c r="K6" s="235"/>
      <c r="L6" s="235"/>
      <c r="M6" s="59" t="s">
        <v>249</v>
      </c>
      <c r="N6" s="59" t="s">
        <v>248</v>
      </c>
      <c r="O6" s="235"/>
      <c r="P6" s="235"/>
      <c r="Q6" s="235"/>
      <c r="R6" s="235"/>
      <c r="S6" s="235"/>
      <c r="T6" s="269"/>
      <c r="U6" s="312"/>
      <c r="V6" s="235"/>
      <c r="W6" s="46" t="s">
        <v>250</v>
      </c>
      <c r="X6" s="235"/>
      <c r="Y6" s="235"/>
      <c r="Z6" s="235"/>
      <c r="AA6" s="235"/>
      <c r="AB6" s="47" t="s">
        <v>251</v>
      </c>
      <c r="AC6" s="46" t="s">
        <v>251</v>
      </c>
      <c r="AD6" s="46" t="s">
        <v>251</v>
      </c>
      <c r="AE6" s="46" t="s">
        <v>251</v>
      </c>
      <c r="AF6" s="46" t="s">
        <v>251</v>
      </c>
      <c r="AG6" s="46" t="s">
        <v>251</v>
      </c>
      <c r="AH6" s="235"/>
      <c r="AI6" s="46" t="s">
        <v>252</v>
      </c>
      <c r="AJ6" s="46" t="s">
        <v>250</v>
      </c>
      <c r="AK6" s="46" t="s">
        <v>75</v>
      </c>
      <c r="AL6" s="46"/>
      <c r="AM6" s="46" t="s">
        <v>253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79</v>
      </c>
      <c r="C7" s="51" t="s">
        <v>254</v>
      </c>
      <c r="D7" s="15" t="s">
        <v>81</v>
      </c>
      <c r="E7" s="30" t="s">
        <v>255</v>
      </c>
      <c r="F7" s="52">
        <v>2136</v>
      </c>
      <c r="G7" s="52">
        <v>1</v>
      </c>
      <c r="H7" s="52">
        <v>42329</v>
      </c>
      <c r="I7" s="30" t="s">
        <v>256</v>
      </c>
      <c r="J7" s="15" t="s">
        <v>257</v>
      </c>
      <c r="K7" s="15" t="s">
        <v>95</v>
      </c>
      <c r="L7" s="15">
        <v>1990</v>
      </c>
      <c r="M7" s="52">
        <v>20000</v>
      </c>
      <c r="N7" s="52">
        <v>123000</v>
      </c>
      <c r="O7" s="15">
        <v>2035</v>
      </c>
      <c r="P7" s="30" t="s">
        <v>258</v>
      </c>
      <c r="Q7" s="30" t="s">
        <v>259</v>
      </c>
      <c r="R7" s="15" t="s">
        <v>87</v>
      </c>
      <c r="S7" s="15" t="s">
        <v>260</v>
      </c>
      <c r="T7" s="15" t="s">
        <v>261</v>
      </c>
      <c r="U7" s="15" t="s">
        <v>88</v>
      </c>
      <c r="V7" s="15" t="s">
        <v>262</v>
      </c>
      <c r="W7" s="15"/>
      <c r="X7" s="30" t="s">
        <v>263</v>
      </c>
      <c r="Y7" s="30" t="s">
        <v>264</v>
      </c>
      <c r="Z7" s="30" t="s">
        <v>265</v>
      </c>
      <c r="AA7" s="30" t="s">
        <v>266</v>
      </c>
      <c r="AB7" s="31">
        <v>3</v>
      </c>
      <c r="AC7" s="31">
        <v>1</v>
      </c>
      <c r="AD7" s="31">
        <v>6</v>
      </c>
      <c r="AE7" s="31">
        <v>3</v>
      </c>
      <c r="AF7" s="31">
        <v>3</v>
      </c>
      <c r="AG7" s="31">
        <v>2</v>
      </c>
      <c r="AH7" s="30" t="s">
        <v>267</v>
      </c>
      <c r="AI7" s="31"/>
      <c r="AJ7" s="30"/>
      <c r="AK7" s="31"/>
      <c r="AL7" s="30"/>
      <c r="AM7" s="31"/>
      <c r="AN7" s="15" t="s">
        <v>268</v>
      </c>
      <c r="AO7" s="53" t="s">
        <v>269</v>
      </c>
    </row>
    <row r="8" spans="1:42" ht="30" customHeight="1">
      <c r="A8" s="15" t="s">
        <v>78</v>
      </c>
      <c r="B8" s="51" t="s">
        <v>79</v>
      </c>
      <c r="C8" s="51" t="s">
        <v>270</v>
      </c>
      <c r="D8" s="15" t="s">
        <v>81</v>
      </c>
      <c r="E8" s="30" t="s">
        <v>271</v>
      </c>
      <c r="F8" s="52">
        <v>161</v>
      </c>
      <c r="G8" s="52">
        <v>0</v>
      </c>
      <c r="H8" s="52">
        <v>7682</v>
      </c>
      <c r="I8" s="30" t="s">
        <v>272</v>
      </c>
      <c r="J8" s="15" t="s">
        <v>257</v>
      </c>
      <c r="K8" s="15" t="s">
        <v>86</v>
      </c>
      <c r="L8" s="15">
        <v>1988</v>
      </c>
      <c r="M8" s="52">
        <v>95000</v>
      </c>
      <c r="N8" s="52">
        <v>1384000</v>
      </c>
      <c r="O8" s="15">
        <v>2005</v>
      </c>
      <c r="P8" s="30" t="s">
        <v>273</v>
      </c>
      <c r="Q8" s="30" t="s">
        <v>274</v>
      </c>
      <c r="R8" s="15" t="s">
        <v>87</v>
      </c>
      <c r="S8" s="15" t="s">
        <v>275</v>
      </c>
      <c r="T8" s="15" t="s">
        <v>276</v>
      </c>
      <c r="U8" s="15" t="s">
        <v>88</v>
      </c>
      <c r="V8" s="15" t="s">
        <v>262</v>
      </c>
      <c r="W8" s="15"/>
      <c r="X8" s="30" t="s">
        <v>263</v>
      </c>
      <c r="Y8" s="30" t="s">
        <v>264</v>
      </c>
      <c r="Z8" s="30" t="s">
        <v>265</v>
      </c>
      <c r="AA8" s="30" t="s">
        <v>277</v>
      </c>
      <c r="AB8" s="31">
        <v>18</v>
      </c>
      <c r="AC8" s="31"/>
      <c r="AD8" s="31">
        <v>43</v>
      </c>
      <c r="AE8" s="31"/>
      <c r="AF8" s="31">
        <v>66</v>
      </c>
      <c r="AG8" s="31"/>
      <c r="AH8" s="30" t="s">
        <v>267</v>
      </c>
      <c r="AI8" s="31"/>
      <c r="AJ8" s="30"/>
      <c r="AK8" s="31"/>
      <c r="AL8" s="30"/>
      <c r="AM8" s="31"/>
      <c r="AN8" s="15" t="s">
        <v>268</v>
      </c>
      <c r="AO8" s="53" t="s">
        <v>278</v>
      </c>
    </row>
    <row r="9" spans="1:42" ht="30" customHeight="1">
      <c r="A9" s="15" t="s">
        <v>78</v>
      </c>
      <c r="B9" s="51" t="s">
        <v>79</v>
      </c>
      <c r="C9" s="51" t="s">
        <v>279</v>
      </c>
      <c r="D9" s="15" t="s">
        <v>81</v>
      </c>
      <c r="E9" s="30" t="s">
        <v>280</v>
      </c>
      <c r="F9" s="52">
        <v>0</v>
      </c>
      <c r="G9" s="52">
        <v>0</v>
      </c>
      <c r="H9" s="52">
        <v>3450</v>
      </c>
      <c r="I9" s="30" t="s">
        <v>256</v>
      </c>
      <c r="J9" s="15" t="s">
        <v>257</v>
      </c>
      <c r="K9" s="15" t="s">
        <v>95</v>
      </c>
      <c r="L9" s="15">
        <v>2006</v>
      </c>
      <c r="M9" s="52">
        <v>2210</v>
      </c>
      <c r="N9" s="52">
        <v>8300</v>
      </c>
      <c r="O9" s="15">
        <v>2035</v>
      </c>
      <c r="P9" s="30" t="s">
        <v>281</v>
      </c>
      <c r="Q9" s="30" t="s">
        <v>259</v>
      </c>
      <c r="R9" s="15" t="s">
        <v>87</v>
      </c>
      <c r="S9" s="15" t="s">
        <v>260</v>
      </c>
      <c r="T9" s="15"/>
      <c r="U9" s="15" t="s">
        <v>88</v>
      </c>
      <c r="V9" s="15" t="s">
        <v>262</v>
      </c>
      <c r="W9" s="15"/>
      <c r="X9" s="30" t="s">
        <v>263</v>
      </c>
      <c r="Y9" s="30" t="s">
        <v>264</v>
      </c>
      <c r="Z9" s="30" t="s">
        <v>282</v>
      </c>
      <c r="AA9" s="30" t="s">
        <v>277</v>
      </c>
      <c r="AB9" s="31">
        <v>4</v>
      </c>
      <c r="AC9" s="31">
        <v>2</v>
      </c>
      <c r="AD9" s="31">
        <v>46</v>
      </c>
      <c r="AE9" s="31">
        <v>3</v>
      </c>
      <c r="AF9" s="31">
        <v>39</v>
      </c>
      <c r="AG9" s="31">
        <v>4</v>
      </c>
      <c r="AH9" s="30" t="s">
        <v>267</v>
      </c>
      <c r="AI9" s="31"/>
      <c r="AJ9" s="30"/>
      <c r="AK9" s="31"/>
      <c r="AL9" s="30"/>
      <c r="AM9" s="31"/>
      <c r="AN9" s="15" t="s">
        <v>283</v>
      </c>
      <c r="AO9" s="53" t="s">
        <v>284</v>
      </c>
    </row>
    <row r="10" spans="1:42" ht="30" customHeight="1">
      <c r="A10" s="15" t="s">
        <v>78</v>
      </c>
      <c r="B10" s="51" t="s">
        <v>79</v>
      </c>
      <c r="C10" s="51" t="s">
        <v>285</v>
      </c>
      <c r="D10" s="15" t="s">
        <v>81</v>
      </c>
      <c r="E10" s="30" t="s">
        <v>286</v>
      </c>
      <c r="F10" s="52">
        <v>1017</v>
      </c>
      <c r="G10" s="52">
        <v>1411</v>
      </c>
      <c r="H10" s="52">
        <v>5526</v>
      </c>
      <c r="I10" s="30" t="s">
        <v>256</v>
      </c>
      <c r="J10" s="15" t="s">
        <v>257</v>
      </c>
      <c r="K10" s="15" t="s">
        <v>95</v>
      </c>
      <c r="L10" s="15">
        <v>2003</v>
      </c>
      <c r="M10" s="52">
        <v>4493</v>
      </c>
      <c r="N10" s="52">
        <v>16185</v>
      </c>
      <c r="O10" s="15">
        <v>2035</v>
      </c>
      <c r="P10" s="30" t="s">
        <v>287</v>
      </c>
      <c r="Q10" s="30" t="s">
        <v>288</v>
      </c>
      <c r="R10" s="15" t="s">
        <v>87</v>
      </c>
      <c r="S10" s="15" t="s">
        <v>260</v>
      </c>
      <c r="T10" s="15"/>
      <c r="U10" s="15" t="s">
        <v>88</v>
      </c>
      <c r="V10" s="15" t="s">
        <v>262</v>
      </c>
      <c r="W10" s="15"/>
      <c r="X10" s="30" t="s">
        <v>263</v>
      </c>
      <c r="Y10" s="30" t="s">
        <v>264</v>
      </c>
      <c r="Z10" s="30" t="s">
        <v>265</v>
      </c>
      <c r="AA10" s="30" t="s">
        <v>277</v>
      </c>
      <c r="AB10" s="31">
        <v>6</v>
      </c>
      <c r="AC10" s="31">
        <v>2</v>
      </c>
      <c r="AD10" s="31">
        <v>23</v>
      </c>
      <c r="AE10" s="31">
        <v>12</v>
      </c>
      <c r="AF10" s="31">
        <v>8</v>
      </c>
      <c r="AG10" s="31">
        <v>7</v>
      </c>
      <c r="AH10" s="30" t="s">
        <v>267</v>
      </c>
      <c r="AI10" s="31"/>
      <c r="AJ10" s="30"/>
      <c r="AK10" s="31"/>
      <c r="AL10" s="30"/>
      <c r="AM10" s="31"/>
      <c r="AN10" s="15" t="s">
        <v>268</v>
      </c>
      <c r="AO10" s="53" t="s">
        <v>289</v>
      </c>
    </row>
    <row r="11" spans="1:42" ht="30" customHeight="1">
      <c r="A11" s="15" t="s">
        <v>78</v>
      </c>
      <c r="B11" s="51" t="s">
        <v>79</v>
      </c>
      <c r="C11" s="51" t="s">
        <v>290</v>
      </c>
      <c r="D11" s="15" t="s">
        <v>81</v>
      </c>
      <c r="E11" s="30" t="s">
        <v>291</v>
      </c>
      <c r="F11" s="52">
        <v>2469</v>
      </c>
      <c r="G11" s="52">
        <v>2829</v>
      </c>
      <c r="H11" s="52">
        <v>32562</v>
      </c>
      <c r="I11" s="30" t="s">
        <v>256</v>
      </c>
      <c r="J11" s="15" t="s">
        <v>257</v>
      </c>
      <c r="K11" s="15" t="s">
        <v>86</v>
      </c>
      <c r="L11" s="15">
        <v>2001</v>
      </c>
      <c r="M11" s="52">
        <v>10000</v>
      </c>
      <c r="N11" s="52">
        <v>54000</v>
      </c>
      <c r="O11" s="15">
        <v>2035</v>
      </c>
      <c r="P11" s="30" t="s">
        <v>287</v>
      </c>
      <c r="Q11" s="30" t="s">
        <v>292</v>
      </c>
      <c r="R11" s="15" t="s">
        <v>87</v>
      </c>
      <c r="S11" s="15" t="s">
        <v>260</v>
      </c>
      <c r="T11" s="15"/>
      <c r="U11" s="15" t="s">
        <v>88</v>
      </c>
      <c r="V11" s="15" t="s">
        <v>262</v>
      </c>
      <c r="W11" s="15"/>
      <c r="X11" s="30" t="s">
        <v>263</v>
      </c>
      <c r="Y11" s="30" t="s">
        <v>264</v>
      </c>
      <c r="Z11" s="30" t="s">
        <v>265</v>
      </c>
      <c r="AA11" s="30" t="s">
        <v>277</v>
      </c>
      <c r="AB11" s="31">
        <v>4</v>
      </c>
      <c r="AC11" s="31">
        <v>2</v>
      </c>
      <c r="AD11" s="31">
        <v>8</v>
      </c>
      <c r="AE11" s="31">
        <v>2</v>
      </c>
      <c r="AF11" s="31">
        <v>10</v>
      </c>
      <c r="AG11" s="31">
        <v>9</v>
      </c>
      <c r="AH11" s="30" t="s">
        <v>267</v>
      </c>
      <c r="AI11" s="31"/>
      <c r="AJ11" s="30"/>
      <c r="AK11" s="31"/>
      <c r="AL11" s="30"/>
      <c r="AM11" s="31"/>
      <c r="AN11" s="15" t="s">
        <v>268</v>
      </c>
      <c r="AO11" s="53" t="s">
        <v>293</v>
      </c>
    </row>
    <row r="12" spans="1:42" ht="30" customHeight="1">
      <c r="A12" s="15" t="s">
        <v>78</v>
      </c>
      <c r="B12" s="51" t="s">
        <v>79</v>
      </c>
      <c r="C12" s="51" t="s">
        <v>294</v>
      </c>
      <c r="D12" s="15" t="s">
        <v>81</v>
      </c>
      <c r="E12" s="30" t="s">
        <v>295</v>
      </c>
      <c r="F12" s="52">
        <v>13087.8</v>
      </c>
      <c r="G12" s="52">
        <v>14707.06</v>
      </c>
      <c r="H12" s="52">
        <v>209264.7</v>
      </c>
      <c r="I12" s="30" t="s">
        <v>296</v>
      </c>
      <c r="J12" s="15" t="s">
        <v>257</v>
      </c>
      <c r="K12" s="15" t="s">
        <v>86</v>
      </c>
      <c r="L12" s="15">
        <v>2005</v>
      </c>
      <c r="M12" s="52">
        <v>54600</v>
      </c>
      <c r="N12" s="52">
        <v>577000</v>
      </c>
      <c r="O12" s="15">
        <v>2035</v>
      </c>
      <c r="P12" s="30" t="s">
        <v>297</v>
      </c>
      <c r="Q12" s="30" t="s">
        <v>298</v>
      </c>
      <c r="R12" s="15" t="s">
        <v>87</v>
      </c>
      <c r="S12" s="15" t="s">
        <v>260</v>
      </c>
      <c r="T12" s="15"/>
      <c r="U12" s="15" t="s">
        <v>88</v>
      </c>
      <c r="V12" s="15" t="s">
        <v>299</v>
      </c>
      <c r="W12" s="15">
        <v>100</v>
      </c>
      <c r="X12" s="30" t="s">
        <v>263</v>
      </c>
      <c r="Y12" s="30" t="s">
        <v>264</v>
      </c>
      <c r="Z12" s="30" t="s">
        <v>300</v>
      </c>
      <c r="AA12" s="30" t="s">
        <v>277</v>
      </c>
      <c r="AB12" s="31">
        <v>127</v>
      </c>
      <c r="AC12" s="31">
        <v>2</v>
      </c>
      <c r="AD12" s="31">
        <v>208</v>
      </c>
      <c r="AE12" s="31">
        <v>3</v>
      </c>
      <c r="AF12" s="31">
        <v>89</v>
      </c>
      <c r="AG12" s="31">
        <v>1</v>
      </c>
      <c r="AH12" s="30" t="s">
        <v>267</v>
      </c>
      <c r="AI12" s="31"/>
      <c r="AJ12" s="30"/>
      <c r="AK12" s="31"/>
      <c r="AL12" s="30"/>
      <c r="AM12" s="31"/>
      <c r="AN12" s="15" t="s">
        <v>268</v>
      </c>
      <c r="AO12" s="53" t="s">
        <v>301</v>
      </c>
    </row>
    <row r="13" spans="1:42" ht="30" customHeight="1">
      <c r="A13" s="15" t="s">
        <v>78</v>
      </c>
      <c r="B13" s="51" t="s">
        <v>97</v>
      </c>
      <c r="C13" s="51" t="s">
        <v>302</v>
      </c>
      <c r="D13" s="15" t="s">
        <v>99</v>
      </c>
      <c r="E13" s="30" t="s">
        <v>303</v>
      </c>
      <c r="F13" s="52">
        <v>6394</v>
      </c>
      <c r="G13" s="52">
        <v>6414</v>
      </c>
      <c r="H13" s="52">
        <v>0</v>
      </c>
      <c r="I13" s="30" t="s">
        <v>304</v>
      </c>
      <c r="J13" s="15" t="s">
        <v>305</v>
      </c>
      <c r="K13" s="15" t="s">
        <v>86</v>
      </c>
      <c r="L13" s="15">
        <v>1999</v>
      </c>
      <c r="M13" s="52">
        <v>79400</v>
      </c>
      <c r="N13" s="52">
        <v>659382</v>
      </c>
      <c r="O13" s="15">
        <v>2038</v>
      </c>
      <c r="P13" s="30" t="s">
        <v>306</v>
      </c>
      <c r="Q13" s="30" t="s">
        <v>307</v>
      </c>
      <c r="R13" s="15" t="s">
        <v>87</v>
      </c>
      <c r="S13" s="15" t="s">
        <v>275</v>
      </c>
      <c r="T13" s="15" t="s">
        <v>276</v>
      </c>
      <c r="U13" s="15" t="s">
        <v>88</v>
      </c>
      <c r="V13" s="15" t="s">
        <v>262</v>
      </c>
      <c r="W13" s="15"/>
      <c r="X13" s="30" t="s">
        <v>263</v>
      </c>
      <c r="Y13" s="30" t="s">
        <v>264</v>
      </c>
      <c r="Z13" s="30" t="s">
        <v>265</v>
      </c>
      <c r="AA13" s="30" t="s">
        <v>277</v>
      </c>
      <c r="AB13" s="31">
        <v>5</v>
      </c>
      <c r="AC13" s="31">
        <v>0.8</v>
      </c>
      <c r="AD13" s="31">
        <v>11</v>
      </c>
      <c r="AE13" s="31">
        <v>6.6</v>
      </c>
      <c r="AF13" s="31">
        <v>10</v>
      </c>
      <c r="AG13" s="31">
        <v>6</v>
      </c>
      <c r="AH13" s="30" t="s">
        <v>267</v>
      </c>
      <c r="AI13" s="31"/>
      <c r="AJ13" s="30"/>
      <c r="AK13" s="31"/>
      <c r="AL13" s="30"/>
      <c r="AM13" s="31"/>
      <c r="AN13" s="15" t="s">
        <v>268</v>
      </c>
      <c r="AO13" s="53" t="s">
        <v>308</v>
      </c>
    </row>
    <row r="14" spans="1:42" ht="30" customHeight="1">
      <c r="A14" s="15" t="s">
        <v>78</v>
      </c>
      <c r="B14" s="51" t="s">
        <v>97</v>
      </c>
      <c r="C14" s="51" t="s">
        <v>309</v>
      </c>
      <c r="D14" s="15" t="s">
        <v>99</v>
      </c>
      <c r="E14" s="30" t="s">
        <v>310</v>
      </c>
      <c r="F14" s="52">
        <v>0</v>
      </c>
      <c r="G14" s="52">
        <v>0</v>
      </c>
      <c r="H14" s="52">
        <v>0</v>
      </c>
      <c r="I14" s="30" t="s">
        <v>311</v>
      </c>
      <c r="J14" s="15" t="s">
        <v>305</v>
      </c>
      <c r="K14" s="15" t="s">
        <v>86</v>
      </c>
      <c r="L14" s="15">
        <v>2005</v>
      </c>
      <c r="M14" s="52">
        <v>11700</v>
      </c>
      <c r="N14" s="52">
        <v>77700</v>
      </c>
      <c r="O14" s="15">
        <v>2020</v>
      </c>
      <c r="P14" s="30" t="s">
        <v>312</v>
      </c>
      <c r="Q14" s="30" t="s">
        <v>259</v>
      </c>
      <c r="R14" s="15" t="s">
        <v>87</v>
      </c>
      <c r="S14" s="15" t="s">
        <v>275</v>
      </c>
      <c r="T14" s="15" t="s">
        <v>276</v>
      </c>
      <c r="U14" s="15" t="s">
        <v>121</v>
      </c>
      <c r="V14" s="15" t="s">
        <v>262</v>
      </c>
      <c r="W14" s="15"/>
      <c r="X14" s="30" t="s">
        <v>263</v>
      </c>
      <c r="Y14" s="30" t="s">
        <v>264</v>
      </c>
      <c r="Z14" s="30" t="s">
        <v>282</v>
      </c>
      <c r="AA14" s="30" t="s">
        <v>266</v>
      </c>
      <c r="AB14" s="31">
        <v>4.3</v>
      </c>
      <c r="AC14" s="31">
        <v>1.3</v>
      </c>
      <c r="AD14" s="31">
        <v>10</v>
      </c>
      <c r="AE14" s="31">
        <v>6.9</v>
      </c>
      <c r="AF14" s="31">
        <v>19.3</v>
      </c>
      <c r="AG14" s="31">
        <v>3.45</v>
      </c>
      <c r="AH14" s="30" t="s">
        <v>267</v>
      </c>
      <c r="AI14" s="31"/>
      <c r="AJ14" s="30"/>
      <c r="AK14" s="31"/>
      <c r="AL14" s="30"/>
      <c r="AM14" s="31"/>
      <c r="AN14" s="15" t="s">
        <v>283</v>
      </c>
      <c r="AO14" s="53" t="s">
        <v>313</v>
      </c>
    </row>
    <row r="15" spans="1:42" ht="30" customHeight="1">
      <c r="A15" s="15" t="s">
        <v>78</v>
      </c>
      <c r="B15" s="51" t="s">
        <v>97</v>
      </c>
      <c r="C15" s="51" t="s">
        <v>314</v>
      </c>
      <c r="D15" s="15" t="s">
        <v>99</v>
      </c>
      <c r="E15" s="30" t="s">
        <v>303</v>
      </c>
      <c r="F15" s="52">
        <v>5942</v>
      </c>
      <c r="G15" s="52">
        <v>4861</v>
      </c>
      <c r="H15" s="52">
        <v>157058</v>
      </c>
      <c r="I15" s="30" t="s">
        <v>304</v>
      </c>
      <c r="J15" s="15" t="s">
        <v>305</v>
      </c>
      <c r="K15" s="15" t="s">
        <v>86</v>
      </c>
      <c r="L15" s="15">
        <v>2023</v>
      </c>
      <c r="M15" s="52">
        <v>21700</v>
      </c>
      <c r="N15" s="52">
        <v>659382</v>
      </c>
      <c r="O15" s="15">
        <v>2038</v>
      </c>
      <c r="P15" s="30" t="s">
        <v>306</v>
      </c>
      <c r="Q15" s="30" t="s">
        <v>307</v>
      </c>
      <c r="R15" s="15" t="s">
        <v>87</v>
      </c>
      <c r="S15" s="15" t="s">
        <v>260</v>
      </c>
      <c r="T15" s="15" t="s">
        <v>315</v>
      </c>
      <c r="U15" s="15" t="s">
        <v>88</v>
      </c>
      <c r="V15" s="15" t="s">
        <v>262</v>
      </c>
      <c r="W15" s="15"/>
      <c r="X15" s="30" t="s">
        <v>263</v>
      </c>
      <c r="Y15" s="30" t="s">
        <v>264</v>
      </c>
      <c r="Z15" s="30" t="s">
        <v>265</v>
      </c>
      <c r="AA15" s="30" t="s">
        <v>277</v>
      </c>
      <c r="AB15" s="31">
        <v>5</v>
      </c>
      <c r="AC15" s="31">
        <v>0</v>
      </c>
      <c r="AD15" s="31">
        <v>11</v>
      </c>
      <c r="AE15" s="31">
        <v>3</v>
      </c>
      <c r="AF15" s="31">
        <v>10</v>
      </c>
      <c r="AG15" s="31">
        <v>3</v>
      </c>
      <c r="AH15" s="30" t="s">
        <v>267</v>
      </c>
      <c r="AI15" s="31"/>
      <c r="AJ15" s="30"/>
      <c r="AK15" s="31"/>
      <c r="AL15" s="30"/>
      <c r="AM15" s="31"/>
      <c r="AN15" s="15" t="s">
        <v>268</v>
      </c>
    </row>
    <row r="16" spans="1:42" ht="30" customHeight="1">
      <c r="A16" s="15" t="s">
        <v>78</v>
      </c>
      <c r="B16" s="51" t="s">
        <v>106</v>
      </c>
      <c r="C16" s="51" t="s">
        <v>316</v>
      </c>
      <c r="D16" s="15" t="s">
        <v>108</v>
      </c>
      <c r="E16" s="30" t="s">
        <v>317</v>
      </c>
      <c r="F16" s="52">
        <v>0</v>
      </c>
      <c r="G16" s="52">
        <v>0</v>
      </c>
      <c r="H16" s="52">
        <v>0</v>
      </c>
      <c r="I16" s="30" t="s">
        <v>318</v>
      </c>
      <c r="J16" s="15" t="s">
        <v>257</v>
      </c>
      <c r="K16" s="15" t="s">
        <v>164</v>
      </c>
      <c r="L16" s="15">
        <v>1980</v>
      </c>
      <c r="M16" s="52">
        <v>76000</v>
      </c>
      <c r="N16" s="52">
        <v>644500</v>
      </c>
      <c r="O16" s="15">
        <v>2016</v>
      </c>
      <c r="P16" s="30" t="s">
        <v>258</v>
      </c>
      <c r="Q16" s="30" t="s">
        <v>319</v>
      </c>
      <c r="R16" s="15" t="s">
        <v>165</v>
      </c>
      <c r="S16" s="15" t="s">
        <v>275</v>
      </c>
      <c r="T16" s="15" t="s">
        <v>276</v>
      </c>
      <c r="U16" s="15" t="s">
        <v>166</v>
      </c>
      <c r="V16" s="15" t="s">
        <v>262</v>
      </c>
      <c r="W16" s="15"/>
      <c r="X16" s="30" t="s">
        <v>263</v>
      </c>
      <c r="Y16" s="30" t="s">
        <v>264</v>
      </c>
      <c r="Z16" s="30" t="s">
        <v>265</v>
      </c>
      <c r="AA16" s="30" t="s">
        <v>277</v>
      </c>
      <c r="AB16" s="31">
        <v>5.1375000000000002</v>
      </c>
      <c r="AC16" s="31">
        <v>2.0920000000000001</v>
      </c>
      <c r="AD16" s="31">
        <v>3.2374999999999998</v>
      </c>
      <c r="AE16" s="31">
        <v>2.367</v>
      </c>
      <c r="AF16" s="31">
        <v>7.3375000000000004</v>
      </c>
      <c r="AG16" s="31">
        <v>4.1920000000000002</v>
      </c>
      <c r="AH16" s="30" t="s">
        <v>267</v>
      </c>
      <c r="AI16" s="31"/>
      <c r="AJ16" s="30"/>
      <c r="AK16" s="31"/>
      <c r="AL16" s="30"/>
      <c r="AM16" s="31"/>
      <c r="AN16" s="15" t="s">
        <v>268</v>
      </c>
      <c r="AO16" s="53" t="s">
        <v>320</v>
      </c>
    </row>
    <row r="17" spans="1:41" ht="30" customHeight="1">
      <c r="A17" s="15" t="s">
        <v>78</v>
      </c>
      <c r="B17" s="51" t="s">
        <v>106</v>
      </c>
      <c r="C17" s="51" t="s">
        <v>321</v>
      </c>
      <c r="D17" s="15" t="s">
        <v>108</v>
      </c>
      <c r="E17" s="30" t="s">
        <v>322</v>
      </c>
      <c r="F17" s="52">
        <v>4102</v>
      </c>
      <c r="G17" s="52">
        <v>4458.6499999999996</v>
      </c>
      <c r="H17" s="52">
        <v>105190</v>
      </c>
      <c r="I17" s="30" t="s">
        <v>311</v>
      </c>
      <c r="J17" s="15" t="s">
        <v>257</v>
      </c>
      <c r="K17" s="15" t="s">
        <v>164</v>
      </c>
      <c r="L17" s="15">
        <v>2013</v>
      </c>
      <c r="M17" s="52">
        <v>18500</v>
      </c>
      <c r="N17" s="52">
        <v>155000</v>
      </c>
      <c r="O17" s="15">
        <v>2028</v>
      </c>
      <c r="P17" s="30" t="s">
        <v>258</v>
      </c>
      <c r="Q17" s="30" t="s">
        <v>323</v>
      </c>
      <c r="R17" s="15" t="s">
        <v>157</v>
      </c>
      <c r="S17" s="15" t="s">
        <v>260</v>
      </c>
      <c r="T17" s="15"/>
      <c r="U17" s="15" t="s">
        <v>166</v>
      </c>
      <c r="V17" s="15" t="s">
        <v>262</v>
      </c>
      <c r="W17" s="15"/>
      <c r="X17" s="30" t="s">
        <v>263</v>
      </c>
      <c r="Y17" s="30" t="s">
        <v>264</v>
      </c>
      <c r="Z17" s="30" t="s">
        <v>265</v>
      </c>
      <c r="AA17" s="30" t="s">
        <v>277</v>
      </c>
      <c r="AB17" s="31">
        <v>41</v>
      </c>
      <c r="AC17" s="31">
        <v>1.7250000000000001</v>
      </c>
      <c r="AD17" s="31">
        <v>78.332999999999998</v>
      </c>
      <c r="AE17" s="31">
        <v>2.6749999999999998</v>
      </c>
      <c r="AF17" s="31">
        <v>35.75</v>
      </c>
      <c r="AG17" s="31">
        <v>0.4</v>
      </c>
      <c r="AH17" s="30" t="s">
        <v>267</v>
      </c>
      <c r="AI17" s="31"/>
      <c r="AJ17" s="30"/>
      <c r="AK17" s="31"/>
      <c r="AL17" s="30"/>
      <c r="AM17" s="31"/>
      <c r="AN17" s="15" t="s">
        <v>268</v>
      </c>
      <c r="AO17" s="53" t="s">
        <v>324</v>
      </c>
    </row>
    <row r="18" spans="1:41" ht="30" customHeight="1">
      <c r="A18" s="15" t="s">
        <v>78</v>
      </c>
      <c r="B18" s="51" t="s">
        <v>123</v>
      </c>
      <c r="C18" s="51" t="s">
        <v>325</v>
      </c>
      <c r="D18" s="15" t="s">
        <v>125</v>
      </c>
      <c r="E18" s="30" t="s">
        <v>326</v>
      </c>
      <c r="F18" s="52">
        <v>2690</v>
      </c>
      <c r="G18" s="52">
        <v>912</v>
      </c>
      <c r="H18" s="52">
        <v>111428</v>
      </c>
      <c r="I18" s="30" t="s">
        <v>327</v>
      </c>
      <c r="J18" s="15" t="s">
        <v>257</v>
      </c>
      <c r="K18" s="15" t="s">
        <v>164</v>
      </c>
      <c r="L18" s="15">
        <v>1991</v>
      </c>
      <c r="M18" s="52">
        <v>27000</v>
      </c>
      <c r="N18" s="52">
        <v>247400</v>
      </c>
      <c r="O18" s="15">
        <v>2047</v>
      </c>
      <c r="P18" s="30" t="s">
        <v>297</v>
      </c>
      <c r="Q18" s="30" t="s">
        <v>328</v>
      </c>
      <c r="R18" s="15" t="s">
        <v>165</v>
      </c>
      <c r="S18" s="15" t="s">
        <v>260</v>
      </c>
      <c r="T18" s="15"/>
      <c r="U18" s="15" t="s">
        <v>121</v>
      </c>
      <c r="V18" s="15" t="s">
        <v>262</v>
      </c>
      <c r="W18" s="15"/>
      <c r="X18" s="30" t="s">
        <v>263</v>
      </c>
      <c r="Y18" s="30" t="s">
        <v>329</v>
      </c>
      <c r="Z18" s="30" t="s">
        <v>282</v>
      </c>
      <c r="AA18" s="30" t="s">
        <v>277</v>
      </c>
      <c r="AB18" s="31"/>
      <c r="AC18" s="31">
        <v>0</v>
      </c>
      <c r="AD18" s="31"/>
      <c r="AE18" s="31">
        <v>4.75</v>
      </c>
      <c r="AF18" s="31"/>
      <c r="AG18" s="31">
        <v>0</v>
      </c>
      <c r="AH18" s="30" t="s">
        <v>267</v>
      </c>
      <c r="AI18" s="31"/>
      <c r="AJ18" s="30"/>
      <c r="AK18" s="31"/>
      <c r="AL18" s="30"/>
      <c r="AM18" s="31"/>
      <c r="AN18" s="15" t="s">
        <v>268</v>
      </c>
      <c r="AO18" s="53" t="s">
        <v>330</v>
      </c>
    </row>
    <row r="19" spans="1:41" ht="30" customHeight="1">
      <c r="A19" s="15" t="s">
        <v>78</v>
      </c>
      <c r="B19" s="51" t="s">
        <v>129</v>
      </c>
      <c r="C19" s="51" t="s">
        <v>331</v>
      </c>
      <c r="D19" s="15" t="s">
        <v>131</v>
      </c>
      <c r="E19" s="30" t="s">
        <v>332</v>
      </c>
      <c r="F19" s="52">
        <v>0</v>
      </c>
      <c r="G19" s="52">
        <v>0</v>
      </c>
      <c r="H19" s="52">
        <v>0</v>
      </c>
      <c r="I19" s="30" t="s">
        <v>311</v>
      </c>
      <c r="J19" s="15" t="s">
        <v>257</v>
      </c>
      <c r="K19" s="15" t="s">
        <v>164</v>
      </c>
      <c r="L19" s="15">
        <v>1981</v>
      </c>
      <c r="M19" s="52">
        <v>37000</v>
      </c>
      <c r="N19" s="52">
        <v>275000</v>
      </c>
      <c r="O19" s="15">
        <v>1999</v>
      </c>
      <c r="P19" s="30" t="s">
        <v>273</v>
      </c>
      <c r="Q19" s="30" t="s">
        <v>333</v>
      </c>
      <c r="R19" s="15" t="s">
        <v>165</v>
      </c>
      <c r="S19" s="15" t="s">
        <v>275</v>
      </c>
      <c r="T19" s="15"/>
      <c r="U19" s="15" t="s">
        <v>136</v>
      </c>
      <c r="V19" s="15" t="s">
        <v>262</v>
      </c>
      <c r="W19" s="15"/>
      <c r="X19" s="30" t="s">
        <v>334</v>
      </c>
      <c r="Y19" s="30"/>
      <c r="Z19" s="30"/>
      <c r="AA19" s="30"/>
      <c r="AB19" s="31">
        <v>2</v>
      </c>
      <c r="AC19" s="31">
        <v>1</v>
      </c>
      <c r="AD19" s="31">
        <v>2</v>
      </c>
      <c r="AE19" s="31">
        <v>3</v>
      </c>
      <c r="AF19" s="31">
        <v>2</v>
      </c>
      <c r="AG19" s="31">
        <v>6</v>
      </c>
      <c r="AH19" s="30" t="s">
        <v>267</v>
      </c>
      <c r="AI19" s="31"/>
      <c r="AJ19" s="30"/>
      <c r="AK19" s="31"/>
      <c r="AL19" s="30"/>
      <c r="AM19" s="31"/>
      <c r="AN19" s="15" t="s">
        <v>268</v>
      </c>
      <c r="AO19" s="53" t="s">
        <v>335</v>
      </c>
    </row>
    <row r="20" spans="1:41" ht="30" customHeight="1">
      <c r="A20" s="15" t="s">
        <v>78</v>
      </c>
      <c r="B20" s="51" t="s">
        <v>129</v>
      </c>
      <c r="C20" s="51" t="s">
        <v>336</v>
      </c>
      <c r="D20" s="15" t="s">
        <v>131</v>
      </c>
      <c r="E20" s="30" t="s">
        <v>337</v>
      </c>
      <c r="F20" s="52">
        <v>2117</v>
      </c>
      <c r="G20" s="52">
        <v>3024</v>
      </c>
      <c r="H20" s="52">
        <v>40524</v>
      </c>
      <c r="I20" s="30" t="s">
        <v>311</v>
      </c>
      <c r="J20" s="15" t="s">
        <v>257</v>
      </c>
      <c r="K20" s="15" t="s">
        <v>164</v>
      </c>
      <c r="L20" s="15">
        <v>2000</v>
      </c>
      <c r="M20" s="52">
        <v>12700</v>
      </c>
      <c r="N20" s="52">
        <v>127000</v>
      </c>
      <c r="O20" s="15">
        <v>2031</v>
      </c>
      <c r="P20" s="30" t="s">
        <v>287</v>
      </c>
      <c r="Q20" s="30" t="s">
        <v>338</v>
      </c>
      <c r="R20" s="15" t="s">
        <v>165</v>
      </c>
      <c r="S20" s="15" t="s">
        <v>260</v>
      </c>
      <c r="T20" s="15"/>
      <c r="U20" s="15" t="s">
        <v>136</v>
      </c>
      <c r="V20" s="15" t="s">
        <v>262</v>
      </c>
      <c r="W20" s="15"/>
      <c r="X20" s="30" t="s">
        <v>263</v>
      </c>
      <c r="Y20" s="30" t="s">
        <v>264</v>
      </c>
      <c r="Z20" s="30" t="s">
        <v>265</v>
      </c>
      <c r="AA20" s="30" t="s">
        <v>277</v>
      </c>
      <c r="AB20" s="31">
        <v>10</v>
      </c>
      <c r="AC20" s="31">
        <v>1</v>
      </c>
      <c r="AD20" s="31">
        <v>9</v>
      </c>
      <c r="AE20" s="31">
        <v>3</v>
      </c>
      <c r="AF20" s="31">
        <v>11</v>
      </c>
      <c r="AG20" s="31">
        <v>6</v>
      </c>
      <c r="AH20" s="30" t="s">
        <v>267</v>
      </c>
      <c r="AI20" s="31"/>
      <c r="AJ20" s="30"/>
      <c r="AK20" s="31"/>
      <c r="AL20" s="30"/>
      <c r="AM20" s="31"/>
      <c r="AN20" s="15" t="s">
        <v>268</v>
      </c>
      <c r="AO20" s="53" t="s">
        <v>339</v>
      </c>
    </row>
    <row r="21" spans="1:41" ht="30" customHeight="1">
      <c r="A21" s="15" t="s">
        <v>78</v>
      </c>
      <c r="B21" s="51" t="s">
        <v>152</v>
      </c>
      <c r="C21" s="51" t="s">
        <v>340</v>
      </c>
      <c r="D21" s="15" t="s">
        <v>154</v>
      </c>
      <c r="E21" s="30" t="s">
        <v>341</v>
      </c>
      <c r="F21" s="52">
        <v>1080</v>
      </c>
      <c r="G21" s="52">
        <v>1212</v>
      </c>
      <c r="H21" s="52">
        <v>16317</v>
      </c>
      <c r="I21" s="30" t="s">
        <v>342</v>
      </c>
      <c r="J21" s="15" t="s">
        <v>257</v>
      </c>
      <c r="K21" s="15" t="s">
        <v>156</v>
      </c>
      <c r="L21" s="15">
        <v>1997</v>
      </c>
      <c r="M21" s="52">
        <v>9500</v>
      </c>
      <c r="N21" s="52">
        <v>70000</v>
      </c>
      <c r="O21" s="15">
        <v>2032</v>
      </c>
      <c r="P21" s="30" t="s">
        <v>258</v>
      </c>
      <c r="Q21" s="30" t="s">
        <v>343</v>
      </c>
      <c r="R21" s="15" t="s">
        <v>157</v>
      </c>
      <c r="S21" s="15" t="s">
        <v>260</v>
      </c>
      <c r="T21" s="15"/>
      <c r="U21" s="15" t="s">
        <v>121</v>
      </c>
      <c r="V21" s="15" t="s">
        <v>262</v>
      </c>
      <c r="W21" s="15"/>
      <c r="X21" s="30" t="s">
        <v>263</v>
      </c>
      <c r="Y21" s="30" t="s">
        <v>264</v>
      </c>
      <c r="Z21" s="30" t="s">
        <v>265</v>
      </c>
      <c r="AA21" s="30" t="s">
        <v>277</v>
      </c>
      <c r="AB21" s="31">
        <v>10</v>
      </c>
      <c r="AC21" s="31">
        <v>1.7</v>
      </c>
      <c r="AD21" s="31">
        <v>15</v>
      </c>
      <c r="AE21" s="31">
        <v>4.5</v>
      </c>
      <c r="AF21" s="31">
        <v>10</v>
      </c>
      <c r="AG21" s="31">
        <v>10</v>
      </c>
      <c r="AH21" s="30" t="s">
        <v>267</v>
      </c>
      <c r="AI21" s="31"/>
      <c r="AJ21" s="30"/>
      <c r="AK21" s="31"/>
      <c r="AL21" s="30"/>
      <c r="AM21" s="31"/>
      <c r="AN21" s="15" t="s">
        <v>268</v>
      </c>
      <c r="AO21" s="53" t="s">
        <v>344</v>
      </c>
    </row>
    <row r="22" spans="1:41" ht="30" customHeight="1">
      <c r="A22" s="15" t="s">
        <v>78</v>
      </c>
      <c r="B22" s="51" t="s">
        <v>159</v>
      </c>
      <c r="C22" s="51" t="s">
        <v>345</v>
      </c>
      <c r="D22" s="15" t="s">
        <v>161</v>
      </c>
      <c r="E22" s="30" t="s">
        <v>346</v>
      </c>
      <c r="F22" s="52">
        <v>1254</v>
      </c>
      <c r="G22" s="52">
        <v>1224</v>
      </c>
      <c r="H22" s="52">
        <v>24286</v>
      </c>
      <c r="I22" s="30" t="s">
        <v>256</v>
      </c>
      <c r="J22" s="15" t="s">
        <v>257</v>
      </c>
      <c r="K22" s="15" t="s">
        <v>164</v>
      </c>
      <c r="L22" s="15">
        <v>1997</v>
      </c>
      <c r="M22" s="52">
        <v>13700</v>
      </c>
      <c r="N22" s="52">
        <v>78300</v>
      </c>
      <c r="O22" s="15">
        <v>2043</v>
      </c>
      <c r="P22" s="30" t="s">
        <v>258</v>
      </c>
      <c r="Q22" s="30" t="s">
        <v>333</v>
      </c>
      <c r="R22" s="15" t="s">
        <v>157</v>
      </c>
      <c r="S22" s="15" t="s">
        <v>260</v>
      </c>
      <c r="T22" s="15"/>
      <c r="U22" s="15" t="s">
        <v>166</v>
      </c>
      <c r="V22" s="15" t="s">
        <v>262</v>
      </c>
      <c r="W22" s="15"/>
      <c r="X22" s="30" t="s">
        <v>334</v>
      </c>
      <c r="Y22" s="30"/>
      <c r="Z22" s="30"/>
      <c r="AA22" s="30"/>
      <c r="AB22" s="31"/>
      <c r="AC22" s="31">
        <v>0.9</v>
      </c>
      <c r="AD22" s="31"/>
      <c r="AE22" s="31">
        <v>2.2999999999999998</v>
      </c>
      <c r="AF22" s="31"/>
      <c r="AG22" s="31">
        <v>5.0999999999999996</v>
      </c>
      <c r="AH22" s="30" t="s">
        <v>267</v>
      </c>
      <c r="AI22" s="31"/>
      <c r="AJ22" s="30"/>
      <c r="AK22" s="31"/>
      <c r="AL22" s="30"/>
      <c r="AM22" s="31"/>
      <c r="AN22" s="15" t="s">
        <v>268</v>
      </c>
      <c r="AO22" s="53" t="s">
        <v>347</v>
      </c>
    </row>
    <row r="23" spans="1:41" ht="30" customHeight="1">
      <c r="A23" s="15" t="s">
        <v>78</v>
      </c>
      <c r="B23" s="51" t="s">
        <v>348</v>
      </c>
      <c r="C23" s="51" t="s">
        <v>349</v>
      </c>
      <c r="D23" s="15" t="s">
        <v>350</v>
      </c>
      <c r="E23" s="30" t="s">
        <v>351</v>
      </c>
      <c r="F23" s="52">
        <v>0</v>
      </c>
      <c r="G23" s="52">
        <v>0</v>
      </c>
      <c r="H23" s="52">
        <v>7624</v>
      </c>
      <c r="I23" s="30" t="s">
        <v>327</v>
      </c>
      <c r="J23" s="15" t="s">
        <v>257</v>
      </c>
      <c r="K23" s="15" t="s">
        <v>86</v>
      </c>
      <c r="L23" s="15">
        <v>2002</v>
      </c>
      <c r="M23" s="52">
        <v>6128</v>
      </c>
      <c r="N23" s="52">
        <v>23481</v>
      </c>
      <c r="O23" s="15">
        <v>2017</v>
      </c>
      <c r="P23" s="30" t="s">
        <v>258</v>
      </c>
      <c r="Q23" s="30" t="s">
        <v>288</v>
      </c>
      <c r="R23" s="15" t="s">
        <v>87</v>
      </c>
      <c r="S23" s="15" t="s">
        <v>275</v>
      </c>
      <c r="T23" s="15"/>
      <c r="U23" s="15" t="s">
        <v>121</v>
      </c>
      <c r="V23" s="15" t="s">
        <v>262</v>
      </c>
      <c r="W23" s="15"/>
      <c r="X23" s="30" t="s">
        <v>263</v>
      </c>
      <c r="Y23" s="30" t="s">
        <v>264</v>
      </c>
      <c r="Z23" s="30" t="s">
        <v>352</v>
      </c>
      <c r="AA23" s="30" t="s">
        <v>277</v>
      </c>
      <c r="AB23" s="31">
        <v>1</v>
      </c>
      <c r="AC23" s="31">
        <v>0.5</v>
      </c>
      <c r="AD23" s="31">
        <v>3.5</v>
      </c>
      <c r="AE23" s="31">
        <v>0.8</v>
      </c>
      <c r="AF23" s="31">
        <v>5.4</v>
      </c>
      <c r="AG23" s="31">
        <v>3.5</v>
      </c>
      <c r="AH23" s="30" t="s">
        <v>267</v>
      </c>
      <c r="AI23" s="31"/>
      <c r="AJ23" s="30"/>
      <c r="AK23" s="31"/>
      <c r="AL23" s="30"/>
      <c r="AM23" s="31"/>
      <c r="AN23" s="15" t="s">
        <v>268</v>
      </c>
      <c r="AO23" s="53" t="s">
        <v>353</v>
      </c>
    </row>
    <row r="24" spans="1:41" ht="30" customHeight="1">
      <c r="A24" s="15" t="s">
        <v>78</v>
      </c>
      <c r="B24" s="51" t="s">
        <v>354</v>
      </c>
      <c r="C24" s="51" t="s">
        <v>355</v>
      </c>
      <c r="D24" s="15" t="s">
        <v>356</v>
      </c>
      <c r="E24" s="30" t="s">
        <v>357</v>
      </c>
      <c r="F24" s="52">
        <v>1204</v>
      </c>
      <c r="G24" s="52">
        <v>860</v>
      </c>
      <c r="H24" s="52">
        <v>11781</v>
      </c>
      <c r="I24" s="30" t="s">
        <v>358</v>
      </c>
      <c r="J24" s="15" t="s">
        <v>305</v>
      </c>
      <c r="K24" s="15" t="s">
        <v>86</v>
      </c>
      <c r="L24" s="15">
        <v>2005</v>
      </c>
      <c r="M24" s="52">
        <v>3600</v>
      </c>
      <c r="N24" s="52">
        <v>20900</v>
      </c>
      <c r="O24" s="15">
        <v>2035</v>
      </c>
      <c r="P24" s="30" t="s">
        <v>297</v>
      </c>
      <c r="Q24" s="30" t="s">
        <v>359</v>
      </c>
      <c r="R24" s="15" t="s">
        <v>87</v>
      </c>
      <c r="S24" s="15" t="s">
        <v>260</v>
      </c>
      <c r="T24" s="15"/>
      <c r="U24" s="15" t="s">
        <v>88</v>
      </c>
      <c r="V24" s="15" t="s">
        <v>262</v>
      </c>
      <c r="W24" s="15"/>
      <c r="X24" s="30" t="s">
        <v>263</v>
      </c>
      <c r="Y24" s="30" t="s">
        <v>264</v>
      </c>
      <c r="Z24" s="30" t="s">
        <v>282</v>
      </c>
      <c r="AA24" s="30" t="s">
        <v>266</v>
      </c>
      <c r="AB24" s="31"/>
      <c r="AC24" s="31">
        <v>4</v>
      </c>
      <c r="AD24" s="31"/>
      <c r="AE24" s="31">
        <v>2</v>
      </c>
      <c r="AF24" s="31"/>
      <c r="AG24" s="31">
        <v>4</v>
      </c>
      <c r="AH24" s="30" t="s">
        <v>267</v>
      </c>
      <c r="AI24" s="31"/>
      <c r="AJ24" s="30"/>
      <c r="AK24" s="31"/>
      <c r="AL24" s="30"/>
      <c r="AM24" s="31"/>
      <c r="AN24" s="15" t="s">
        <v>283</v>
      </c>
      <c r="AO24" s="53" t="s">
        <v>360</v>
      </c>
    </row>
    <row r="25" spans="1:41" ht="30" customHeight="1">
      <c r="A25" s="15" t="s">
        <v>78</v>
      </c>
      <c r="B25" s="51" t="s">
        <v>168</v>
      </c>
      <c r="C25" s="51" t="s">
        <v>361</v>
      </c>
      <c r="D25" s="15" t="s">
        <v>170</v>
      </c>
      <c r="E25" s="30" t="s">
        <v>362</v>
      </c>
      <c r="F25" s="52">
        <v>378</v>
      </c>
      <c r="G25" s="52">
        <v>336</v>
      </c>
      <c r="H25" s="52">
        <v>11679</v>
      </c>
      <c r="I25" s="30" t="s">
        <v>363</v>
      </c>
      <c r="J25" s="15" t="s">
        <v>257</v>
      </c>
      <c r="K25" s="15" t="s">
        <v>164</v>
      </c>
      <c r="L25" s="15">
        <v>2002</v>
      </c>
      <c r="M25" s="52">
        <v>3860</v>
      </c>
      <c r="N25" s="52">
        <v>15000</v>
      </c>
      <c r="O25" s="15">
        <v>2018</v>
      </c>
      <c r="P25" s="30" t="s">
        <v>258</v>
      </c>
      <c r="Q25" s="30" t="s">
        <v>288</v>
      </c>
      <c r="R25" s="15" t="s">
        <v>87</v>
      </c>
      <c r="S25" s="15" t="s">
        <v>260</v>
      </c>
      <c r="T25" s="15"/>
      <c r="U25" s="15" t="s">
        <v>121</v>
      </c>
      <c r="V25" s="15" t="s">
        <v>262</v>
      </c>
      <c r="W25" s="15"/>
      <c r="X25" s="30" t="s">
        <v>263</v>
      </c>
      <c r="Y25" s="30" t="s">
        <v>264</v>
      </c>
      <c r="Z25" s="30" t="s">
        <v>282</v>
      </c>
      <c r="AA25" s="30" t="s">
        <v>277</v>
      </c>
      <c r="AB25" s="31"/>
      <c r="AC25" s="31">
        <v>0.5</v>
      </c>
      <c r="AD25" s="31"/>
      <c r="AE25" s="31">
        <v>1.9</v>
      </c>
      <c r="AF25" s="31"/>
      <c r="AG25" s="31">
        <v>5.8</v>
      </c>
      <c r="AH25" s="30" t="s">
        <v>267</v>
      </c>
      <c r="AI25" s="31"/>
      <c r="AJ25" s="30"/>
      <c r="AK25" s="31"/>
      <c r="AL25" s="30"/>
      <c r="AM25" s="31"/>
      <c r="AN25" s="15" t="s">
        <v>268</v>
      </c>
      <c r="AO25" s="53" t="s">
        <v>364</v>
      </c>
    </row>
    <row r="26" spans="1:41" ht="30" customHeight="1">
      <c r="A26" s="15" t="s">
        <v>78</v>
      </c>
      <c r="B26" s="51" t="s">
        <v>365</v>
      </c>
      <c r="C26" s="51" t="s">
        <v>366</v>
      </c>
      <c r="D26" s="15" t="s">
        <v>367</v>
      </c>
      <c r="E26" s="30" t="s">
        <v>368</v>
      </c>
      <c r="F26" s="52">
        <v>0</v>
      </c>
      <c r="G26" s="52">
        <v>0</v>
      </c>
      <c r="H26" s="52">
        <v>0</v>
      </c>
      <c r="I26" s="30" t="s">
        <v>369</v>
      </c>
      <c r="J26" s="15" t="s">
        <v>305</v>
      </c>
      <c r="K26" s="15" t="s">
        <v>156</v>
      </c>
      <c r="L26" s="15">
        <v>1996</v>
      </c>
      <c r="M26" s="52">
        <v>13000</v>
      </c>
      <c r="N26" s="52">
        <v>55300</v>
      </c>
      <c r="O26" s="15">
        <v>2008</v>
      </c>
      <c r="P26" s="30" t="s">
        <v>287</v>
      </c>
      <c r="Q26" s="30" t="s">
        <v>370</v>
      </c>
      <c r="R26" s="15" t="s">
        <v>157</v>
      </c>
      <c r="S26" s="15" t="s">
        <v>275</v>
      </c>
      <c r="T26" s="15" t="s">
        <v>276</v>
      </c>
      <c r="U26" s="15" t="s">
        <v>121</v>
      </c>
      <c r="V26" s="15" t="s">
        <v>262</v>
      </c>
      <c r="W26" s="15"/>
      <c r="X26" s="30" t="s">
        <v>334</v>
      </c>
      <c r="Y26" s="30"/>
      <c r="Z26" s="30"/>
      <c r="AA26" s="30"/>
      <c r="AB26" s="31"/>
      <c r="AC26" s="31">
        <v>2</v>
      </c>
      <c r="AD26" s="31"/>
      <c r="AE26" s="31">
        <v>0</v>
      </c>
      <c r="AF26" s="31"/>
      <c r="AG26" s="31">
        <v>4</v>
      </c>
      <c r="AH26" s="30" t="s">
        <v>267</v>
      </c>
      <c r="AI26" s="31"/>
      <c r="AJ26" s="30"/>
      <c r="AK26" s="31"/>
      <c r="AL26" s="30"/>
      <c r="AM26" s="31"/>
      <c r="AN26" s="15" t="s">
        <v>268</v>
      </c>
      <c r="AO26" s="53" t="s">
        <v>371</v>
      </c>
    </row>
    <row r="27" spans="1:41" ht="30" customHeight="1">
      <c r="A27" s="15" t="s">
        <v>78</v>
      </c>
      <c r="B27" s="51" t="s">
        <v>365</v>
      </c>
      <c r="C27" s="51" t="s">
        <v>372</v>
      </c>
      <c r="D27" s="15" t="s">
        <v>367</v>
      </c>
      <c r="E27" s="30" t="s">
        <v>373</v>
      </c>
      <c r="F27" s="52">
        <v>0</v>
      </c>
      <c r="G27" s="52">
        <v>0</v>
      </c>
      <c r="H27" s="52">
        <v>0</v>
      </c>
      <c r="I27" s="30" t="s">
        <v>363</v>
      </c>
      <c r="J27" s="15" t="s">
        <v>305</v>
      </c>
      <c r="K27" s="15" t="s">
        <v>164</v>
      </c>
      <c r="L27" s="15">
        <v>1992</v>
      </c>
      <c r="M27" s="52">
        <v>8901</v>
      </c>
      <c r="N27" s="52">
        <v>39045</v>
      </c>
      <c r="O27" s="15">
        <v>1996</v>
      </c>
      <c r="P27" s="30" t="s">
        <v>258</v>
      </c>
      <c r="Q27" s="30" t="s">
        <v>374</v>
      </c>
      <c r="R27" s="15" t="s">
        <v>165</v>
      </c>
      <c r="S27" s="15" t="s">
        <v>275</v>
      </c>
      <c r="T27" s="15" t="s">
        <v>276</v>
      </c>
      <c r="U27" s="15" t="s">
        <v>375</v>
      </c>
      <c r="V27" s="15" t="s">
        <v>262</v>
      </c>
      <c r="W27" s="15"/>
      <c r="X27" s="30" t="s">
        <v>334</v>
      </c>
      <c r="Y27" s="30"/>
      <c r="Z27" s="30"/>
      <c r="AA27" s="30"/>
      <c r="AB27" s="31"/>
      <c r="AC27" s="31"/>
      <c r="AD27" s="31"/>
      <c r="AE27" s="31"/>
      <c r="AF27" s="31"/>
      <c r="AG27" s="31"/>
      <c r="AH27" s="30" t="s">
        <v>267</v>
      </c>
      <c r="AI27" s="31"/>
      <c r="AJ27" s="30"/>
      <c r="AK27" s="31"/>
      <c r="AL27" s="30"/>
      <c r="AM27" s="31"/>
      <c r="AN27" s="15" t="s">
        <v>268</v>
      </c>
      <c r="AO27" s="53" t="s">
        <v>376</v>
      </c>
    </row>
    <row r="28" spans="1:41" ht="30" customHeight="1">
      <c r="A28" s="15" t="s">
        <v>78</v>
      </c>
      <c r="B28" s="51" t="s">
        <v>377</v>
      </c>
      <c r="C28" s="51" t="s">
        <v>378</v>
      </c>
      <c r="D28" s="15" t="s">
        <v>379</v>
      </c>
      <c r="E28" s="30" t="s">
        <v>380</v>
      </c>
      <c r="F28" s="52">
        <v>0</v>
      </c>
      <c r="G28" s="52">
        <v>0</v>
      </c>
      <c r="H28" s="52">
        <v>0</v>
      </c>
      <c r="I28" s="30" t="s">
        <v>381</v>
      </c>
      <c r="J28" s="15" t="s">
        <v>305</v>
      </c>
      <c r="K28" s="15" t="s">
        <v>86</v>
      </c>
      <c r="L28" s="15">
        <v>1982</v>
      </c>
      <c r="M28" s="52">
        <v>11240</v>
      </c>
      <c r="N28" s="52">
        <v>36720</v>
      </c>
      <c r="O28" s="15">
        <v>1999</v>
      </c>
      <c r="P28" s="30" t="s">
        <v>382</v>
      </c>
      <c r="Q28" s="30" t="s">
        <v>383</v>
      </c>
      <c r="R28" s="15" t="s">
        <v>87</v>
      </c>
      <c r="S28" s="15" t="s">
        <v>275</v>
      </c>
      <c r="T28" s="15" t="s">
        <v>261</v>
      </c>
      <c r="U28" s="15" t="s">
        <v>384</v>
      </c>
      <c r="V28" s="15" t="s">
        <v>262</v>
      </c>
      <c r="W28" s="15"/>
      <c r="X28" s="30" t="s">
        <v>334</v>
      </c>
      <c r="Y28" s="30"/>
      <c r="Z28" s="30"/>
      <c r="AA28" s="30"/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0" t="s">
        <v>267</v>
      </c>
      <c r="AI28" s="31"/>
      <c r="AJ28" s="30"/>
      <c r="AK28" s="31"/>
      <c r="AL28" s="30"/>
      <c r="AM28" s="31"/>
      <c r="AN28" s="15" t="s">
        <v>268</v>
      </c>
      <c r="AO28" s="53" t="s">
        <v>385</v>
      </c>
    </row>
    <row r="29" spans="1:41" ht="30" customHeight="1">
      <c r="A29" s="15" t="s">
        <v>78</v>
      </c>
      <c r="B29" s="51" t="s">
        <v>185</v>
      </c>
      <c r="C29" s="51" t="s">
        <v>386</v>
      </c>
      <c r="D29" s="15" t="s">
        <v>187</v>
      </c>
      <c r="E29" s="30" t="s">
        <v>387</v>
      </c>
      <c r="F29" s="52">
        <v>0</v>
      </c>
      <c r="G29" s="52">
        <v>0</v>
      </c>
      <c r="H29" s="52">
        <v>2000</v>
      </c>
      <c r="I29" s="30" t="s">
        <v>327</v>
      </c>
      <c r="J29" s="15" t="s">
        <v>257</v>
      </c>
      <c r="K29" s="15" t="s">
        <v>86</v>
      </c>
      <c r="L29" s="15">
        <v>1985</v>
      </c>
      <c r="M29" s="52">
        <v>20000</v>
      </c>
      <c r="N29" s="52">
        <v>20000</v>
      </c>
      <c r="O29" s="15">
        <v>2006</v>
      </c>
      <c r="P29" s="30" t="s">
        <v>382</v>
      </c>
      <c r="Q29" s="30" t="s">
        <v>374</v>
      </c>
      <c r="R29" s="15" t="s">
        <v>87</v>
      </c>
      <c r="S29" s="15" t="s">
        <v>275</v>
      </c>
      <c r="T29" s="15"/>
      <c r="U29" s="15" t="s">
        <v>121</v>
      </c>
      <c r="V29" s="15" t="s">
        <v>262</v>
      </c>
      <c r="W29" s="15"/>
      <c r="X29" s="30" t="s">
        <v>388</v>
      </c>
      <c r="Y29" s="30"/>
      <c r="Z29" s="30"/>
      <c r="AA29" s="30"/>
      <c r="AB29" s="31"/>
      <c r="AC29" s="31"/>
      <c r="AD29" s="31"/>
      <c r="AE29" s="31"/>
      <c r="AF29" s="31"/>
      <c r="AG29" s="31"/>
      <c r="AH29" s="30" t="s">
        <v>267</v>
      </c>
      <c r="AI29" s="31"/>
      <c r="AJ29" s="30"/>
      <c r="AK29" s="31"/>
      <c r="AL29" s="30"/>
      <c r="AM29" s="31"/>
      <c r="AN29" s="15" t="s">
        <v>268</v>
      </c>
      <c r="AO29" s="53" t="s">
        <v>389</v>
      </c>
    </row>
    <row r="30" spans="1:41" ht="30" customHeight="1">
      <c r="A30" s="15" t="s">
        <v>78</v>
      </c>
      <c r="B30" s="51" t="s">
        <v>390</v>
      </c>
      <c r="C30" s="51" t="s">
        <v>391</v>
      </c>
      <c r="D30" s="15" t="s">
        <v>392</v>
      </c>
      <c r="E30" s="30" t="s">
        <v>393</v>
      </c>
      <c r="F30" s="52">
        <v>3140</v>
      </c>
      <c r="G30" s="52">
        <v>3225</v>
      </c>
      <c r="H30" s="52">
        <v>69588</v>
      </c>
      <c r="I30" s="30" t="s">
        <v>256</v>
      </c>
      <c r="J30" s="15" t="s">
        <v>257</v>
      </c>
      <c r="K30" s="15" t="s">
        <v>156</v>
      </c>
      <c r="L30" s="15">
        <v>1997</v>
      </c>
      <c r="M30" s="52">
        <v>22100</v>
      </c>
      <c r="N30" s="52">
        <v>216500</v>
      </c>
      <c r="O30" s="15">
        <v>2047</v>
      </c>
      <c r="P30" s="30" t="s">
        <v>306</v>
      </c>
      <c r="Q30" s="30" t="s">
        <v>338</v>
      </c>
      <c r="R30" s="15" t="s">
        <v>165</v>
      </c>
      <c r="S30" s="15" t="s">
        <v>260</v>
      </c>
      <c r="T30" s="15"/>
      <c r="U30" s="15" t="s">
        <v>121</v>
      </c>
      <c r="V30" s="15" t="s">
        <v>262</v>
      </c>
      <c r="W30" s="15"/>
      <c r="X30" s="30" t="s">
        <v>263</v>
      </c>
      <c r="Y30" s="30" t="s">
        <v>264</v>
      </c>
      <c r="Z30" s="30" t="s">
        <v>282</v>
      </c>
      <c r="AA30" s="30" t="s">
        <v>277</v>
      </c>
      <c r="AB30" s="31">
        <v>20</v>
      </c>
      <c r="AC30" s="31">
        <v>2</v>
      </c>
      <c r="AD30" s="31">
        <v>30</v>
      </c>
      <c r="AE30" s="31">
        <v>5</v>
      </c>
      <c r="AF30" s="31">
        <v>19</v>
      </c>
      <c r="AG30" s="31">
        <v>18</v>
      </c>
      <c r="AH30" s="30" t="s">
        <v>267</v>
      </c>
      <c r="AI30" s="31"/>
      <c r="AJ30" s="30"/>
      <c r="AK30" s="31"/>
      <c r="AL30" s="30"/>
      <c r="AM30" s="31"/>
      <c r="AN30" s="15" t="s">
        <v>268</v>
      </c>
      <c r="AO30" s="53" t="s">
        <v>394</v>
      </c>
    </row>
    <row r="31" spans="1:41" ht="30" customHeight="1">
      <c r="A31" s="15" t="s">
        <v>78</v>
      </c>
      <c r="B31" s="51" t="s">
        <v>395</v>
      </c>
      <c r="C31" s="51" t="s">
        <v>396</v>
      </c>
      <c r="D31" s="15" t="s">
        <v>397</v>
      </c>
      <c r="E31" s="30" t="s">
        <v>398</v>
      </c>
      <c r="F31" s="52">
        <v>516</v>
      </c>
      <c r="G31" s="52">
        <v>260</v>
      </c>
      <c r="H31" s="52">
        <v>81659</v>
      </c>
      <c r="I31" s="30" t="s">
        <v>358</v>
      </c>
      <c r="J31" s="15" t="s">
        <v>257</v>
      </c>
      <c r="K31" s="15" t="s">
        <v>86</v>
      </c>
      <c r="L31" s="15">
        <v>2005</v>
      </c>
      <c r="M31" s="52">
        <v>15800</v>
      </c>
      <c r="N31" s="52">
        <v>89000</v>
      </c>
      <c r="O31" s="15">
        <v>2035</v>
      </c>
      <c r="P31" s="30" t="s">
        <v>258</v>
      </c>
      <c r="Q31" s="30" t="s">
        <v>399</v>
      </c>
      <c r="R31" s="15" t="s">
        <v>87</v>
      </c>
      <c r="S31" s="15" t="s">
        <v>260</v>
      </c>
      <c r="T31" s="15"/>
      <c r="U31" s="15" t="s">
        <v>88</v>
      </c>
      <c r="V31" s="15" t="s">
        <v>262</v>
      </c>
      <c r="W31" s="15"/>
      <c r="X31" s="30" t="s">
        <v>263</v>
      </c>
      <c r="Y31" s="30" t="s">
        <v>264</v>
      </c>
      <c r="Z31" s="30" t="s">
        <v>282</v>
      </c>
      <c r="AA31" s="30" t="s">
        <v>277</v>
      </c>
      <c r="AB31" s="31">
        <v>2</v>
      </c>
      <c r="AC31" s="31">
        <v>2</v>
      </c>
      <c r="AD31" s="31">
        <v>2</v>
      </c>
      <c r="AE31" s="31">
        <v>2</v>
      </c>
      <c r="AF31" s="31">
        <v>1</v>
      </c>
      <c r="AG31" s="31">
        <v>1</v>
      </c>
      <c r="AH31" s="30" t="s">
        <v>267</v>
      </c>
      <c r="AI31" s="31"/>
      <c r="AJ31" s="30"/>
      <c r="AK31" s="31"/>
      <c r="AL31" s="30"/>
      <c r="AM31" s="31"/>
      <c r="AN31" s="15" t="s">
        <v>268</v>
      </c>
      <c r="AO31" s="53" t="s">
        <v>400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A75C-1BBC-49A4-A949-B9D7EE10F1B9}">
  <dimension ref="A1:AK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8" t="s">
        <v>1</v>
      </c>
      <c r="B2" s="325" t="s">
        <v>2</v>
      </c>
      <c r="C2" s="131" t="s">
        <v>3</v>
      </c>
      <c r="D2" s="258" t="s">
        <v>4</v>
      </c>
      <c r="E2" s="316" t="s">
        <v>5</v>
      </c>
      <c r="F2" s="319" t="s">
        <v>6</v>
      </c>
      <c r="G2" s="320"/>
      <c r="H2" s="320"/>
      <c r="I2" s="321"/>
      <c r="J2" s="272" t="s">
        <v>43</v>
      </c>
      <c r="K2" s="286"/>
      <c r="L2" s="286"/>
      <c r="M2" s="286"/>
      <c r="N2" s="286"/>
      <c r="O2" s="286"/>
      <c r="P2" s="286"/>
      <c r="Q2" s="270" t="s">
        <v>44</v>
      </c>
      <c r="R2" s="286"/>
      <c r="S2" s="272" t="s">
        <v>45</v>
      </c>
      <c r="T2" s="286"/>
      <c r="U2" s="270" t="s">
        <v>46</v>
      </c>
      <c r="V2" s="277"/>
      <c r="W2" s="277"/>
      <c r="X2" s="277"/>
      <c r="Y2" s="38" t="s">
        <v>47</v>
      </c>
      <c r="Z2" s="39"/>
      <c r="AA2" s="211" t="s">
        <v>37</v>
      </c>
      <c r="AB2" s="131" t="s">
        <v>48</v>
      </c>
      <c r="AC2" s="131" t="s">
        <v>49</v>
      </c>
      <c r="AD2" s="268" t="s">
        <v>50</v>
      </c>
      <c r="AE2" s="268" t="s">
        <v>51</v>
      </c>
      <c r="AF2" s="258" t="s">
        <v>10</v>
      </c>
      <c r="AG2" s="316" t="s">
        <v>13</v>
      </c>
      <c r="AH2" s="316" t="s">
        <v>14</v>
      </c>
      <c r="AI2" s="258" t="s">
        <v>15</v>
      </c>
      <c r="AJ2" s="23"/>
      <c r="AK2" s="23"/>
    </row>
    <row r="3" spans="1:37" s="24" customFormat="1" ht="13.5" customHeight="1">
      <c r="A3" s="301"/>
      <c r="B3" s="326"/>
      <c r="C3" s="235"/>
      <c r="D3" s="301"/>
      <c r="E3" s="317"/>
      <c r="F3" s="322"/>
      <c r="G3" s="323"/>
      <c r="H3" s="323"/>
      <c r="I3" s="324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8"/>
      <c r="W3" s="318"/>
      <c r="X3" s="318"/>
      <c r="Y3" s="42"/>
      <c r="Z3" s="43"/>
      <c r="AA3" s="212"/>
      <c r="AB3" s="235"/>
      <c r="AC3" s="235"/>
      <c r="AD3" s="269"/>
      <c r="AE3" s="235"/>
      <c r="AF3" s="301"/>
      <c r="AG3" s="301"/>
      <c r="AH3" s="317"/>
      <c r="AI3" s="311"/>
      <c r="AJ3" s="23"/>
      <c r="AK3" s="23"/>
    </row>
    <row r="4" spans="1:37" s="24" customFormat="1" ht="18.75" customHeight="1">
      <c r="A4" s="301"/>
      <c r="B4" s="326"/>
      <c r="C4" s="235"/>
      <c r="D4" s="301"/>
      <c r="E4" s="317"/>
      <c r="F4" s="268" t="s">
        <v>52</v>
      </c>
      <c r="G4" s="268" t="s">
        <v>53</v>
      </c>
      <c r="H4" s="268" t="s">
        <v>54</v>
      </c>
      <c r="I4" s="268" t="s">
        <v>25</v>
      </c>
      <c r="J4" s="211" t="s">
        <v>55</v>
      </c>
      <c r="K4" s="211" t="s">
        <v>56</v>
      </c>
      <c r="L4" s="211" t="s">
        <v>57</v>
      </c>
      <c r="M4" s="211" t="s">
        <v>58</v>
      </c>
      <c r="N4" s="211" t="s">
        <v>59</v>
      </c>
      <c r="O4" s="211" t="s">
        <v>60</v>
      </c>
      <c r="P4" s="131" t="s">
        <v>61</v>
      </c>
      <c r="Q4" s="258" t="s">
        <v>62</v>
      </c>
      <c r="R4" s="131" t="s">
        <v>63</v>
      </c>
      <c r="S4" s="258" t="s">
        <v>64</v>
      </c>
      <c r="T4" s="265" t="s">
        <v>65</v>
      </c>
      <c r="U4" s="270" t="s">
        <v>66</v>
      </c>
      <c r="V4" s="44"/>
      <c r="W4" s="272" t="s">
        <v>67</v>
      </c>
      <c r="X4" s="44"/>
      <c r="Y4" s="131" t="s">
        <v>68</v>
      </c>
      <c r="Z4" s="131" t="s">
        <v>69</v>
      </c>
      <c r="AA4" s="212"/>
      <c r="AB4" s="235"/>
      <c r="AC4" s="235"/>
      <c r="AD4" s="269"/>
      <c r="AE4" s="235"/>
      <c r="AF4" s="301"/>
      <c r="AG4" s="301"/>
      <c r="AH4" s="317"/>
      <c r="AI4" s="311"/>
      <c r="AJ4" s="23"/>
      <c r="AK4" s="23"/>
    </row>
    <row r="5" spans="1:37" s="24" customFormat="1" ht="26.25" customHeight="1" thickBot="1">
      <c r="A5" s="301"/>
      <c r="B5" s="326"/>
      <c r="C5" s="235"/>
      <c r="D5" s="301"/>
      <c r="E5" s="317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70</v>
      </c>
      <c r="W5" s="235"/>
      <c r="X5" s="131" t="s">
        <v>70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7"/>
      <c r="AI5" s="311"/>
      <c r="AJ5" s="23"/>
      <c r="AK5" s="23"/>
    </row>
    <row r="6" spans="1:37" s="50" customFormat="1" ht="13.5" customHeight="1">
      <c r="A6" s="315"/>
      <c r="B6" s="327"/>
      <c r="C6" s="235"/>
      <c r="D6" s="315"/>
      <c r="E6" s="328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31"/>
      <c r="R6" s="47" t="s">
        <v>74</v>
      </c>
      <c r="S6" s="131"/>
      <c r="T6" s="47" t="s">
        <v>74</v>
      </c>
      <c r="U6" s="269"/>
      <c r="V6" s="235"/>
      <c r="W6" s="235"/>
      <c r="X6" s="235"/>
      <c r="Y6" s="46" t="s">
        <v>75</v>
      </c>
      <c r="Z6" s="41"/>
      <c r="AA6" s="212"/>
      <c r="AB6" s="48" t="s">
        <v>76</v>
      </c>
      <c r="AC6" s="48" t="s">
        <v>77</v>
      </c>
      <c r="AD6" s="48" t="s">
        <v>77</v>
      </c>
      <c r="AE6" s="46" t="s">
        <v>40</v>
      </c>
      <c r="AF6" s="315"/>
      <c r="AG6" s="315"/>
      <c r="AH6" s="315"/>
      <c r="AI6" s="312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6435.61</v>
      </c>
      <c r="G7" s="52">
        <v>17068.259999999998</v>
      </c>
      <c r="H7" s="52"/>
      <c r="I7" s="52"/>
      <c r="J7" s="52"/>
      <c r="K7" s="52"/>
      <c r="L7" s="52"/>
      <c r="M7" s="52"/>
      <c r="N7" s="52"/>
      <c r="O7" s="52"/>
      <c r="P7" s="15"/>
      <c r="Q7" s="15" t="s">
        <v>83</v>
      </c>
      <c r="R7" s="52">
        <v>16</v>
      </c>
      <c r="S7" s="15" t="s">
        <v>84</v>
      </c>
      <c r="T7" s="52">
        <v>236</v>
      </c>
      <c r="U7" s="30" t="s">
        <v>85</v>
      </c>
      <c r="V7" s="30"/>
      <c r="W7" s="30" t="s">
        <v>60</v>
      </c>
      <c r="X7" s="30"/>
      <c r="Y7" s="31"/>
      <c r="Z7" s="30"/>
      <c r="AA7" s="30" t="s">
        <v>86</v>
      </c>
      <c r="AB7" s="52">
        <v>107</v>
      </c>
      <c r="AC7" s="52">
        <v>0</v>
      </c>
      <c r="AD7" s="52">
        <v>0</v>
      </c>
      <c r="AE7" s="52">
        <v>0</v>
      </c>
      <c r="AF7" s="15">
        <v>1999</v>
      </c>
      <c r="AG7" s="15" t="s">
        <v>87</v>
      </c>
      <c r="AH7" s="15"/>
      <c r="AI7" s="15" t="s">
        <v>88</v>
      </c>
      <c r="AJ7" s="53" t="s">
        <v>89</v>
      </c>
      <c r="AK7" s="36"/>
    </row>
    <row r="8" spans="1:37" s="3" customFormat="1" ht="30" customHeight="1">
      <c r="A8" s="15" t="s">
        <v>78</v>
      </c>
      <c r="B8" s="51" t="s">
        <v>79</v>
      </c>
      <c r="C8" s="51" t="s">
        <v>90</v>
      </c>
      <c r="D8" s="15" t="s">
        <v>81</v>
      </c>
      <c r="E8" s="30" t="s">
        <v>91</v>
      </c>
      <c r="F8" s="52">
        <v>1564.33</v>
      </c>
      <c r="G8" s="52">
        <v>6634.06</v>
      </c>
      <c r="H8" s="52"/>
      <c r="I8" s="52"/>
      <c r="J8" s="52"/>
      <c r="K8" s="52"/>
      <c r="L8" s="52"/>
      <c r="M8" s="52"/>
      <c r="N8" s="52"/>
      <c r="O8" s="52"/>
      <c r="P8" s="15"/>
      <c r="Q8" s="15" t="s">
        <v>92</v>
      </c>
      <c r="R8" s="52"/>
      <c r="S8" s="15" t="s">
        <v>84</v>
      </c>
      <c r="T8" s="52">
        <v>164</v>
      </c>
      <c r="U8" s="30" t="s">
        <v>93</v>
      </c>
      <c r="V8" s="30"/>
      <c r="W8" s="30" t="s">
        <v>94</v>
      </c>
      <c r="X8" s="30"/>
      <c r="Y8" s="31"/>
      <c r="Z8" s="30"/>
      <c r="AA8" s="30" t="s">
        <v>95</v>
      </c>
      <c r="AB8" s="52">
        <v>43</v>
      </c>
      <c r="AC8" s="52">
        <v>0</v>
      </c>
      <c r="AD8" s="52">
        <v>0</v>
      </c>
      <c r="AE8" s="52">
        <v>0</v>
      </c>
      <c r="AF8" s="15">
        <v>1996</v>
      </c>
      <c r="AG8" s="15" t="s">
        <v>87</v>
      </c>
      <c r="AH8" s="15"/>
      <c r="AI8" s="15" t="s">
        <v>88</v>
      </c>
      <c r="AJ8" s="53" t="s">
        <v>96</v>
      </c>
      <c r="AK8" s="36"/>
    </row>
    <row r="9" spans="1:37" s="3" customFormat="1" ht="30" customHeight="1">
      <c r="A9" s="15" t="s">
        <v>78</v>
      </c>
      <c r="B9" s="51" t="s">
        <v>97</v>
      </c>
      <c r="C9" s="51" t="s">
        <v>98</v>
      </c>
      <c r="D9" s="15" t="s">
        <v>99</v>
      </c>
      <c r="E9" s="30" t="s">
        <v>100</v>
      </c>
      <c r="F9" s="52">
        <v>8459</v>
      </c>
      <c r="G9" s="52">
        <v>56878</v>
      </c>
      <c r="H9" s="52">
        <v>0</v>
      </c>
      <c r="I9" s="52">
        <v>0</v>
      </c>
      <c r="J9" s="52"/>
      <c r="K9" s="52"/>
      <c r="L9" s="52"/>
      <c r="M9" s="52">
        <v>1780.54</v>
      </c>
      <c r="N9" s="52"/>
      <c r="O9" s="52"/>
      <c r="P9" s="15" t="s">
        <v>101</v>
      </c>
      <c r="Q9" s="15" t="s">
        <v>92</v>
      </c>
      <c r="R9" s="52"/>
      <c r="S9" s="15" t="s">
        <v>84</v>
      </c>
      <c r="T9" s="52">
        <v>1781</v>
      </c>
      <c r="U9" s="30" t="s">
        <v>102</v>
      </c>
      <c r="V9" s="30"/>
      <c r="W9" s="30" t="s">
        <v>94</v>
      </c>
      <c r="X9" s="30"/>
      <c r="Y9" s="31"/>
      <c r="Z9" s="30"/>
      <c r="AA9" s="30" t="s">
        <v>103</v>
      </c>
      <c r="AB9" s="52">
        <v>200</v>
      </c>
      <c r="AC9" s="52">
        <v>2</v>
      </c>
      <c r="AD9" s="52">
        <v>1</v>
      </c>
      <c r="AE9" s="52">
        <v>0</v>
      </c>
      <c r="AF9" s="15">
        <v>1994</v>
      </c>
      <c r="AG9" s="15" t="s">
        <v>87</v>
      </c>
      <c r="AH9" s="15"/>
      <c r="AI9" s="15" t="s">
        <v>104</v>
      </c>
      <c r="AJ9" s="53" t="s">
        <v>105</v>
      </c>
      <c r="AK9" s="36"/>
    </row>
    <row r="10" spans="1:37" s="3" customFormat="1" ht="30" customHeight="1">
      <c r="A10" s="15" t="s">
        <v>78</v>
      </c>
      <c r="B10" s="51" t="s">
        <v>106</v>
      </c>
      <c r="C10" s="51" t="s">
        <v>107</v>
      </c>
      <c r="D10" s="15" t="s">
        <v>108</v>
      </c>
      <c r="E10" s="30" t="s">
        <v>109</v>
      </c>
      <c r="F10" s="52">
        <v>2220</v>
      </c>
      <c r="G10" s="52">
        <v>24865</v>
      </c>
      <c r="H10" s="52"/>
      <c r="I10" s="52"/>
      <c r="J10" s="52">
        <v>88</v>
      </c>
      <c r="K10" s="52"/>
      <c r="L10" s="52"/>
      <c r="M10" s="52"/>
      <c r="N10" s="52"/>
      <c r="O10" s="52"/>
      <c r="P10" s="15" t="s">
        <v>101</v>
      </c>
      <c r="Q10" s="15" t="s">
        <v>92</v>
      </c>
      <c r="R10" s="52"/>
      <c r="S10" s="15" t="s">
        <v>110</v>
      </c>
      <c r="T10" s="52"/>
      <c r="U10" s="30" t="s">
        <v>111</v>
      </c>
      <c r="V10" s="30"/>
      <c r="W10" s="30" t="s">
        <v>112</v>
      </c>
      <c r="X10" s="30"/>
      <c r="Y10" s="31"/>
      <c r="Z10" s="30" t="s">
        <v>113</v>
      </c>
      <c r="AA10" s="30" t="s">
        <v>103</v>
      </c>
      <c r="AB10" s="52">
        <v>165</v>
      </c>
      <c r="AC10" s="52">
        <v>0</v>
      </c>
      <c r="AD10" s="52">
        <v>165</v>
      </c>
      <c r="AE10" s="52">
        <v>733</v>
      </c>
      <c r="AF10" s="15">
        <v>1991</v>
      </c>
      <c r="AG10" s="15" t="s">
        <v>87</v>
      </c>
      <c r="AH10" s="15"/>
      <c r="AI10" s="15" t="s">
        <v>114</v>
      </c>
      <c r="AJ10" s="53" t="s">
        <v>115</v>
      </c>
      <c r="AK10" s="36"/>
    </row>
    <row r="11" spans="1:37" s="3" customFormat="1" ht="30" customHeight="1">
      <c r="A11" s="15" t="s">
        <v>78</v>
      </c>
      <c r="B11" s="51" t="s">
        <v>116</v>
      </c>
      <c r="C11" s="51" t="s">
        <v>117</v>
      </c>
      <c r="D11" s="15" t="s">
        <v>118</v>
      </c>
      <c r="E11" s="30" t="s">
        <v>119</v>
      </c>
      <c r="F11" s="52">
        <v>5472</v>
      </c>
      <c r="G11" s="52">
        <v>23234</v>
      </c>
      <c r="H11" s="52"/>
      <c r="I11" s="52"/>
      <c r="J11" s="52"/>
      <c r="K11" s="52"/>
      <c r="L11" s="52"/>
      <c r="M11" s="52"/>
      <c r="N11" s="52"/>
      <c r="O11" s="52"/>
      <c r="P11" s="15" t="s">
        <v>101</v>
      </c>
      <c r="Q11" s="15" t="s">
        <v>92</v>
      </c>
      <c r="R11" s="52"/>
      <c r="S11" s="15" t="s">
        <v>84</v>
      </c>
      <c r="T11" s="52">
        <v>684</v>
      </c>
      <c r="U11" s="30" t="s">
        <v>120</v>
      </c>
      <c r="V11" s="30"/>
      <c r="W11" s="30" t="s">
        <v>112</v>
      </c>
      <c r="X11" s="30"/>
      <c r="Y11" s="31"/>
      <c r="Z11" s="30"/>
      <c r="AA11" s="30" t="s">
        <v>86</v>
      </c>
      <c r="AB11" s="52">
        <v>74</v>
      </c>
      <c r="AC11" s="52">
        <v>0</v>
      </c>
      <c r="AD11" s="52">
        <v>0.6</v>
      </c>
      <c r="AE11" s="52">
        <v>0</v>
      </c>
      <c r="AF11" s="15">
        <v>1982</v>
      </c>
      <c r="AG11" s="15" t="s">
        <v>87</v>
      </c>
      <c r="AH11" s="15"/>
      <c r="AI11" s="15" t="s">
        <v>121</v>
      </c>
      <c r="AJ11" s="53" t="s">
        <v>122</v>
      </c>
      <c r="AK11" s="36"/>
    </row>
    <row r="12" spans="1:37" s="3" customFormat="1" ht="30" customHeight="1">
      <c r="A12" s="15" t="s">
        <v>78</v>
      </c>
      <c r="B12" s="51" t="s">
        <v>123</v>
      </c>
      <c r="C12" s="51" t="s">
        <v>124</v>
      </c>
      <c r="D12" s="15" t="s">
        <v>125</v>
      </c>
      <c r="E12" s="30" t="s">
        <v>126</v>
      </c>
      <c r="F12" s="52">
        <v>4022</v>
      </c>
      <c r="G12" s="52">
        <v>25687</v>
      </c>
      <c r="H12" s="52"/>
      <c r="I12" s="52"/>
      <c r="J12" s="52"/>
      <c r="K12" s="52"/>
      <c r="L12" s="52"/>
      <c r="M12" s="52"/>
      <c r="N12" s="52"/>
      <c r="O12" s="52"/>
      <c r="P12" s="15"/>
      <c r="Q12" s="15" t="s">
        <v>92</v>
      </c>
      <c r="R12" s="52"/>
      <c r="S12" s="15" t="s">
        <v>110</v>
      </c>
      <c r="T12" s="52"/>
      <c r="U12" s="30" t="s">
        <v>93</v>
      </c>
      <c r="V12" s="30"/>
      <c r="W12" s="30" t="s">
        <v>112</v>
      </c>
      <c r="X12" s="30"/>
      <c r="Y12" s="31"/>
      <c r="Z12" s="30"/>
      <c r="AA12" s="30" t="s">
        <v>127</v>
      </c>
      <c r="AB12" s="52">
        <v>88</v>
      </c>
      <c r="AC12" s="52">
        <v>0</v>
      </c>
      <c r="AD12" s="52">
        <v>0</v>
      </c>
      <c r="AE12" s="52">
        <v>0</v>
      </c>
      <c r="AF12" s="15">
        <v>1999</v>
      </c>
      <c r="AG12" s="15" t="s">
        <v>87</v>
      </c>
      <c r="AH12" s="15"/>
      <c r="AI12" s="15" t="s">
        <v>88</v>
      </c>
      <c r="AJ12" s="53" t="s">
        <v>128</v>
      </c>
      <c r="AK12" s="36"/>
    </row>
    <row r="13" spans="1:37" s="3" customFormat="1" ht="30" customHeight="1">
      <c r="A13" s="15" t="s">
        <v>78</v>
      </c>
      <c r="B13" s="51" t="s">
        <v>129</v>
      </c>
      <c r="C13" s="51" t="s">
        <v>130</v>
      </c>
      <c r="D13" s="15" t="s">
        <v>131</v>
      </c>
      <c r="E13" s="30" t="s">
        <v>132</v>
      </c>
      <c r="F13" s="52">
        <v>2405</v>
      </c>
      <c r="G13" s="52">
        <v>18247</v>
      </c>
      <c r="H13" s="52"/>
      <c r="I13" s="52"/>
      <c r="J13" s="52"/>
      <c r="K13" s="52">
        <v>202</v>
      </c>
      <c r="L13" s="52"/>
      <c r="M13" s="52"/>
      <c r="N13" s="52"/>
      <c r="O13" s="52"/>
      <c r="P13" s="15" t="s">
        <v>133</v>
      </c>
      <c r="Q13" s="15" t="s">
        <v>92</v>
      </c>
      <c r="R13" s="52"/>
      <c r="S13" s="15" t="s">
        <v>110</v>
      </c>
      <c r="T13" s="52"/>
      <c r="U13" s="30" t="s">
        <v>134</v>
      </c>
      <c r="V13" s="30"/>
      <c r="W13" s="30" t="s">
        <v>112</v>
      </c>
      <c r="X13" s="30"/>
      <c r="Y13" s="31"/>
      <c r="Z13" s="30"/>
      <c r="AA13" s="30" t="s">
        <v>135</v>
      </c>
      <c r="AB13" s="52">
        <v>24</v>
      </c>
      <c r="AC13" s="52">
        <v>0</v>
      </c>
      <c r="AD13" s="52">
        <v>0</v>
      </c>
      <c r="AE13" s="52">
        <v>0</v>
      </c>
      <c r="AF13" s="15">
        <v>1987</v>
      </c>
      <c r="AG13" s="15" t="s">
        <v>87</v>
      </c>
      <c r="AH13" s="15"/>
      <c r="AI13" s="15" t="s">
        <v>136</v>
      </c>
      <c r="AJ13" s="53" t="s">
        <v>137</v>
      </c>
      <c r="AK13" s="36"/>
    </row>
    <row r="14" spans="1:37" s="3" customFormat="1" ht="30" customHeight="1">
      <c r="A14" s="15" t="s">
        <v>78</v>
      </c>
      <c r="B14" s="51" t="s">
        <v>138</v>
      </c>
      <c r="C14" s="51" t="s">
        <v>139</v>
      </c>
      <c r="D14" s="15" t="s">
        <v>140</v>
      </c>
      <c r="E14" s="30" t="s">
        <v>141</v>
      </c>
      <c r="F14" s="52">
        <v>2058</v>
      </c>
      <c r="G14" s="52">
        <v>8582</v>
      </c>
      <c r="H14" s="52">
        <v>221</v>
      </c>
      <c r="I14" s="52"/>
      <c r="J14" s="52">
        <v>16</v>
      </c>
      <c r="K14" s="52">
        <v>52</v>
      </c>
      <c r="L14" s="52"/>
      <c r="M14" s="52"/>
      <c r="N14" s="52"/>
      <c r="O14" s="52"/>
      <c r="P14" s="15" t="s">
        <v>101</v>
      </c>
      <c r="Q14" s="15" t="s">
        <v>92</v>
      </c>
      <c r="R14" s="52"/>
      <c r="S14" s="15" t="s">
        <v>142</v>
      </c>
      <c r="T14" s="52">
        <v>5</v>
      </c>
      <c r="U14" s="30" t="s">
        <v>93</v>
      </c>
      <c r="V14" s="30"/>
      <c r="W14" s="30" t="s">
        <v>112</v>
      </c>
      <c r="X14" s="30"/>
      <c r="Y14" s="31"/>
      <c r="Z14" s="30" t="s">
        <v>143</v>
      </c>
      <c r="AA14" s="30" t="s">
        <v>86</v>
      </c>
      <c r="AB14" s="52">
        <v>35</v>
      </c>
      <c r="AC14" s="52">
        <v>0.9</v>
      </c>
      <c r="AD14" s="52">
        <v>0.39</v>
      </c>
      <c r="AE14" s="52">
        <v>168</v>
      </c>
      <c r="AF14" s="15">
        <v>2001</v>
      </c>
      <c r="AG14" s="15" t="s">
        <v>87</v>
      </c>
      <c r="AH14" s="15"/>
      <c r="AI14" s="15" t="s">
        <v>144</v>
      </c>
      <c r="AJ14" s="53" t="s">
        <v>145</v>
      </c>
      <c r="AK14" s="36"/>
    </row>
    <row r="15" spans="1:37" s="3" customFormat="1" ht="30" customHeight="1">
      <c r="A15" s="15" t="s">
        <v>78</v>
      </c>
      <c r="B15" s="51" t="s">
        <v>146</v>
      </c>
      <c r="C15" s="51" t="s">
        <v>147</v>
      </c>
      <c r="D15" s="15" t="s">
        <v>148</v>
      </c>
      <c r="E15" s="30" t="s">
        <v>149</v>
      </c>
      <c r="F15" s="52">
        <v>4054</v>
      </c>
      <c r="G15" s="52">
        <v>8309</v>
      </c>
      <c r="H15" s="52"/>
      <c r="I15" s="52"/>
      <c r="J15" s="52"/>
      <c r="K15" s="52"/>
      <c r="L15" s="52"/>
      <c r="M15" s="52"/>
      <c r="N15" s="52"/>
      <c r="O15" s="52"/>
      <c r="P15" s="15"/>
      <c r="Q15" s="15" t="s">
        <v>92</v>
      </c>
      <c r="R15" s="52"/>
      <c r="S15" s="15" t="s">
        <v>110</v>
      </c>
      <c r="T15" s="52"/>
      <c r="U15" s="30" t="s">
        <v>150</v>
      </c>
      <c r="V15" s="30"/>
      <c r="W15" s="30" t="s">
        <v>112</v>
      </c>
      <c r="X15" s="30"/>
      <c r="Y15" s="31"/>
      <c r="Z15" s="30"/>
      <c r="AA15" s="30" t="s">
        <v>86</v>
      </c>
      <c r="AB15" s="52">
        <v>45</v>
      </c>
      <c r="AC15" s="52">
        <v>0</v>
      </c>
      <c r="AD15" s="52">
        <v>0</v>
      </c>
      <c r="AE15" s="52">
        <v>0</v>
      </c>
      <c r="AF15" s="15">
        <v>1992</v>
      </c>
      <c r="AG15" s="15" t="s">
        <v>87</v>
      </c>
      <c r="AH15" s="15"/>
      <c r="AI15" s="15" t="s">
        <v>88</v>
      </c>
      <c r="AJ15" s="53" t="s">
        <v>151</v>
      </c>
      <c r="AK15" s="36"/>
    </row>
    <row r="16" spans="1:37" s="3" customFormat="1" ht="30" customHeight="1">
      <c r="A16" s="15" t="s">
        <v>78</v>
      </c>
      <c r="B16" s="51" t="s">
        <v>152</v>
      </c>
      <c r="C16" s="51" t="s">
        <v>153</v>
      </c>
      <c r="D16" s="15" t="s">
        <v>154</v>
      </c>
      <c r="E16" s="30" t="s">
        <v>155</v>
      </c>
      <c r="F16" s="52">
        <v>4380</v>
      </c>
      <c r="G16" s="52">
        <v>14054</v>
      </c>
      <c r="H16" s="52"/>
      <c r="I16" s="52"/>
      <c r="J16" s="52"/>
      <c r="K16" s="52"/>
      <c r="L16" s="52"/>
      <c r="M16" s="52"/>
      <c r="N16" s="52"/>
      <c r="O16" s="52"/>
      <c r="P16" s="15"/>
      <c r="Q16" s="15" t="s">
        <v>92</v>
      </c>
      <c r="R16" s="52"/>
      <c r="S16" s="15" t="s">
        <v>110</v>
      </c>
      <c r="T16" s="52"/>
      <c r="U16" s="30" t="s">
        <v>120</v>
      </c>
      <c r="V16" s="30"/>
      <c r="W16" s="30" t="s">
        <v>112</v>
      </c>
      <c r="X16" s="30"/>
      <c r="Y16" s="31"/>
      <c r="Z16" s="30"/>
      <c r="AA16" s="30" t="s">
        <v>156</v>
      </c>
      <c r="AB16" s="52">
        <v>40</v>
      </c>
      <c r="AC16" s="52">
        <v>0</v>
      </c>
      <c r="AD16" s="52">
        <v>1</v>
      </c>
      <c r="AE16" s="52">
        <v>0</v>
      </c>
      <c r="AF16" s="15">
        <v>1989</v>
      </c>
      <c r="AG16" s="15" t="s">
        <v>157</v>
      </c>
      <c r="AH16" s="15"/>
      <c r="AI16" s="15" t="s">
        <v>121</v>
      </c>
      <c r="AJ16" s="53" t="s">
        <v>158</v>
      </c>
      <c r="AK16" s="36"/>
    </row>
    <row r="17" spans="1:37" s="3" customFormat="1" ht="30" customHeight="1">
      <c r="A17" s="15" t="s">
        <v>78</v>
      </c>
      <c r="B17" s="51" t="s">
        <v>159</v>
      </c>
      <c r="C17" s="51" t="s">
        <v>160</v>
      </c>
      <c r="D17" s="15" t="s">
        <v>161</v>
      </c>
      <c r="E17" s="30" t="s">
        <v>162</v>
      </c>
      <c r="F17" s="52">
        <v>1271</v>
      </c>
      <c r="G17" s="52">
        <v>11615</v>
      </c>
      <c r="H17" s="52"/>
      <c r="I17" s="52"/>
      <c r="J17" s="52"/>
      <c r="K17" s="52"/>
      <c r="L17" s="52"/>
      <c r="M17" s="52"/>
      <c r="N17" s="52"/>
      <c r="O17" s="52"/>
      <c r="P17" s="15"/>
      <c r="Q17" s="15" t="s">
        <v>92</v>
      </c>
      <c r="R17" s="52"/>
      <c r="S17" s="15" t="s">
        <v>142</v>
      </c>
      <c r="T17" s="52">
        <v>61</v>
      </c>
      <c r="U17" s="30" t="s">
        <v>120</v>
      </c>
      <c r="V17" s="30"/>
      <c r="W17" s="30" t="s">
        <v>163</v>
      </c>
      <c r="X17" s="30"/>
      <c r="Y17" s="31"/>
      <c r="Z17" s="30"/>
      <c r="AA17" s="30" t="s">
        <v>164</v>
      </c>
      <c r="AB17" s="52">
        <v>110</v>
      </c>
      <c r="AC17" s="52">
        <v>0</v>
      </c>
      <c r="AD17" s="52">
        <v>0</v>
      </c>
      <c r="AE17" s="52">
        <v>0</v>
      </c>
      <c r="AF17" s="15">
        <v>1982</v>
      </c>
      <c r="AG17" s="15" t="s">
        <v>165</v>
      </c>
      <c r="AH17" s="15"/>
      <c r="AI17" s="15" t="s">
        <v>166</v>
      </c>
      <c r="AJ17" s="53" t="s">
        <v>167</v>
      </c>
      <c r="AK17" s="36"/>
    </row>
    <row r="18" spans="1:37" s="3" customFormat="1" ht="30" customHeight="1">
      <c r="A18" s="15" t="s">
        <v>78</v>
      </c>
      <c r="B18" s="51" t="s">
        <v>168</v>
      </c>
      <c r="C18" s="51" t="s">
        <v>169</v>
      </c>
      <c r="D18" s="15" t="s">
        <v>170</v>
      </c>
      <c r="E18" s="30" t="s">
        <v>171</v>
      </c>
      <c r="F18" s="52">
        <v>1355</v>
      </c>
      <c r="G18" s="52">
        <v>2400</v>
      </c>
      <c r="H18" s="52"/>
      <c r="I18" s="52"/>
      <c r="J18" s="52"/>
      <c r="K18" s="52"/>
      <c r="L18" s="52"/>
      <c r="M18" s="52"/>
      <c r="N18" s="52"/>
      <c r="O18" s="52"/>
      <c r="P18" s="15"/>
      <c r="Q18" s="15" t="s">
        <v>92</v>
      </c>
      <c r="R18" s="52"/>
      <c r="S18" s="15" t="s">
        <v>110</v>
      </c>
      <c r="T18" s="52"/>
      <c r="U18" s="30" t="s">
        <v>60</v>
      </c>
      <c r="V18" s="30"/>
      <c r="W18" s="30" t="s">
        <v>60</v>
      </c>
      <c r="X18" s="30"/>
      <c r="Y18" s="31"/>
      <c r="Z18" s="30"/>
      <c r="AA18" s="30" t="s">
        <v>164</v>
      </c>
      <c r="AB18" s="52">
        <v>5.05</v>
      </c>
      <c r="AC18" s="52">
        <v>0</v>
      </c>
      <c r="AD18" s="52">
        <v>4.5</v>
      </c>
      <c r="AE18" s="52">
        <v>0</v>
      </c>
      <c r="AF18" s="15">
        <v>1997</v>
      </c>
      <c r="AG18" s="15" t="s">
        <v>165</v>
      </c>
      <c r="AH18" s="15"/>
      <c r="AI18" s="15" t="s">
        <v>121</v>
      </c>
      <c r="AJ18" s="53" t="s">
        <v>172</v>
      </c>
      <c r="AK18" s="36"/>
    </row>
    <row r="19" spans="1:37" s="3" customFormat="1" ht="30" customHeight="1">
      <c r="A19" s="15" t="s">
        <v>78</v>
      </c>
      <c r="B19" s="51" t="s">
        <v>173</v>
      </c>
      <c r="C19" s="51" t="s">
        <v>174</v>
      </c>
      <c r="D19" s="15" t="s">
        <v>175</v>
      </c>
      <c r="E19" s="30" t="s">
        <v>176</v>
      </c>
      <c r="F19" s="52">
        <v>2171</v>
      </c>
      <c r="G19" s="52">
        <v>13485</v>
      </c>
      <c r="H19" s="52"/>
      <c r="I19" s="52"/>
      <c r="J19" s="52"/>
      <c r="K19" s="52">
        <v>321</v>
      </c>
      <c r="L19" s="52"/>
      <c r="M19" s="52"/>
      <c r="N19" s="52"/>
      <c r="O19" s="52"/>
      <c r="P19" s="15" t="s">
        <v>133</v>
      </c>
      <c r="Q19" s="15" t="s">
        <v>92</v>
      </c>
      <c r="R19" s="52"/>
      <c r="S19" s="15" t="s">
        <v>110</v>
      </c>
      <c r="T19" s="52"/>
      <c r="U19" s="30" t="s">
        <v>177</v>
      </c>
      <c r="V19" s="30"/>
      <c r="W19" s="30" t="s">
        <v>94</v>
      </c>
      <c r="X19" s="30"/>
      <c r="Y19" s="31"/>
      <c r="Z19" s="30"/>
      <c r="AA19" s="30" t="s">
        <v>95</v>
      </c>
      <c r="AB19" s="52">
        <v>48</v>
      </c>
      <c r="AC19" s="52">
        <v>1</v>
      </c>
      <c r="AD19" s="52">
        <v>0</v>
      </c>
      <c r="AE19" s="52">
        <v>0</v>
      </c>
      <c r="AF19" s="15">
        <v>2008</v>
      </c>
      <c r="AG19" s="15" t="s">
        <v>87</v>
      </c>
      <c r="AH19" s="15"/>
      <c r="AI19" s="15" t="s">
        <v>88</v>
      </c>
      <c r="AJ19" s="53" t="s">
        <v>178</v>
      </c>
      <c r="AK19" s="36"/>
    </row>
    <row r="20" spans="1:37" s="3" customFormat="1" ht="30" customHeight="1">
      <c r="A20" s="15" t="s">
        <v>78</v>
      </c>
      <c r="B20" s="51" t="s">
        <v>179</v>
      </c>
      <c r="C20" s="51" t="s">
        <v>180</v>
      </c>
      <c r="D20" s="15" t="s">
        <v>181</v>
      </c>
      <c r="E20" s="30" t="s">
        <v>182</v>
      </c>
      <c r="F20" s="52">
        <v>118</v>
      </c>
      <c r="G20" s="52">
        <v>659</v>
      </c>
      <c r="H20" s="52"/>
      <c r="I20" s="52"/>
      <c r="J20" s="52"/>
      <c r="K20" s="52"/>
      <c r="L20" s="52"/>
      <c r="M20" s="52"/>
      <c r="N20" s="52"/>
      <c r="O20" s="52"/>
      <c r="P20" s="15"/>
      <c r="Q20" s="15"/>
      <c r="R20" s="52"/>
      <c r="S20" s="15"/>
      <c r="T20" s="52"/>
      <c r="U20" s="30" t="s">
        <v>183</v>
      </c>
      <c r="V20" s="30"/>
      <c r="W20" s="30" t="s">
        <v>112</v>
      </c>
      <c r="X20" s="30"/>
      <c r="Y20" s="31"/>
      <c r="Z20" s="30"/>
      <c r="AA20" s="30" t="s">
        <v>164</v>
      </c>
      <c r="AB20" s="52">
        <v>25</v>
      </c>
      <c r="AC20" s="52">
        <v>0</v>
      </c>
      <c r="AD20" s="52">
        <v>0.13</v>
      </c>
      <c r="AE20" s="52">
        <v>0</v>
      </c>
      <c r="AF20" s="15">
        <v>2010</v>
      </c>
      <c r="AG20" s="15" t="s">
        <v>165</v>
      </c>
      <c r="AH20" s="15"/>
      <c r="AI20" s="15" t="s">
        <v>121</v>
      </c>
      <c r="AJ20" s="53" t="s">
        <v>184</v>
      </c>
      <c r="AK20" s="36"/>
    </row>
    <row r="21" spans="1:37" s="3" customFormat="1" ht="30" customHeight="1">
      <c r="A21" s="15" t="s">
        <v>78</v>
      </c>
      <c r="B21" s="51" t="s">
        <v>185</v>
      </c>
      <c r="C21" s="51" t="s">
        <v>186</v>
      </c>
      <c r="D21" s="15" t="s">
        <v>187</v>
      </c>
      <c r="E21" s="30" t="s">
        <v>188</v>
      </c>
      <c r="F21" s="52">
        <v>422</v>
      </c>
      <c r="G21" s="52">
        <v>7006</v>
      </c>
      <c r="H21" s="52">
        <v>0</v>
      </c>
      <c r="I21" s="52">
        <v>0</v>
      </c>
      <c r="J21" s="52"/>
      <c r="K21" s="52"/>
      <c r="L21" s="52"/>
      <c r="M21" s="52"/>
      <c r="N21" s="52"/>
      <c r="O21" s="52"/>
      <c r="P21" s="15"/>
      <c r="Q21" s="15" t="s">
        <v>92</v>
      </c>
      <c r="R21" s="52"/>
      <c r="S21" s="15" t="s">
        <v>142</v>
      </c>
      <c r="T21" s="52">
        <v>257</v>
      </c>
      <c r="U21" s="30" t="s">
        <v>189</v>
      </c>
      <c r="V21" s="30"/>
      <c r="W21" s="30" t="s">
        <v>163</v>
      </c>
      <c r="X21" s="30"/>
      <c r="Y21" s="31"/>
      <c r="Z21" s="30"/>
      <c r="AA21" s="30" t="s">
        <v>86</v>
      </c>
      <c r="AB21" s="52">
        <v>40</v>
      </c>
      <c r="AC21" s="52">
        <v>0</v>
      </c>
      <c r="AD21" s="52">
        <v>0</v>
      </c>
      <c r="AE21" s="52">
        <v>0</v>
      </c>
      <c r="AF21" s="15">
        <v>1981</v>
      </c>
      <c r="AG21" s="15" t="s">
        <v>87</v>
      </c>
      <c r="AH21" s="15"/>
      <c r="AI21" s="15" t="s">
        <v>121</v>
      </c>
      <c r="AJ21" s="53" t="s">
        <v>190</v>
      </c>
      <c r="AK21" s="36"/>
    </row>
    <row r="22" spans="1:37" s="3" customFormat="1" ht="30" customHeight="1">
      <c r="A22" s="15" t="s">
        <v>78</v>
      </c>
      <c r="B22" s="51" t="s">
        <v>191</v>
      </c>
      <c r="C22" s="51" t="s">
        <v>192</v>
      </c>
      <c r="D22" s="15" t="s">
        <v>193</v>
      </c>
      <c r="E22" s="30" t="s">
        <v>194</v>
      </c>
      <c r="F22" s="52">
        <v>2733</v>
      </c>
      <c r="G22" s="52">
        <v>10976</v>
      </c>
      <c r="H22" s="52"/>
      <c r="I22" s="52"/>
      <c r="J22" s="52"/>
      <c r="K22" s="52">
        <v>253</v>
      </c>
      <c r="L22" s="52"/>
      <c r="M22" s="52"/>
      <c r="N22" s="52"/>
      <c r="O22" s="52"/>
      <c r="P22" s="15" t="s">
        <v>133</v>
      </c>
      <c r="Q22" s="15" t="s">
        <v>92</v>
      </c>
      <c r="R22" s="52"/>
      <c r="S22" s="15" t="s">
        <v>110</v>
      </c>
      <c r="T22" s="52"/>
      <c r="U22" s="30" t="s">
        <v>120</v>
      </c>
      <c r="V22" s="30"/>
      <c r="W22" s="30" t="s">
        <v>60</v>
      </c>
      <c r="X22" s="30"/>
      <c r="Y22" s="31"/>
      <c r="Z22" s="30"/>
      <c r="AA22" s="30"/>
      <c r="AB22" s="52">
        <v>40</v>
      </c>
      <c r="AC22" s="52">
        <v>0</v>
      </c>
      <c r="AD22" s="52">
        <v>0</v>
      </c>
      <c r="AE22" s="52">
        <v>0</v>
      </c>
      <c r="AF22" s="15">
        <v>1985</v>
      </c>
      <c r="AG22" s="15" t="s">
        <v>157</v>
      </c>
      <c r="AH22" s="15"/>
      <c r="AI22" s="15" t="s">
        <v>88</v>
      </c>
      <c r="AJ22" s="53" t="s">
        <v>195</v>
      </c>
      <c r="AK22" s="36"/>
    </row>
    <row r="23" spans="1:37" s="3" customFormat="1" ht="30" customHeight="1">
      <c r="A23" s="15" t="s">
        <v>78</v>
      </c>
      <c r="B23" s="51" t="s">
        <v>196</v>
      </c>
      <c r="C23" s="51" t="s">
        <v>197</v>
      </c>
      <c r="D23" s="15" t="s">
        <v>198</v>
      </c>
      <c r="E23" s="30" t="s">
        <v>199</v>
      </c>
      <c r="F23" s="52">
        <v>3022</v>
      </c>
      <c r="G23" s="52">
        <v>13816</v>
      </c>
      <c r="H23" s="52"/>
      <c r="I23" s="52"/>
      <c r="J23" s="52"/>
      <c r="K23" s="52"/>
      <c r="L23" s="52"/>
      <c r="M23" s="52"/>
      <c r="N23" s="52"/>
      <c r="O23" s="52"/>
      <c r="P23" s="15"/>
      <c r="Q23" s="15" t="s">
        <v>92</v>
      </c>
      <c r="R23" s="52"/>
      <c r="S23" s="15" t="s">
        <v>110</v>
      </c>
      <c r="T23" s="52"/>
      <c r="U23" s="30" t="s">
        <v>120</v>
      </c>
      <c r="V23" s="30"/>
      <c r="W23" s="30" t="s">
        <v>200</v>
      </c>
      <c r="X23" s="30"/>
      <c r="Y23" s="31"/>
      <c r="Z23" s="30"/>
      <c r="AA23" s="30"/>
      <c r="AB23" s="52">
        <v>45</v>
      </c>
      <c r="AC23" s="52">
        <v>0</v>
      </c>
      <c r="AD23" s="52">
        <v>0</v>
      </c>
      <c r="AE23" s="52">
        <v>0</v>
      </c>
      <c r="AF23" s="15">
        <v>1988</v>
      </c>
      <c r="AG23" s="15" t="s">
        <v>87</v>
      </c>
      <c r="AH23" s="15"/>
      <c r="AI23" s="15" t="s">
        <v>166</v>
      </c>
      <c r="AJ23" s="53" t="s">
        <v>201</v>
      </c>
      <c r="AK23" s="36"/>
    </row>
    <row r="24" spans="1:37" s="3" customFormat="1" ht="30" customHeight="1">
      <c r="A24" s="15" t="s">
        <v>78</v>
      </c>
      <c r="B24" s="51" t="s">
        <v>202</v>
      </c>
      <c r="C24" s="51" t="s">
        <v>203</v>
      </c>
      <c r="D24" s="15" t="s">
        <v>204</v>
      </c>
      <c r="E24" s="30" t="s">
        <v>205</v>
      </c>
      <c r="F24" s="52">
        <v>2860</v>
      </c>
      <c r="G24" s="52">
        <v>8816</v>
      </c>
      <c r="H24" s="52"/>
      <c r="I24" s="52"/>
      <c r="J24" s="52"/>
      <c r="K24" s="52"/>
      <c r="L24" s="52"/>
      <c r="M24" s="52"/>
      <c r="N24" s="52"/>
      <c r="O24" s="52"/>
      <c r="P24" s="15"/>
      <c r="Q24" s="15" t="s">
        <v>92</v>
      </c>
      <c r="R24" s="52"/>
      <c r="S24" s="15" t="s">
        <v>142</v>
      </c>
      <c r="T24" s="52">
        <v>179</v>
      </c>
      <c r="U24" s="30" t="s">
        <v>120</v>
      </c>
      <c r="V24" s="30"/>
      <c r="W24" s="30" t="s">
        <v>163</v>
      </c>
      <c r="X24" s="30"/>
      <c r="Y24" s="31"/>
      <c r="Z24" s="30"/>
      <c r="AA24" s="30" t="s">
        <v>164</v>
      </c>
      <c r="AB24" s="52">
        <v>40</v>
      </c>
      <c r="AC24" s="52">
        <v>0</v>
      </c>
      <c r="AD24" s="52">
        <v>0</v>
      </c>
      <c r="AE24" s="52">
        <v>0</v>
      </c>
      <c r="AF24" s="15">
        <v>1997</v>
      </c>
      <c r="AG24" s="15" t="s">
        <v>165</v>
      </c>
      <c r="AH24" s="15"/>
      <c r="AI24" s="15" t="s">
        <v>88</v>
      </c>
      <c r="AJ24" s="53" t="s">
        <v>206</v>
      </c>
      <c r="AK24" s="36"/>
    </row>
    <row r="25" spans="1:37" s="3" customFormat="1" ht="30" customHeight="1">
      <c r="A25" s="15" t="s">
        <v>78</v>
      </c>
      <c r="B25" s="51" t="s">
        <v>207</v>
      </c>
      <c r="C25" s="51" t="s">
        <v>208</v>
      </c>
      <c r="D25" s="15" t="s">
        <v>209</v>
      </c>
      <c r="E25" s="30" t="s">
        <v>210</v>
      </c>
      <c r="F25" s="52">
        <v>464</v>
      </c>
      <c r="G25" s="52">
        <v>5268</v>
      </c>
      <c r="H25" s="52">
        <v>12</v>
      </c>
      <c r="I25" s="52"/>
      <c r="J25" s="52"/>
      <c r="K25" s="52">
        <v>47</v>
      </c>
      <c r="L25" s="52"/>
      <c r="M25" s="52"/>
      <c r="N25" s="52"/>
      <c r="O25" s="52"/>
      <c r="P25" s="15" t="s">
        <v>101</v>
      </c>
      <c r="Q25" s="15" t="s">
        <v>92</v>
      </c>
      <c r="R25" s="52"/>
      <c r="S25" s="15" t="s">
        <v>110</v>
      </c>
      <c r="T25" s="52"/>
      <c r="U25" s="30" t="s">
        <v>93</v>
      </c>
      <c r="V25" s="30"/>
      <c r="W25" s="30" t="s">
        <v>211</v>
      </c>
      <c r="X25" s="30"/>
      <c r="Y25" s="31"/>
      <c r="Z25" s="30"/>
      <c r="AA25" s="30" t="s">
        <v>164</v>
      </c>
      <c r="AB25" s="52">
        <v>28</v>
      </c>
      <c r="AC25" s="52">
        <v>0.3</v>
      </c>
      <c r="AD25" s="52">
        <v>4.5</v>
      </c>
      <c r="AE25" s="52">
        <v>0</v>
      </c>
      <c r="AF25" s="15">
        <v>2002</v>
      </c>
      <c r="AG25" s="15" t="s">
        <v>165</v>
      </c>
      <c r="AH25" s="15"/>
      <c r="AI25" s="15" t="s">
        <v>88</v>
      </c>
      <c r="AJ25" s="53" t="s">
        <v>212</v>
      </c>
      <c r="AK25" s="36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7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F48B-3A98-4B9A-8D5B-FFD5710E2C69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35</v>
      </c>
      <c r="G2" s="210" t="s">
        <v>36</v>
      </c>
      <c r="H2" s="210" t="s">
        <v>37</v>
      </c>
      <c r="I2" s="140" t="s">
        <v>38</v>
      </c>
      <c r="J2" s="210" t="s">
        <v>10</v>
      </c>
      <c r="K2" s="140" t="s">
        <v>13</v>
      </c>
      <c r="L2" s="140" t="s">
        <v>14</v>
      </c>
      <c r="M2" s="171" t="s">
        <v>15</v>
      </c>
      <c r="N2" s="23"/>
      <c r="O2" s="23"/>
    </row>
    <row r="3" spans="1:15" s="24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311"/>
      <c r="N3" s="23"/>
      <c r="O3" s="23"/>
    </row>
    <row r="4" spans="1:15" s="24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311"/>
      <c r="N4" s="23"/>
      <c r="O4" s="23"/>
    </row>
    <row r="5" spans="1:15" s="24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311"/>
      <c r="N5" s="23"/>
      <c r="O5" s="23"/>
    </row>
    <row r="6" spans="1:15" s="29" customFormat="1" ht="13.5" customHeight="1">
      <c r="A6" s="132"/>
      <c r="B6" s="232"/>
      <c r="C6" s="132"/>
      <c r="D6" s="132"/>
      <c r="E6" s="132"/>
      <c r="F6" s="27" t="s">
        <v>39</v>
      </c>
      <c r="G6" s="132"/>
      <c r="H6" s="132"/>
      <c r="I6" s="27" t="s">
        <v>40</v>
      </c>
      <c r="J6" s="132"/>
      <c r="K6" s="132"/>
      <c r="L6" s="228"/>
      <c r="M6" s="312"/>
      <c r="N6" s="28" t="s">
        <v>41</v>
      </c>
      <c r="O6" s="28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0947-4A0A-4A7B-9BAA-FB60DA7B070F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203" t="s">
        <v>2</v>
      </c>
      <c r="C2" s="138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0" t="s">
        <v>12</v>
      </c>
      <c r="AO2" s="329" t="s">
        <v>13</v>
      </c>
      <c r="AP2" s="329" t="s">
        <v>14</v>
      </c>
      <c r="AQ2" s="171" t="s">
        <v>15</v>
      </c>
    </row>
    <row r="3" spans="1:45" ht="13.5" customHeight="1">
      <c r="A3" s="159"/>
      <c r="B3" s="203"/>
      <c r="C3" s="137"/>
      <c r="D3" s="331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0"/>
      <c r="AO3" s="159"/>
      <c r="AP3" s="159"/>
      <c r="AQ3" s="311"/>
    </row>
    <row r="4" spans="1:45" ht="18.75" customHeight="1">
      <c r="A4" s="159"/>
      <c r="B4" s="203"/>
      <c r="C4" s="137"/>
      <c r="D4" s="331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0"/>
      <c r="AO4" s="159"/>
      <c r="AP4" s="159"/>
      <c r="AQ4" s="311"/>
    </row>
    <row r="5" spans="1:45" ht="26.25" customHeight="1">
      <c r="A5" s="159"/>
      <c r="B5" s="203"/>
      <c r="C5" s="137"/>
      <c r="D5" s="331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9"/>
      <c r="AP5" s="159"/>
      <c r="AQ5" s="311"/>
    </row>
    <row r="6" spans="1:45" s="13" customFormat="1" ht="13.5" customHeight="1">
      <c r="A6" s="159"/>
      <c r="B6" s="204"/>
      <c r="C6" s="137"/>
      <c r="D6" s="332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312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2025-02-13T06:12:02Z</dcterms:created>
  <dcterms:modified xsi:type="dcterms:W3CDTF">2025-02-13T07:33:35Z</dcterms:modified>
</cp:coreProperties>
</file>