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42D7574-91C8-4D03-9E9F-53FD0352F03D}" xr6:coauthVersionLast="47" xr6:coauthVersionMax="47" xr10:uidLastSave="{00000000-0000-0000-0000-000000000000}"/>
  <bookViews>
    <workbookView xWindow="28680" yWindow="1230" windowWidth="15600" windowHeight="11040" xr2:uid="{7EC42104-4AFE-49BD-8BC4-81902B5159D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し尿!$A$6:$AJ$18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最終!$A$6:$AO$15</definedName>
    <definedName name="_xlnm._FilterDatabase" localSheetId="2" hidden="1">資源化!$A$6:$CC$9</definedName>
    <definedName name="_xlnm._FilterDatabase" localSheetId="0" hidden="1">焼却!$A$6:$CU$13</definedName>
    <definedName name="_xlnm._FilterDatabase" localSheetId="1" hidden="1">粗大!$A$6:$AY$10</definedName>
    <definedName name="_xlnm._FilterDatabase" localSheetId="5" hidden="1">保管!$A$6:$S$17</definedName>
    <definedName name="_xlnm.Print_Area" localSheetId="8">コミプラ!$2:$7</definedName>
    <definedName name="_xlnm.Print_Area" localSheetId="7">し尿!$2:$19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最終!$2:$15</definedName>
    <definedName name="_xlnm.Print_Area" localSheetId="2">資源化!$2:$9</definedName>
    <definedName name="_xlnm.Print_Area" localSheetId="0">焼却!$2:$13</definedName>
    <definedName name="_xlnm.Print_Area" localSheetId="1">粗大!$2:$10</definedName>
    <definedName name="_xlnm.Print_Area" localSheetId="3">燃料化!$2:$6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3" i="11" l="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0" i="10" l="1"/>
  <c r="U10" i="10"/>
  <c r="V9" i="10"/>
  <c r="U9" i="10"/>
  <c r="V8" i="10"/>
  <c r="U8" i="10"/>
  <c r="V7" i="10"/>
  <c r="U7" i="10"/>
  <c r="AH9" i="9" l="1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<sst xmlns="http://schemas.openxmlformats.org/spreadsheetml/2006/main" count="1531" uniqueCount="622">
  <si>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</si>
  <si>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</si>
  <si>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</si>
  <si>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</si>
  <si>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</si>
  <si>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</si>
  <si>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</si>
  <si>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</si>
  <si>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</si>
  <si>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</si>
  <si>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</si>
  <si>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</si>
  <si>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</si>
  <si>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</si>
  <si>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</si>
  <si>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</si>
  <si>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</si>
  <si>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</si>
  <si>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</si>
  <si>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</si>
  <si>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</si>
  <si>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</si>
  <si>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</si>
  <si>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</si>
  <si>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</si>
  <si>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</si>
  <si>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</si>
  <si>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</si>
  <si>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</si>
  <si>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</si>
  <si>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</si>
  <si>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</si>
  <si>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</si>
  <si>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</si>
  <si>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佐賀県</t>
  </si>
  <si>
    <t>41201</t>
  </si>
  <si>
    <t>4110116</t>
  </si>
  <si>
    <t>佐賀市</t>
  </si>
  <si>
    <t>佐賀市エコプラザ</t>
  </si>
  <si>
    <t>廃棄物処理施設に隣接した独立棟（プレハブ造等含む）</t>
  </si>
  <si>
    <t>③DB（公設公営、運転委託）</t>
  </si>
  <si>
    <t>○</t>
  </si>
  <si>
    <t>修理, 展示, 販売, 譲渡</t>
  </si>
  <si>
    <t>委託</t>
  </si>
  <si>
    <t>荏原環境プラント株式会社</t>
  </si>
  <si>
    <t>41-1-201-10-001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</si>
  <si>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</si>
  <si>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</si>
  <si>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</si>
  <si>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</si>
  <si>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</si>
  <si>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</si>
  <si>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</si>
  <si>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</si>
  <si>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41341</t>
  </si>
  <si>
    <t>4120053</t>
  </si>
  <si>
    <t>基山町</t>
  </si>
  <si>
    <t>基山町割田団地コミュニティ・プラント</t>
  </si>
  <si>
    <t>接触ばっ気</t>
  </si>
  <si>
    <t>九州電力</t>
  </si>
  <si>
    <t>41-1-341-09-001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</si>
  <si>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</si>
  <si>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</si>
  <si>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</si>
  <si>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</si>
  <si>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</si>
  <si>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</si>
  <si>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</si>
  <si>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</si>
  <si>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</si>
  <si>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</si>
  <si>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</si>
  <si>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</si>
  <si>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</si>
  <si>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</si>
  <si>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</si>
  <si>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</si>
  <si>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</si>
  <si>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</si>
  <si>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</si>
  <si>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</si>
  <si>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</si>
  <si>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</si>
  <si>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</si>
  <si>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</si>
  <si>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</si>
  <si>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</si>
  <si>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</si>
  <si>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</si>
  <si>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</si>
  <si>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</si>
  <si>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</si>
  <si>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</si>
  <si>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</si>
  <si>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</si>
  <si>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</si>
  <si>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</si>
  <si>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4120054</t>
  </si>
  <si>
    <t>佐賀市衛生センター</t>
  </si>
  <si>
    <t>直接埋立無し</t>
  </si>
  <si>
    <t>施設外焼却</t>
  </si>
  <si>
    <t>高負荷</t>
  </si>
  <si>
    <t>脱水, 焼却</t>
  </si>
  <si>
    <t>①DB（公設公営、直営）</t>
  </si>
  <si>
    <t>直営</t>
  </si>
  <si>
    <t>休止</t>
  </si>
  <si>
    <t>九州電力株式会社</t>
  </si>
  <si>
    <t>41-1-201-08-001</t>
  </si>
  <si>
    <t>41202</t>
  </si>
  <si>
    <t>4120055</t>
  </si>
  <si>
    <t>唐津市</t>
  </si>
  <si>
    <t>唐津中部衛生処理センター</t>
  </si>
  <si>
    <t>施設内焼却</t>
  </si>
  <si>
    <t>脱水, 乾燥, 焼却</t>
  </si>
  <si>
    <t>（株）唐津パワーホールディングス</t>
  </si>
  <si>
    <t>41-1-202-08-001</t>
  </si>
  <si>
    <t>4120056</t>
  </si>
  <si>
    <t>唐津北部衛生処理センター</t>
  </si>
  <si>
    <t>資源化物の生産量</t>
  </si>
  <si>
    <t>高負荷, 膜分離</t>
  </si>
  <si>
    <t>⑦DB+O（公設民営、長期包括運営委託）</t>
  </si>
  <si>
    <t>41-1-202-08-002</t>
  </si>
  <si>
    <t>41206</t>
  </si>
  <si>
    <t>4120007</t>
  </si>
  <si>
    <t>武雄市</t>
  </si>
  <si>
    <t>武雄市衛生処理センター</t>
  </si>
  <si>
    <t>脱水</t>
  </si>
  <si>
    <t>②DB（公設公営、一部運転委託）</t>
  </si>
  <si>
    <t>一部委託</t>
  </si>
  <si>
    <t>41-1-206-08-001</t>
  </si>
  <si>
    <t>41208</t>
  </si>
  <si>
    <t>4120008</t>
  </si>
  <si>
    <t>小城市</t>
  </si>
  <si>
    <t>移動式脱水機(車番405)</t>
  </si>
  <si>
    <t>焼却無し</t>
  </si>
  <si>
    <t>無</t>
  </si>
  <si>
    <t>41-1-208-08-001</t>
  </si>
  <si>
    <t>4120046</t>
  </si>
  <si>
    <t>移動式脱水機(車番1074)</t>
  </si>
  <si>
    <t>41-1-208-08-002</t>
  </si>
  <si>
    <t>41209</t>
  </si>
  <si>
    <t>4120009</t>
  </si>
  <si>
    <t>嬉野市</t>
  </si>
  <si>
    <t>農業集落排水汚泥堆肥化施設(五町田・谷所地区)</t>
  </si>
  <si>
    <t>嫌気</t>
  </si>
  <si>
    <t>九州電力(株)</t>
  </si>
  <si>
    <t>41-1-209-08-001</t>
  </si>
  <si>
    <t>41812</t>
  </si>
  <si>
    <t>4120010</t>
  </si>
  <si>
    <t>天山地区共同衛生処理場組合</t>
  </si>
  <si>
    <t>クリーンセンター天山</t>
  </si>
  <si>
    <t>標脱</t>
  </si>
  <si>
    <t>41-2-009-08-001</t>
  </si>
  <si>
    <t>41813</t>
  </si>
  <si>
    <t>4120059</t>
  </si>
  <si>
    <t>杵島地区衛生処理組合</t>
  </si>
  <si>
    <t>杵島地区環境センター</t>
  </si>
  <si>
    <t>資源化物の生産量, 資源化物の排出量・売却量</t>
  </si>
  <si>
    <t>41-2-002-08-002</t>
  </si>
  <si>
    <t>41814</t>
  </si>
  <si>
    <t>4120012</t>
  </si>
  <si>
    <t>鹿島・藤津地区衛生施設組合</t>
  </si>
  <si>
    <t>藤鹿苑第1処理場</t>
  </si>
  <si>
    <t>41-2-006-08-001</t>
  </si>
  <si>
    <t>4120013</t>
  </si>
  <si>
    <t>藤鹿苑第2処理場</t>
  </si>
  <si>
    <t>41-2-006-08-002</t>
  </si>
  <si>
    <t>41851</t>
  </si>
  <si>
    <t>4120014</t>
  </si>
  <si>
    <t>伊万里・有田地区衛生組合</t>
  </si>
  <si>
    <t>伊万里・有田地区衛生センター</t>
  </si>
  <si>
    <t>高負荷, 下水投入</t>
  </si>
  <si>
    <t>脱水, その他</t>
  </si>
  <si>
    <t>41-2-001-08-001</t>
  </si>
  <si>
    <t>41857</t>
  </si>
  <si>
    <t>4120015</t>
  </si>
  <si>
    <t>三神地区環境事務組合</t>
  </si>
  <si>
    <t>三神地区汚泥再生処理センター</t>
  </si>
  <si>
    <t>41-2-005-08-001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</si>
  <si>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</si>
  <si>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</si>
  <si>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</si>
  <si>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</si>
  <si>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</si>
  <si>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</si>
  <si>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</si>
  <si>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</si>
  <si>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</si>
  <si>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</si>
  <si>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</si>
  <si>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</si>
  <si>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</si>
  <si>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</si>
  <si>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</si>
  <si>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</si>
  <si>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</si>
  <si>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</si>
  <si>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</si>
  <si>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</si>
  <si>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</si>
  <si>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</si>
  <si>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</si>
  <si>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</si>
  <si>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</si>
  <si>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</si>
  <si>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</si>
  <si>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</si>
  <si>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</si>
  <si>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</si>
  <si>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</si>
  <si>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</si>
  <si>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</si>
  <si>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</si>
  <si>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</si>
  <si>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</si>
  <si>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</si>
  <si>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</si>
  <si>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</si>
  <si>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</si>
  <si>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</si>
  <si>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4130049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</si>
  <si>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</si>
  <si>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</si>
  <si>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</si>
  <si>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</si>
  <si>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消毒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</si>
  <si>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</si>
  <si>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</si>
  <si>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</si>
  <si>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</si>
  <si>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</si>
  <si>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</si>
  <si>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</si>
  <si>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</si>
  <si>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41-1-201-07-001</t>
  </si>
  <si>
    <t>4130052</t>
  </si>
  <si>
    <t>川副・東与賀清掃埋立処分地施設</t>
  </si>
  <si>
    <t>焼却残渣（主灰）, 焼却残渣（飛灰）</t>
  </si>
  <si>
    <t>原地盤利用, 鉛直遮水工</t>
  </si>
  <si>
    <t>埋立終了</t>
  </si>
  <si>
    <t>末端集水管は開放</t>
  </si>
  <si>
    <t>即日覆土, 最終覆土のみ</t>
  </si>
  <si>
    <t>一部延長を行っている</t>
  </si>
  <si>
    <t>41-1-201-07-004</t>
  </si>
  <si>
    <t>4130053</t>
  </si>
  <si>
    <t>唐津市東山不燃物処理場</t>
  </si>
  <si>
    <t>不燃ごみ</t>
  </si>
  <si>
    <t>山間</t>
  </si>
  <si>
    <t>遮水なし</t>
  </si>
  <si>
    <t>処理なし</t>
  </si>
  <si>
    <t>なし</t>
  </si>
  <si>
    <t>嫌気性埋立構造</t>
  </si>
  <si>
    <t>41-1-202-07-001</t>
  </si>
  <si>
    <t>4130054</t>
  </si>
  <si>
    <t>厳木町不燃物捨場</t>
  </si>
  <si>
    <t>41-1-202-07-002</t>
  </si>
  <si>
    <t>4130055</t>
  </si>
  <si>
    <t>相知町一般廃棄物処理施設(埋立処分場)</t>
  </si>
  <si>
    <t>41-1-202-07-003</t>
  </si>
  <si>
    <t>4130056</t>
  </si>
  <si>
    <t>唐津市清掃センター</t>
  </si>
  <si>
    <t>焼却残渣（主灰）, 焼却残渣（飛灰）, 破砕ごみ・処理残渣</t>
  </si>
  <si>
    <t>底部遮水工</t>
  </si>
  <si>
    <t>生物処理（脱窒なし）</t>
  </si>
  <si>
    <t>41-1-202-07-004</t>
  </si>
  <si>
    <t>41401</t>
  </si>
  <si>
    <t>4130039</t>
  </si>
  <si>
    <t>有田町</t>
  </si>
  <si>
    <t>有田町東不燃物捨場</t>
  </si>
  <si>
    <t>不燃ごみ, 破砕ごみ・処理残渣</t>
  </si>
  <si>
    <t>⑥その他公設公営</t>
  </si>
  <si>
    <t>砂ろ過</t>
  </si>
  <si>
    <t>－</t>
  </si>
  <si>
    <t>中間覆土</t>
  </si>
  <si>
    <t>41-1-401-07-001</t>
  </si>
  <si>
    <t>4130036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</si>
  <si>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</si>
  <si>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</si>
  <si>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</si>
  <si>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</si>
  <si>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</si>
  <si>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41840</t>
  </si>
  <si>
    <t>4130048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</si>
  <si>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</si>
  <si>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</si>
  <si>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</si>
  <si>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</si>
  <si>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41-2-007-07-001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</si>
  <si>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</si>
  <si>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</si>
  <si>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</si>
  <si>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</si>
  <si>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</si>
  <si>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</si>
  <si>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</si>
  <si>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</si>
  <si>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4110114</t>
  </si>
  <si>
    <t>佐賀市リサイクルプラザ</t>
  </si>
  <si>
    <t>ストックヤード</t>
  </si>
  <si>
    <t>紙類, 金属類, ペットボトル, 布類, その他</t>
  </si>
  <si>
    <t>41-1-201-06-001</t>
  </si>
  <si>
    <t>4110115</t>
  </si>
  <si>
    <t>川副・東与賀清掃センターストックヤード</t>
  </si>
  <si>
    <t>金属類, ガラス類, ペットボトル, プラスチック, その他</t>
  </si>
  <si>
    <t>41-1-201-06-002</t>
  </si>
  <si>
    <t>4110120</t>
  </si>
  <si>
    <t>金属類, ガラス類, プラスチック</t>
  </si>
  <si>
    <t>41-1-202-06-001</t>
  </si>
  <si>
    <t>41205</t>
  </si>
  <si>
    <t>4110092</t>
  </si>
  <si>
    <t>伊万里市</t>
  </si>
  <si>
    <t>伊万里市環境センター</t>
  </si>
  <si>
    <t>ガラス類, ペットボトル, プラスチック</t>
  </si>
  <si>
    <t>41-1-205-06-001</t>
  </si>
  <si>
    <t>4110093</t>
  </si>
  <si>
    <t>武雄市リサイクルセンター</t>
  </si>
  <si>
    <t>金属類, ガラス類, ペットボトル</t>
  </si>
  <si>
    <t>41-1-206-06-001</t>
  </si>
  <si>
    <t>41207</t>
  </si>
  <si>
    <t>4110094</t>
  </si>
  <si>
    <t>鹿島市</t>
  </si>
  <si>
    <t>中尾リサイクルセンター</t>
  </si>
  <si>
    <t>容器包装リサイクル推進施設</t>
  </si>
  <si>
    <t>紙類, 金属類, ガラス類, ペットボトル, プラスチック</t>
  </si>
  <si>
    <t>41-1-207-06-001</t>
  </si>
  <si>
    <t>4110096</t>
  </si>
  <si>
    <t>嬉野市ごみ中継基地</t>
  </si>
  <si>
    <t>紙類, 金属類, ガラス類, その他資源ごみ, ペットボトル, プラスチック, 布類</t>
  </si>
  <si>
    <t>九州電力（株）</t>
  </si>
  <si>
    <t>41-1-209-06-001</t>
  </si>
  <si>
    <t>4110100</t>
  </si>
  <si>
    <t>有田町リサイクルプラザ</t>
  </si>
  <si>
    <t>41-1-401-06-002</t>
  </si>
  <si>
    <t>4110099</t>
  </si>
  <si>
    <t>有田町リサイクルプラザ（古紙）</t>
  </si>
  <si>
    <t>紙類, その他資源ごみ, その他</t>
  </si>
  <si>
    <t>41-1-401-06-003</t>
  </si>
  <si>
    <t>41441</t>
  </si>
  <si>
    <t>4110102</t>
  </si>
  <si>
    <t>太良町</t>
  </si>
  <si>
    <t>太良町リサイクルセンター</t>
  </si>
  <si>
    <t>41-1-441-06-001</t>
  </si>
  <si>
    <t>4110104</t>
  </si>
  <si>
    <t>41-2-007-06-001</t>
  </si>
  <si>
    <t>41858</t>
  </si>
  <si>
    <t>4110106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</si>
  <si>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</si>
  <si>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</si>
  <si>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</si>
  <si>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九州電力㈱</t>
  </si>
  <si>
    <t>41-2-008-06-001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</si>
  <si>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</si>
  <si>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</si>
  <si>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</si>
  <si>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</si>
  <si>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</si>
  <si>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</si>
  <si>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</si>
  <si>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</si>
  <si>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</si>
  <si>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</si>
  <si>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</si>
  <si>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</si>
  <si>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</si>
  <si>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</si>
  <si>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</si>
  <si>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</si>
  <si>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</si>
  <si>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</si>
  <si>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</si>
  <si>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</si>
  <si>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</si>
  <si>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</si>
  <si>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</si>
  <si>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</si>
  <si>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</si>
  <si>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</si>
  <si>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</si>
  <si>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</si>
  <si>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</si>
  <si>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</si>
  <si>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</si>
  <si>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</si>
  <si>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</si>
  <si>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</si>
  <si>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</si>
  <si>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</si>
  <si>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</si>
  <si>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</si>
  <si>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</si>
  <si>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</si>
  <si>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</si>
  <si>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</si>
  <si>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</si>
  <si>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</si>
  <si>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</si>
  <si>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</si>
  <si>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</si>
  <si>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</si>
  <si>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</si>
  <si>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</si>
  <si>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</si>
  <si>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</si>
  <si>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</si>
  <si>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</si>
  <si>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</si>
  <si>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</si>
  <si>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</si>
  <si>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</si>
  <si>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</si>
  <si>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</si>
  <si>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</si>
  <si>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</si>
  <si>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</si>
  <si>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</si>
  <si>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</si>
  <si>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</si>
  <si>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</si>
  <si>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</si>
  <si>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</si>
  <si>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</si>
  <si>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</si>
  <si>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</si>
  <si>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</si>
  <si>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</si>
  <si>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</si>
  <si>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</si>
  <si>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</si>
  <si>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</si>
  <si>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</si>
  <si>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</si>
  <si>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</si>
  <si>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</si>
  <si>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</si>
  <si>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</si>
  <si>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</si>
  <si>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</si>
  <si>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</si>
  <si>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4110111</t>
  </si>
  <si>
    <t>紙類, ペットボトル, 布類, 不燃ごみ, 粗大ごみ, その他</t>
  </si>
  <si>
    <t>機能なし</t>
  </si>
  <si>
    <t>41-1-201-03-001</t>
  </si>
  <si>
    <t>4110069</t>
  </si>
  <si>
    <t>リサイクルプラザ</t>
  </si>
  <si>
    <t>金属類, ガラス類, ペットボトル, 不燃ごみ, 粗大ごみ</t>
  </si>
  <si>
    <t>41-1-401-03-001</t>
  </si>
  <si>
    <t>4110080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</si>
  <si>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</si>
  <si>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</si>
  <si>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</si>
  <si>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</si>
  <si>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</si>
  <si>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</si>
  <si>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</si>
  <si>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4110110</t>
  </si>
  <si>
    <t>佐賀市移動式破砕機</t>
  </si>
  <si>
    <t>粗大ごみ</t>
  </si>
  <si>
    <t>併用</t>
  </si>
  <si>
    <t>41-1-201-02-001</t>
  </si>
  <si>
    <t>4110118</t>
  </si>
  <si>
    <t>粗大ごみ, 不燃ごみ, 資源ごみ</t>
  </si>
  <si>
    <t>唐津パワーホールディングス</t>
  </si>
  <si>
    <t>修理, 展示, 譲渡</t>
  </si>
  <si>
    <t>41-1-202-02-001</t>
  </si>
  <si>
    <t>4110050</t>
  </si>
  <si>
    <t>41-2-007-02-001</t>
  </si>
  <si>
    <t>41861</t>
  </si>
  <si>
    <t>4110051</t>
  </si>
  <si>
    <t>佐賀県西部広域環境組合</t>
  </si>
  <si>
    <t>さが西部クリーンセンター</t>
  </si>
  <si>
    <t>粗大ごみ, 不燃ごみ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</si>
  <si>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</si>
  <si>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</si>
  <si>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</si>
  <si>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</si>
  <si>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</si>
  <si>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</si>
  <si>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</si>
  <si>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</si>
  <si>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</si>
  <si>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</si>
  <si>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</si>
  <si>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</si>
  <si>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</si>
  <si>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</si>
  <si>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</si>
  <si>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</si>
  <si>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</si>
  <si>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</si>
  <si>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</si>
  <si>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</si>
  <si>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</si>
  <si>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</si>
  <si>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</si>
  <si>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</si>
  <si>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</si>
  <si>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</si>
  <si>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</si>
  <si>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</si>
  <si>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</si>
  <si>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</si>
  <si>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</si>
  <si>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</si>
  <si>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</si>
  <si>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</si>
  <si>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</si>
  <si>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</si>
  <si>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</si>
  <si>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</si>
  <si>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</si>
  <si>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</si>
  <si>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</si>
  <si>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</si>
  <si>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</si>
  <si>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</si>
  <si>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</si>
  <si>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</si>
  <si>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</si>
  <si>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</si>
  <si>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</si>
  <si>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</si>
  <si>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</si>
  <si>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</si>
  <si>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</si>
  <si>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</si>
  <si>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</si>
  <si>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</si>
  <si>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</si>
  <si>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</si>
  <si>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</si>
  <si>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</si>
  <si>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</si>
  <si>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</si>
  <si>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</si>
  <si>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</si>
  <si>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</si>
  <si>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</si>
  <si>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</si>
  <si>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</si>
  <si>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</si>
  <si>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</si>
  <si>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</si>
  <si>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</si>
  <si>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</si>
  <si>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</si>
  <si>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</si>
  <si>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</si>
  <si>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</si>
  <si>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</si>
  <si>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</si>
  <si>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</si>
  <si>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</si>
  <si>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</si>
  <si>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</si>
  <si>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</si>
  <si>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</si>
  <si>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</si>
  <si>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</si>
  <si>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</si>
  <si>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</si>
  <si>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</si>
  <si>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</si>
  <si>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</si>
  <si>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</si>
  <si>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</si>
  <si>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</si>
  <si>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</si>
  <si>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</si>
  <si>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</si>
  <si>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</si>
  <si>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</si>
  <si>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</si>
  <si>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</si>
  <si>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</si>
  <si>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</si>
  <si>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</si>
  <si>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</si>
  <si>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4110109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</si>
  <si>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</si>
  <si>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</si>
  <si>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</si>
  <si>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</si>
  <si>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</si>
  <si>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</si>
  <si>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</si>
  <si>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</si>
  <si>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41-1-201-01-001</t>
  </si>
  <si>
    <t>4110117</t>
  </si>
  <si>
    <t>可燃ごみ, 粗大ごみ, ごみ処理残渣</t>
  </si>
  <si>
    <t>流動床式</t>
  </si>
  <si>
    <t>場内温水, 発電（場内利用）</t>
  </si>
  <si>
    <t>セメント固化, 薬剤処理</t>
  </si>
  <si>
    <t>41-1-202-01-001</t>
  </si>
  <si>
    <t>4110012</t>
  </si>
  <si>
    <t>場内温水</t>
  </si>
  <si>
    <t>溶融処理</t>
  </si>
  <si>
    <t>41-2-007-01-001</t>
  </si>
  <si>
    <t>4110013</t>
  </si>
  <si>
    <t>鳥栖・三養基西部溶融資源化センター</t>
  </si>
  <si>
    <t>ガス化溶融・改質</t>
  </si>
  <si>
    <t>シャフト式</t>
  </si>
  <si>
    <t>発電（場内利用）</t>
  </si>
  <si>
    <t>41-2-008-01-001</t>
  </si>
  <si>
    <t>4110014</t>
  </si>
  <si>
    <t>①ごみ量割</t>
  </si>
  <si>
    <t>41-2-004-01-001</t>
  </si>
  <si>
    <t>41863</t>
  </si>
  <si>
    <t>4110108</t>
  </si>
  <si>
    <t>天山地区共同環境組合</t>
  </si>
  <si>
    <t>クリーンヒル天山</t>
  </si>
  <si>
    <t>⑧DBO（公設民営）</t>
  </si>
  <si>
    <t>場内温水, その他</t>
  </si>
  <si>
    <t>41-2-010-01-001</t>
  </si>
  <si>
    <t>41865</t>
  </si>
  <si>
    <t>4110128</t>
  </si>
  <si>
    <t>佐賀県東部環境施設組合</t>
  </si>
  <si>
    <t>佐賀県東部環境施設組合エネルギー回収型廃棄物処理施設</t>
  </si>
  <si>
    <t>③均等割+ごみ量割</t>
  </si>
  <si>
    <t>セメント固化</t>
  </si>
  <si>
    <t>セメント固化, その他</t>
  </si>
  <si>
    <t>新設（建設中）</t>
  </si>
  <si>
    <t>41-2-011-01-001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</si>
</sst>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91FD3948-7074-4939-93D9-3EDA1CB3DC2C}"/>
    <cellStyle name="標準" xfId="0" builtinId="0"/>
    <cellStyle name="標準 2" xfId="1" xr:uid="{7E9740ED-D85B-4194-B7D8-50DA6B19B09C}"/>
    <cellStyle name="標準 3" xfId="6" xr:uid="{49213876-2E01-47BB-BDDE-C71445A8BB30}"/>
    <cellStyle name="標準 4" xfId="4" xr:uid="{E446FCAB-5D75-4511-964A-87B673CBA976}"/>
    <cellStyle name="標準_①焼却施設" xfId="3" xr:uid="{33E0F519-9DF4-462E-A358-7508E87BFCF7}"/>
    <cellStyle name="標準_H19集計結果（施設整備状況）２" xfId="2" xr:uid="{A7F8CF30-520D-4C3F-BD22-082802188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7919-F412-40F1-B7C4-04F41629AC87}">
  <sheetPr>
    <pageSetUpPr fitToPage="1"/>
  </sheetPr>
  <dimension ref="A1:CV1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472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473</v>
      </c>
      <c r="B2" s="207" t="s">
        <v>474</v>
      </c>
      <c r="C2" s="209" t="s">
        <v>475</v>
      </c>
      <c r="D2" s="174" t="s">
        <v>476</v>
      </c>
      <c r="E2" s="174" t="s">
        <v>477</v>
      </c>
      <c r="F2" s="199" t="s">
        <v>478</v>
      </c>
      <c r="G2" s="201" t="s">
        <v>479</v>
      </c>
      <c r="H2" s="202"/>
      <c r="I2" s="202"/>
      <c r="J2" s="152" t="s">
        <v>480</v>
      </c>
      <c r="K2" s="140"/>
      <c r="L2" s="152" t="s">
        <v>481</v>
      </c>
      <c r="M2" s="140"/>
      <c r="N2" s="174" t="s">
        <v>482</v>
      </c>
      <c r="O2" s="174" t="s">
        <v>483</v>
      </c>
      <c r="P2" s="197" t="s">
        <v>8</v>
      </c>
      <c r="Q2" s="173" t="s">
        <v>484</v>
      </c>
      <c r="R2" s="172" t="s">
        <v>485</v>
      </c>
      <c r="S2" s="174" t="s">
        <v>486</v>
      </c>
      <c r="T2" s="172" t="s">
        <v>487</v>
      </c>
      <c r="U2" s="142" t="s">
        <v>488</v>
      </c>
      <c r="V2" s="142"/>
      <c r="W2" s="142" t="s">
        <v>489</v>
      </c>
      <c r="X2" s="142"/>
      <c r="Y2" s="152" t="s">
        <v>490</v>
      </c>
      <c r="Z2" s="177"/>
      <c r="AA2" s="177"/>
      <c r="AB2" s="140"/>
      <c r="AC2" s="181" t="s">
        <v>491</v>
      </c>
      <c r="AD2" s="182"/>
      <c r="AE2" s="182"/>
      <c r="AF2" s="182"/>
      <c r="AG2" s="182"/>
      <c r="AH2" s="183"/>
      <c r="AI2" s="187" t="s">
        <v>492</v>
      </c>
      <c r="AJ2" s="188"/>
      <c r="AK2" s="107" t="s">
        <v>493</v>
      </c>
      <c r="AL2" s="108"/>
      <c r="AM2" s="108"/>
      <c r="AN2" s="109"/>
      <c r="AO2" s="107" t="s">
        <v>494</v>
      </c>
      <c r="AP2" s="108"/>
      <c r="AQ2" s="108"/>
      <c r="AR2" s="110"/>
      <c r="AS2" s="108"/>
      <c r="AT2" s="108"/>
      <c r="AU2" s="110"/>
      <c r="AV2" s="110"/>
      <c r="AW2" s="191" t="s">
        <v>495</v>
      </c>
      <c r="AX2" s="192"/>
      <c r="AY2" s="172" t="s">
        <v>496</v>
      </c>
      <c r="AZ2" s="172" t="s">
        <v>497</v>
      </c>
      <c r="BA2" s="175" t="s">
        <v>498</v>
      </c>
      <c r="BB2" s="135" t="s">
        <v>499</v>
      </c>
      <c r="BC2" s="154" t="s">
        <v>500</v>
      </c>
      <c r="BD2" s="155"/>
      <c r="BE2" s="155"/>
      <c r="BF2" s="155"/>
      <c r="BG2" s="155"/>
      <c r="BH2" s="155"/>
      <c r="BI2" s="156"/>
      <c r="BJ2" s="135" t="s">
        <v>501</v>
      </c>
      <c r="BK2" s="154" t="s">
        <v>502</v>
      </c>
      <c r="BL2" s="155"/>
      <c r="BM2" s="155"/>
      <c r="BN2" s="156"/>
      <c r="BO2" s="159" t="s">
        <v>503</v>
      </c>
      <c r="BP2" s="156"/>
      <c r="BQ2" s="164" t="s">
        <v>504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406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505</v>
      </c>
      <c r="AP3" s="115"/>
      <c r="AQ3" s="116"/>
      <c r="AR3" s="114" t="s">
        <v>506</v>
      </c>
      <c r="AS3" s="115"/>
      <c r="AT3" s="116"/>
      <c r="AU3" s="114" t="s">
        <v>507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508</v>
      </c>
      <c r="H4" s="205" t="s">
        <v>509</v>
      </c>
      <c r="I4" s="199" t="s">
        <v>510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511</v>
      </c>
      <c r="V4" s="142" t="s">
        <v>512</v>
      </c>
      <c r="W4" s="152" t="s">
        <v>511</v>
      </c>
      <c r="X4" s="142" t="s">
        <v>512</v>
      </c>
      <c r="Y4" s="142" t="s">
        <v>490</v>
      </c>
      <c r="Z4" s="135" t="s">
        <v>513</v>
      </c>
      <c r="AA4" s="135" t="s">
        <v>514</v>
      </c>
      <c r="AB4" s="135" t="s">
        <v>515</v>
      </c>
      <c r="AC4" s="135" t="s">
        <v>516</v>
      </c>
      <c r="AD4" s="135" t="s">
        <v>517</v>
      </c>
      <c r="AE4" s="149" t="s">
        <v>518</v>
      </c>
      <c r="AF4" s="150"/>
      <c r="AG4" s="150"/>
      <c r="AH4" s="151"/>
      <c r="AI4" s="135" t="s">
        <v>519</v>
      </c>
      <c r="AJ4" s="135" t="s">
        <v>520</v>
      </c>
      <c r="AK4" s="118" t="s">
        <v>521</v>
      </c>
      <c r="AL4" s="118" t="s">
        <v>522</v>
      </c>
      <c r="AM4" s="114" t="s">
        <v>507</v>
      </c>
      <c r="AN4" s="117"/>
      <c r="AO4" s="119"/>
      <c r="AP4" s="107" t="s">
        <v>523</v>
      </c>
      <c r="AQ4" s="116"/>
      <c r="AR4" s="120"/>
      <c r="AS4" s="107" t="s">
        <v>524</v>
      </c>
      <c r="AT4" s="116"/>
      <c r="AU4" s="121"/>
      <c r="AV4" s="122" t="s">
        <v>525</v>
      </c>
      <c r="AW4" s="140" t="s">
        <v>526</v>
      </c>
      <c r="AX4" s="142" t="s">
        <v>527</v>
      </c>
      <c r="AY4" s="172"/>
      <c r="AZ4" s="174"/>
      <c r="BA4" s="175"/>
      <c r="BB4" s="136"/>
      <c r="BC4" s="143" t="s">
        <v>528</v>
      </c>
      <c r="BD4" s="144" t="s">
        <v>529</v>
      </c>
      <c r="BE4" s="135" t="s">
        <v>530</v>
      </c>
      <c r="BF4" s="135" t="s">
        <v>531</v>
      </c>
      <c r="BG4" s="144" t="s">
        <v>532</v>
      </c>
      <c r="BH4" s="135" t="s">
        <v>533</v>
      </c>
      <c r="BI4" s="135" t="s">
        <v>534</v>
      </c>
      <c r="BJ4" s="136"/>
      <c r="BK4" s="143" t="s">
        <v>528</v>
      </c>
      <c r="BL4" s="135" t="s">
        <v>535</v>
      </c>
      <c r="BM4" s="135" t="s">
        <v>536</v>
      </c>
      <c r="BN4" s="135" t="s">
        <v>537</v>
      </c>
      <c r="BO4" s="135" t="s">
        <v>538</v>
      </c>
      <c r="BP4" s="135" t="s">
        <v>539</v>
      </c>
      <c r="BQ4" s="137" t="s">
        <v>528</v>
      </c>
      <c r="BR4" s="138"/>
      <c r="BS4" s="132" t="s">
        <v>540</v>
      </c>
      <c r="BT4" s="133"/>
      <c r="BU4" s="134"/>
      <c r="BV4" s="132" t="s">
        <v>541</v>
      </c>
      <c r="BW4" s="133"/>
      <c r="BX4" s="134"/>
      <c r="BY4" s="132" t="s">
        <v>542</v>
      </c>
      <c r="BZ4" s="133"/>
      <c r="CA4" s="134"/>
      <c r="CB4" s="132" t="s">
        <v>543</v>
      </c>
      <c r="CC4" s="133"/>
      <c r="CD4" s="134"/>
      <c r="CE4" s="132" t="s">
        <v>544</v>
      </c>
      <c r="CF4" s="133"/>
      <c r="CG4" s="134"/>
      <c r="CH4" s="132" t="s">
        <v>545</v>
      </c>
      <c r="CI4" s="133"/>
      <c r="CJ4" s="134"/>
      <c r="CK4" s="132" t="s">
        <v>546</v>
      </c>
      <c r="CL4" s="133"/>
      <c r="CM4" s="134"/>
      <c r="CN4" s="132" t="s">
        <v>547</v>
      </c>
      <c r="CO4" s="133"/>
      <c r="CP4" s="134"/>
      <c r="CQ4" s="132" t="s">
        <v>534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548</v>
      </c>
      <c r="L5" s="141"/>
      <c r="M5" s="142" t="s">
        <v>548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549</v>
      </c>
      <c r="AF5" s="42" t="s">
        <v>550</v>
      </c>
      <c r="AG5" s="42" t="s">
        <v>551</v>
      </c>
      <c r="AH5" s="42" t="s">
        <v>552</v>
      </c>
      <c r="AI5" s="139"/>
      <c r="AJ5" s="139"/>
      <c r="AK5" s="123"/>
      <c r="AL5" s="123"/>
      <c r="AM5" s="123"/>
      <c r="AN5" s="124" t="s">
        <v>553</v>
      </c>
      <c r="AO5" s="123"/>
      <c r="AP5" s="120"/>
      <c r="AQ5" s="145" t="s">
        <v>554</v>
      </c>
      <c r="AR5" s="123"/>
      <c r="AS5" s="147"/>
      <c r="AT5" s="145" t="s">
        <v>555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556</v>
      </c>
      <c r="BR5" s="5" t="s">
        <v>557</v>
      </c>
      <c r="BS5" s="5" t="s">
        <v>558</v>
      </c>
      <c r="BT5" s="5" t="s">
        <v>556</v>
      </c>
      <c r="BU5" s="5" t="s">
        <v>557</v>
      </c>
      <c r="BV5" s="5" t="s">
        <v>558</v>
      </c>
      <c r="BW5" s="5" t="s">
        <v>556</v>
      </c>
      <c r="BX5" s="5" t="s">
        <v>557</v>
      </c>
      <c r="BY5" s="5" t="s">
        <v>558</v>
      </c>
      <c r="BZ5" s="5" t="s">
        <v>556</v>
      </c>
      <c r="CA5" s="5" t="s">
        <v>557</v>
      </c>
      <c r="CB5" s="5" t="s">
        <v>558</v>
      </c>
      <c r="CC5" s="5" t="s">
        <v>556</v>
      </c>
      <c r="CD5" s="5" t="s">
        <v>557</v>
      </c>
      <c r="CE5" s="5" t="s">
        <v>558</v>
      </c>
      <c r="CF5" s="5" t="s">
        <v>556</v>
      </c>
      <c r="CG5" s="5" t="s">
        <v>557</v>
      </c>
      <c r="CH5" s="5" t="s">
        <v>558</v>
      </c>
      <c r="CI5" s="5" t="s">
        <v>556</v>
      </c>
      <c r="CJ5" s="5" t="s">
        <v>557</v>
      </c>
      <c r="CK5" s="5" t="s">
        <v>558</v>
      </c>
      <c r="CL5" s="5" t="s">
        <v>556</v>
      </c>
      <c r="CM5" s="5" t="s">
        <v>557</v>
      </c>
      <c r="CN5" s="5" t="s">
        <v>558</v>
      </c>
      <c r="CO5" s="5" t="s">
        <v>556</v>
      </c>
      <c r="CP5" s="5" t="s">
        <v>557</v>
      </c>
      <c r="CQ5" s="5" t="s">
        <v>558</v>
      </c>
      <c r="CR5" s="5" t="s">
        <v>556</v>
      </c>
      <c r="CS5" s="5" t="s">
        <v>557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559</v>
      </c>
      <c r="G6" s="126" t="s">
        <v>559</v>
      </c>
      <c r="H6" s="127" t="s">
        <v>560</v>
      </c>
      <c r="I6" s="200"/>
      <c r="J6" s="141"/>
      <c r="K6" s="141"/>
      <c r="L6" s="141"/>
      <c r="M6" s="141"/>
      <c r="N6" s="142"/>
      <c r="O6" s="142"/>
      <c r="P6" s="195"/>
      <c r="Q6" s="128" t="s">
        <v>561</v>
      </c>
      <c r="R6" s="142"/>
      <c r="S6" s="142"/>
      <c r="T6" s="173"/>
      <c r="U6" s="129" t="s">
        <v>562</v>
      </c>
      <c r="V6" s="128" t="s">
        <v>563</v>
      </c>
      <c r="W6" s="129" t="s">
        <v>562</v>
      </c>
      <c r="X6" s="128" t="s">
        <v>563</v>
      </c>
      <c r="Y6" s="128" t="s">
        <v>564</v>
      </c>
      <c r="Z6" s="30" t="s">
        <v>565</v>
      </c>
      <c r="AA6" s="30" t="s">
        <v>566</v>
      </c>
      <c r="AB6" s="30" t="s">
        <v>566</v>
      </c>
      <c r="AC6" s="30" t="s">
        <v>567</v>
      </c>
      <c r="AD6" s="30" t="s">
        <v>568</v>
      </c>
      <c r="AE6" s="30" t="s">
        <v>569</v>
      </c>
      <c r="AF6" s="30" t="s">
        <v>570</v>
      </c>
      <c r="AG6" s="30" t="s">
        <v>571</v>
      </c>
      <c r="AH6" s="30" t="s">
        <v>572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573</v>
      </c>
      <c r="BC6" s="104" t="s">
        <v>573</v>
      </c>
      <c r="BD6" s="30" t="s">
        <v>573</v>
      </c>
      <c r="BE6" s="30" t="s">
        <v>573</v>
      </c>
      <c r="BF6" s="30" t="s">
        <v>573</v>
      </c>
      <c r="BG6" s="30" t="s">
        <v>573</v>
      </c>
      <c r="BH6" s="30" t="s">
        <v>573</v>
      </c>
      <c r="BI6" s="30" t="s">
        <v>573</v>
      </c>
      <c r="BJ6" s="30" t="s">
        <v>574</v>
      </c>
      <c r="BK6" s="30" t="s">
        <v>573</v>
      </c>
      <c r="BL6" s="30" t="s">
        <v>573</v>
      </c>
      <c r="BM6" s="30" t="s">
        <v>573</v>
      </c>
      <c r="BN6" s="30" t="s">
        <v>573</v>
      </c>
      <c r="BO6" s="30" t="s">
        <v>575</v>
      </c>
      <c r="BP6" s="30" t="s">
        <v>575</v>
      </c>
      <c r="BQ6" s="8" t="s">
        <v>559</v>
      </c>
      <c r="BR6" s="131" t="s">
        <v>576</v>
      </c>
      <c r="BS6" s="6"/>
      <c r="BT6" s="8" t="s">
        <v>559</v>
      </c>
      <c r="BU6" s="131" t="s">
        <v>576</v>
      </c>
      <c r="BV6" s="6"/>
      <c r="BW6" s="8" t="s">
        <v>559</v>
      </c>
      <c r="BX6" s="131" t="s">
        <v>576</v>
      </c>
      <c r="BY6" s="6"/>
      <c r="BZ6" s="8" t="s">
        <v>559</v>
      </c>
      <c r="CA6" s="131" t="s">
        <v>576</v>
      </c>
      <c r="CB6" s="6"/>
      <c r="CC6" s="8" t="s">
        <v>559</v>
      </c>
      <c r="CD6" s="131" t="s">
        <v>576</v>
      </c>
      <c r="CE6" s="6"/>
      <c r="CF6" s="8" t="s">
        <v>559</v>
      </c>
      <c r="CG6" s="131" t="s">
        <v>576</v>
      </c>
      <c r="CH6" s="6"/>
      <c r="CI6" s="8" t="s">
        <v>559</v>
      </c>
      <c r="CJ6" s="131" t="s">
        <v>576</v>
      </c>
      <c r="CK6" s="6"/>
      <c r="CL6" s="8" t="s">
        <v>559</v>
      </c>
      <c r="CM6" s="131" t="s">
        <v>576</v>
      </c>
      <c r="CN6" s="6"/>
      <c r="CO6" s="8" t="s">
        <v>559</v>
      </c>
      <c r="CP6" s="131" t="s">
        <v>576</v>
      </c>
      <c r="CQ6" s="6"/>
      <c r="CR6" s="8" t="s">
        <v>559</v>
      </c>
      <c r="CS6" s="131" t="s">
        <v>576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35</v>
      </c>
      <c r="C7" s="16" t="s">
        <v>577</v>
      </c>
      <c r="D7" s="19" t="s">
        <v>37</v>
      </c>
      <c r="E7" s="33" t="s">
        <v>578</v>
      </c>
      <c r="F7" s="56">
        <v>66370</v>
      </c>
      <c r="G7" s="56">
        <v>5203</v>
      </c>
      <c r="H7" s="56"/>
      <c r="I7" s="19" t="s">
        <v>579</v>
      </c>
      <c r="J7" s="33" t="s">
        <v>580</v>
      </c>
      <c r="K7" s="33"/>
      <c r="L7" s="19" t="s">
        <v>581</v>
      </c>
      <c r="M7" s="19"/>
      <c r="N7" s="19" t="s">
        <v>582</v>
      </c>
      <c r="O7" s="19" t="s">
        <v>583</v>
      </c>
      <c r="P7" s="19" t="s">
        <v>40</v>
      </c>
      <c r="Q7" s="56">
        <v>300</v>
      </c>
      <c r="R7" s="19">
        <v>3</v>
      </c>
      <c r="S7" s="19">
        <v>2002</v>
      </c>
      <c r="T7" s="33" t="s">
        <v>584</v>
      </c>
      <c r="U7" s="56">
        <v>655200000</v>
      </c>
      <c r="V7" s="56">
        <v>42201600</v>
      </c>
      <c r="W7" s="56">
        <v>126107621</v>
      </c>
      <c r="X7" s="56">
        <v>19123317</v>
      </c>
      <c r="Y7" s="56">
        <v>4500</v>
      </c>
      <c r="Z7" s="19">
        <v>20.100000000000001</v>
      </c>
      <c r="AA7" s="56">
        <v>29095.4</v>
      </c>
      <c r="AB7" s="56">
        <v>716</v>
      </c>
      <c r="AC7" s="56"/>
      <c r="AD7" s="56"/>
      <c r="AE7" s="56"/>
      <c r="AF7" s="56"/>
      <c r="AG7" s="56"/>
      <c r="AH7" s="56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79</v>
      </c>
      <c r="AX7" s="19" t="s">
        <v>585</v>
      </c>
      <c r="AY7" s="19" t="s">
        <v>43</v>
      </c>
      <c r="AZ7" s="19"/>
      <c r="BA7" s="19" t="s">
        <v>227</v>
      </c>
      <c r="BB7" s="19"/>
      <c r="BC7" s="19">
        <f t="shared" ref="BC7:BC13" si="0">IF(BD7&amp;BE7&amp;BF7&amp;BG7&amp;BH7&amp;BI7 ="","",SUM(BD7:BI7))</f>
        <v>100</v>
      </c>
      <c r="BD7" s="19">
        <v>42.02</v>
      </c>
      <c r="BE7" s="19">
        <v>23.46</v>
      </c>
      <c r="BF7" s="19">
        <v>22.35</v>
      </c>
      <c r="BG7" s="19">
        <v>8.3000000000000007</v>
      </c>
      <c r="BH7" s="19">
        <v>1.32</v>
      </c>
      <c r="BI7" s="19">
        <v>2.5499999999999998</v>
      </c>
      <c r="BJ7" s="56">
        <v>129</v>
      </c>
      <c r="BK7" s="19">
        <f t="shared" ref="BK7:BK13" si="1">IF(BL7&amp;BM7&amp;BN7 ="","",SUM(BL7:BN7))</f>
        <v>100</v>
      </c>
      <c r="BL7" s="19">
        <v>45.92</v>
      </c>
      <c r="BM7" s="19">
        <v>48.5</v>
      </c>
      <c r="BN7" s="19">
        <v>5.58</v>
      </c>
      <c r="BO7" s="56">
        <v>7978</v>
      </c>
      <c r="BP7" s="56">
        <v>9229</v>
      </c>
      <c r="BQ7" s="17" t="str">
        <f t="shared" ref="BQ7:BR13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440</v>
      </c>
      <c r="CU7" s="57" t="s">
        <v>586</v>
      </c>
    </row>
    <row r="8" spans="1:100" ht="30" customHeight="1">
      <c r="A8" s="19" t="s">
        <v>34</v>
      </c>
      <c r="B8" s="16" t="s">
        <v>108</v>
      </c>
      <c r="C8" s="16" t="s">
        <v>587</v>
      </c>
      <c r="D8" s="19" t="s">
        <v>110</v>
      </c>
      <c r="E8" s="33" t="s">
        <v>260</v>
      </c>
      <c r="F8" s="56">
        <v>32300</v>
      </c>
      <c r="G8" s="56">
        <v>0</v>
      </c>
      <c r="H8" s="56">
        <v>0</v>
      </c>
      <c r="I8" s="19"/>
      <c r="J8" s="33" t="s">
        <v>588</v>
      </c>
      <c r="K8" s="33"/>
      <c r="L8" s="19" t="s">
        <v>581</v>
      </c>
      <c r="M8" s="19"/>
      <c r="N8" s="19" t="s">
        <v>589</v>
      </c>
      <c r="O8" s="19" t="s">
        <v>583</v>
      </c>
      <c r="P8" s="19" t="s">
        <v>40</v>
      </c>
      <c r="Q8" s="56">
        <v>150</v>
      </c>
      <c r="R8" s="19">
        <v>3</v>
      </c>
      <c r="S8" s="19">
        <v>1997</v>
      </c>
      <c r="T8" s="33" t="s">
        <v>590</v>
      </c>
      <c r="U8" s="56">
        <v>14258294</v>
      </c>
      <c r="V8" s="56"/>
      <c r="W8" s="56">
        <v>14258294</v>
      </c>
      <c r="X8" s="56"/>
      <c r="Y8" s="56">
        <v>275</v>
      </c>
      <c r="Z8" s="19">
        <v>1.5</v>
      </c>
      <c r="AA8" s="56">
        <v>1673</v>
      </c>
      <c r="AB8" s="56"/>
      <c r="AC8" s="56"/>
      <c r="AD8" s="56"/>
      <c r="AE8" s="56"/>
      <c r="AF8" s="56"/>
      <c r="AG8" s="56"/>
      <c r="AH8" s="56"/>
      <c r="AI8" s="19" t="s">
        <v>461</v>
      </c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227</v>
      </c>
      <c r="AX8" s="19" t="s">
        <v>591</v>
      </c>
      <c r="AY8" s="19" t="s">
        <v>43</v>
      </c>
      <c r="AZ8" s="19"/>
      <c r="BA8" s="19" t="s">
        <v>227</v>
      </c>
      <c r="BB8" s="19"/>
      <c r="BC8" s="19">
        <f t="shared" si="0"/>
        <v>100</v>
      </c>
      <c r="BD8" s="19">
        <v>46.5</v>
      </c>
      <c r="BE8" s="19">
        <v>33.200000000000003</v>
      </c>
      <c r="BF8" s="19">
        <v>7.5</v>
      </c>
      <c r="BG8" s="19">
        <v>9.1</v>
      </c>
      <c r="BH8" s="19">
        <v>1.4</v>
      </c>
      <c r="BI8" s="19">
        <v>2.2999999999999998</v>
      </c>
      <c r="BJ8" s="56">
        <v>157.5</v>
      </c>
      <c r="BK8" s="19">
        <f t="shared" si="1"/>
        <v>100</v>
      </c>
      <c r="BL8" s="19">
        <v>38.5</v>
      </c>
      <c r="BM8" s="19">
        <v>56.3</v>
      </c>
      <c r="BN8" s="19">
        <v>5.2</v>
      </c>
      <c r="BO8" s="56">
        <v>9648</v>
      </c>
      <c r="BP8" s="56">
        <v>12850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440</v>
      </c>
      <c r="CU8" s="57" t="s">
        <v>592</v>
      </c>
    </row>
    <row r="9" spans="1:100" ht="30" customHeight="1">
      <c r="A9" s="19" t="s">
        <v>34</v>
      </c>
      <c r="B9" s="16" t="s">
        <v>281</v>
      </c>
      <c r="C9" s="16" t="s">
        <v>593</v>
      </c>
      <c r="D9" s="19" t="s">
        <v>283</v>
      </c>
      <c r="E9" s="33" t="s">
        <v>284</v>
      </c>
      <c r="F9" s="56">
        <v>13732</v>
      </c>
      <c r="G9" s="56">
        <v>2603</v>
      </c>
      <c r="H9" s="56">
        <v>0</v>
      </c>
      <c r="I9" s="19" t="s">
        <v>579</v>
      </c>
      <c r="J9" s="33" t="s">
        <v>588</v>
      </c>
      <c r="K9" s="33"/>
      <c r="L9" s="19" t="s">
        <v>581</v>
      </c>
      <c r="M9" s="19"/>
      <c r="N9" s="19" t="s">
        <v>582</v>
      </c>
      <c r="O9" s="19" t="s">
        <v>583</v>
      </c>
      <c r="P9" s="19" t="s">
        <v>103</v>
      </c>
      <c r="Q9" s="56">
        <v>111</v>
      </c>
      <c r="R9" s="19">
        <v>2</v>
      </c>
      <c r="S9" s="19">
        <v>1996</v>
      </c>
      <c r="T9" s="33" t="s">
        <v>594</v>
      </c>
      <c r="U9" s="56">
        <v>84927360</v>
      </c>
      <c r="V9" s="56"/>
      <c r="W9" s="56">
        <v>64908768</v>
      </c>
      <c r="X9" s="56"/>
      <c r="Y9" s="56"/>
      <c r="Z9" s="19"/>
      <c r="AA9" s="56"/>
      <c r="AB9" s="56"/>
      <c r="AC9" s="56"/>
      <c r="AD9" s="56"/>
      <c r="AE9" s="56"/>
      <c r="AF9" s="56"/>
      <c r="AG9" s="56"/>
      <c r="AH9" s="56"/>
      <c r="AI9" s="19" t="s">
        <v>145</v>
      </c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595</v>
      </c>
      <c r="AX9" s="19" t="s">
        <v>79</v>
      </c>
      <c r="AY9" s="19" t="s">
        <v>104</v>
      </c>
      <c r="AZ9" s="19"/>
      <c r="BA9" s="19" t="s">
        <v>227</v>
      </c>
      <c r="BB9" s="19"/>
      <c r="BC9" s="19">
        <f t="shared" si="0"/>
        <v>100</v>
      </c>
      <c r="BD9" s="19">
        <v>36.1</v>
      </c>
      <c r="BE9" s="19">
        <v>24</v>
      </c>
      <c r="BF9" s="19">
        <v>13</v>
      </c>
      <c r="BG9" s="19">
        <v>10.7</v>
      </c>
      <c r="BH9" s="19">
        <v>2.2000000000000002</v>
      </c>
      <c r="BI9" s="19">
        <v>14</v>
      </c>
      <c r="BJ9" s="56">
        <v>137</v>
      </c>
      <c r="BK9" s="19">
        <f t="shared" si="1"/>
        <v>100.00000000000001</v>
      </c>
      <c r="BL9" s="19">
        <v>40.6</v>
      </c>
      <c r="BM9" s="19">
        <v>47.2</v>
      </c>
      <c r="BN9" s="19">
        <v>12.2</v>
      </c>
      <c r="BO9" s="56">
        <v>7871</v>
      </c>
      <c r="BP9" s="56">
        <v>9360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440</v>
      </c>
      <c r="CU9" s="57" t="s">
        <v>596</v>
      </c>
    </row>
    <row r="10" spans="1:100" ht="30" customHeight="1">
      <c r="A10" s="19" t="s">
        <v>34</v>
      </c>
      <c r="B10" s="16" t="s">
        <v>344</v>
      </c>
      <c r="C10" s="16" t="s">
        <v>597</v>
      </c>
      <c r="D10" s="19" t="s">
        <v>346</v>
      </c>
      <c r="E10" s="33" t="s">
        <v>598</v>
      </c>
      <c r="F10" s="56">
        <v>21447</v>
      </c>
      <c r="G10" s="56">
        <v>2009</v>
      </c>
      <c r="H10" s="56">
        <v>30136510</v>
      </c>
      <c r="I10" s="19" t="s">
        <v>579</v>
      </c>
      <c r="J10" s="33" t="s">
        <v>580</v>
      </c>
      <c r="K10" s="33"/>
      <c r="L10" s="19" t="s">
        <v>599</v>
      </c>
      <c r="M10" s="19"/>
      <c r="N10" s="19" t="s">
        <v>600</v>
      </c>
      <c r="O10" s="19" t="s">
        <v>583</v>
      </c>
      <c r="P10" s="19" t="s">
        <v>120</v>
      </c>
      <c r="Q10" s="56">
        <v>132</v>
      </c>
      <c r="R10" s="19">
        <v>2</v>
      </c>
      <c r="S10" s="19">
        <v>2004</v>
      </c>
      <c r="T10" s="33" t="s">
        <v>601</v>
      </c>
      <c r="U10" s="56"/>
      <c r="V10" s="56"/>
      <c r="W10" s="56"/>
      <c r="X10" s="56"/>
      <c r="Y10" s="56">
        <v>1700</v>
      </c>
      <c r="Z10" s="19">
        <v>18.87</v>
      </c>
      <c r="AA10" s="56">
        <v>5762</v>
      </c>
      <c r="AB10" s="56"/>
      <c r="AC10" s="56"/>
      <c r="AD10" s="56"/>
      <c r="AE10" s="56"/>
      <c r="AF10" s="56"/>
      <c r="AG10" s="56"/>
      <c r="AH10" s="56"/>
      <c r="AI10" s="19" t="s">
        <v>349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595</v>
      </c>
      <c r="AX10" s="19" t="s">
        <v>79</v>
      </c>
      <c r="AY10" s="19" t="s">
        <v>43</v>
      </c>
      <c r="AZ10" s="19"/>
      <c r="BA10" s="19" t="s">
        <v>227</v>
      </c>
      <c r="BB10" s="19"/>
      <c r="BC10" s="19">
        <f t="shared" si="0"/>
        <v>100</v>
      </c>
      <c r="BD10" s="19">
        <v>44.8</v>
      </c>
      <c r="BE10" s="19">
        <v>32.200000000000003</v>
      </c>
      <c r="BF10" s="19">
        <v>9</v>
      </c>
      <c r="BG10" s="19">
        <v>10.1</v>
      </c>
      <c r="BH10" s="19">
        <v>1</v>
      </c>
      <c r="BI10" s="19">
        <v>2.9</v>
      </c>
      <c r="BJ10" s="56">
        <v>150</v>
      </c>
      <c r="BK10" s="19">
        <f t="shared" si="1"/>
        <v>100</v>
      </c>
      <c r="BL10" s="19">
        <v>40.9</v>
      </c>
      <c r="BM10" s="19">
        <v>53.9</v>
      </c>
      <c r="BN10" s="19">
        <v>5.2</v>
      </c>
      <c r="BO10" s="56">
        <v>12000</v>
      </c>
      <c r="BP10" s="56"/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440</v>
      </c>
      <c r="CU10" s="57" t="s">
        <v>602</v>
      </c>
    </row>
    <row r="11" spans="1:100" ht="30" customHeight="1">
      <c r="A11" s="19" t="s">
        <v>34</v>
      </c>
      <c r="B11" s="16" t="s">
        <v>466</v>
      </c>
      <c r="C11" s="16" t="s">
        <v>603</v>
      </c>
      <c r="D11" s="19" t="s">
        <v>468</v>
      </c>
      <c r="E11" s="33" t="s">
        <v>469</v>
      </c>
      <c r="F11" s="56">
        <v>54199</v>
      </c>
      <c r="G11" s="56">
        <v>5265</v>
      </c>
      <c r="H11" s="56"/>
      <c r="I11" s="19" t="s">
        <v>579</v>
      </c>
      <c r="J11" s="33" t="s">
        <v>580</v>
      </c>
      <c r="K11" s="33"/>
      <c r="L11" s="19" t="s">
        <v>581</v>
      </c>
      <c r="M11" s="19"/>
      <c r="N11" s="19" t="s">
        <v>600</v>
      </c>
      <c r="O11" s="19" t="s">
        <v>583</v>
      </c>
      <c r="P11" s="19" t="s">
        <v>120</v>
      </c>
      <c r="Q11" s="56">
        <v>205</v>
      </c>
      <c r="R11" s="19">
        <v>2</v>
      </c>
      <c r="S11" s="19">
        <v>2015</v>
      </c>
      <c r="T11" s="33" t="s">
        <v>601</v>
      </c>
      <c r="U11" s="56"/>
      <c r="V11" s="56"/>
      <c r="W11" s="56"/>
      <c r="X11" s="56"/>
      <c r="Y11" s="56">
        <v>3900</v>
      </c>
      <c r="Z11" s="19">
        <v>14.98</v>
      </c>
      <c r="AA11" s="56">
        <v>25875</v>
      </c>
      <c r="AB11" s="56"/>
      <c r="AC11" s="56">
        <v>11552</v>
      </c>
      <c r="AD11" s="56">
        <v>122849512</v>
      </c>
      <c r="AE11" s="56">
        <v>18.7</v>
      </c>
      <c r="AF11" s="56"/>
      <c r="AG11" s="56">
        <v>7.26</v>
      </c>
      <c r="AH11" s="56">
        <v>3.96</v>
      </c>
      <c r="AI11" s="19" t="s">
        <v>106</v>
      </c>
      <c r="AJ11" s="19" t="s">
        <v>106</v>
      </c>
      <c r="AK11" s="19" t="s">
        <v>41</v>
      </c>
      <c r="AL11" s="19"/>
      <c r="AM11" s="19"/>
      <c r="AN11" s="19"/>
      <c r="AO11" s="19" t="s">
        <v>41</v>
      </c>
      <c r="AP11" s="19" t="s">
        <v>604</v>
      </c>
      <c r="AQ11" s="19"/>
      <c r="AR11" s="19"/>
      <c r="AS11" s="19"/>
      <c r="AT11" s="19"/>
      <c r="AU11" s="19"/>
      <c r="AV11" s="19"/>
      <c r="AW11" s="19" t="s">
        <v>595</v>
      </c>
      <c r="AX11" s="19" t="s">
        <v>585</v>
      </c>
      <c r="AY11" s="19" t="s">
        <v>43</v>
      </c>
      <c r="AZ11" s="19"/>
      <c r="BA11" s="19" t="s">
        <v>227</v>
      </c>
      <c r="BB11" s="19"/>
      <c r="BC11" s="19">
        <f t="shared" si="0"/>
        <v>100</v>
      </c>
      <c r="BD11" s="19">
        <v>39.5</v>
      </c>
      <c r="BE11" s="19">
        <v>22.2</v>
      </c>
      <c r="BF11" s="19">
        <v>20.9</v>
      </c>
      <c r="BG11" s="19">
        <v>9.6999999999999993</v>
      </c>
      <c r="BH11" s="19">
        <v>5.3</v>
      </c>
      <c r="BI11" s="19">
        <v>2.4</v>
      </c>
      <c r="BJ11" s="56">
        <v>147</v>
      </c>
      <c r="BK11" s="19">
        <f t="shared" si="1"/>
        <v>100</v>
      </c>
      <c r="BL11" s="19">
        <v>36.799999999999997</v>
      </c>
      <c r="BM11" s="19">
        <v>54</v>
      </c>
      <c r="BN11" s="19">
        <v>9.1999999999999993</v>
      </c>
      <c r="BO11" s="56">
        <v>9248</v>
      </c>
      <c r="BP11" s="56">
        <v>11194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440</v>
      </c>
      <c r="CU11" s="57" t="s">
        <v>605</v>
      </c>
    </row>
    <row r="12" spans="1:100" ht="30" customHeight="1">
      <c r="A12" s="19" t="s">
        <v>34</v>
      </c>
      <c r="B12" s="16" t="s">
        <v>606</v>
      </c>
      <c r="C12" s="16" t="s">
        <v>607</v>
      </c>
      <c r="D12" s="19" t="s">
        <v>608</v>
      </c>
      <c r="E12" s="33" t="s">
        <v>609</v>
      </c>
      <c r="F12" s="56">
        <v>14893</v>
      </c>
      <c r="G12" s="56">
        <v>359</v>
      </c>
      <c r="H12" s="56"/>
      <c r="I12" s="19" t="s">
        <v>579</v>
      </c>
      <c r="J12" s="33" t="s">
        <v>580</v>
      </c>
      <c r="K12" s="33"/>
      <c r="L12" s="19" t="s">
        <v>581</v>
      </c>
      <c r="M12" s="19"/>
      <c r="N12" s="19" t="s">
        <v>582</v>
      </c>
      <c r="O12" s="19" t="s">
        <v>583</v>
      </c>
      <c r="P12" s="19" t="s">
        <v>610</v>
      </c>
      <c r="Q12" s="56">
        <v>57</v>
      </c>
      <c r="R12" s="19">
        <v>2</v>
      </c>
      <c r="S12" s="19">
        <v>2020</v>
      </c>
      <c r="T12" s="33" t="s">
        <v>611</v>
      </c>
      <c r="U12" s="56">
        <v>3218880</v>
      </c>
      <c r="V12" s="56"/>
      <c r="W12" s="56">
        <v>3218880</v>
      </c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227</v>
      </c>
      <c r="AX12" s="19" t="s">
        <v>585</v>
      </c>
      <c r="AY12" s="19" t="s">
        <v>43</v>
      </c>
      <c r="AZ12" s="19"/>
      <c r="BA12" s="19" t="s">
        <v>227</v>
      </c>
      <c r="BB12" s="19"/>
      <c r="BC12" s="19">
        <f t="shared" si="0"/>
        <v>100</v>
      </c>
      <c r="BD12" s="19">
        <v>42</v>
      </c>
      <c r="BE12" s="19">
        <v>18</v>
      </c>
      <c r="BF12" s="19">
        <v>3.9</v>
      </c>
      <c r="BG12" s="19">
        <v>30.3</v>
      </c>
      <c r="BH12" s="19">
        <v>2.8</v>
      </c>
      <c r="BI12" s="19">
        <v>3</v>
      </c>
      <c r="BJ12" s="56">
        <v>250.25</v>
      </c>
      <c r="BK12" s="19">
        <f t="shared" si="1"/>
        <v>100</v>
      </c>
      <c r="BL12" s="19">
        <v>53.8</v>
      </c>
      <c r="BM12" s="19">
        <v>41.6</v>
      </c>
      <c r="BN12" s="19">
        <v>4.5999999999999996</v>
      </c>
      <c r="BO12" s="56">
        <v>6488</v>
      </c>
      <c r="BP12" s="56">
        <v>6912.5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440</v>
      </c>
      <c r="CU12" s="57" t="s">
        <v>612</v>
      </c>
    </row>
    <row r="13" spans="1:100" ht="30" customHeight="1">
      <c r="A13" s="19" t="s">
        <v>34</v>
      </c>
      <c r="B13" s="16" t="s">
        <v>613</v>
      </c>
      <c r="C13" s="16" t="s">
        <v>614</v>
      </c>
      <c r="D13" s="19" t="s">
        <v>615</v>
      </c>
      <c r="E13" s="33" t="s">
        <v>616</v>
      </c>
      <c r="F13" s="56">
        <v>0</v>
      </c>
      <c r="G13" s="56">
        <v>0</v>
      </c>
      <c r="H13" s="56">
        <v>0</v>
      </c>
      <c r="I13" s="19"/>
      <c r="J13" s="33" t="s">
        <v>580</v>
      </c>
      <c r="K13" s="33"/>
      <c r="L13" s="19" t="s">
        <v>581</v>
      </c>
      <c r="M13" s="19"/>
      <c r="N13" s="19" t="s">
        <v>582</v>
      </c>
      <c r="O13" s="19" t="s">
        <v>583</v>
      </c>
      <c r="P13" s="19" t="s">
        <v>610</v>
      </c>
      <c r="Q13" s="56">
        <v>172</v>
      </c>
      <c r="R13" s="19">
        <v>2</v>
      </c>
      <c r="S13" s="19">
        <v>2024</v>
      </c>
      <c r="T13" s="33" t="s">
        <v>601</v>
      </c>
      <c r="U13" s="56">
        <v>0</v>
      </c>
      <c r="V13" s="56">
        <v>0</v>
      </c>
      <c r="W13" s="56">
        <v>0</v>
      </c>
      <c r="X13" s="56">
        <v>0</v>
      </c>
      <c r="Y13" s="56">
        <v>3800</v>
      </c>
      <c r="Z13" s="19">
        <v>19.86</v>
      </c>
      <c r="AA13" s="56">
        <v>0</v>
      </c>
      <c r="AB13" s="56">
        <v>0</v>
      </c>
      <c r="AC13" s="56"/>
      <c r="AD13" s="56"/>
      <c r="AE13" s="56"/>
      <c r="AF13" s="56"/>
      <c r="AG13" s="56"/>
      <c r="AH13" s="56"/>
      <c r="AI13" s="19" t="s">
        <v>59</v>
      </c>
      <c r="AJ13" s="19" t="s">
        <v>59</v>
      </c>
      <c r="AK13" s="19" t="s">
        <v>41</v>
      </c>
      <c r="AL13" s="19"/>
      <c r="AM13" s="19"/>
      <c r="AN13" s="19"/>
      <c r="AO13" s="19" t="s">
        <v>41</v>
      </c>
      <c r="AP13" s="19" t="s">
        <v>617</v>
      </c>
      <c r="AQ13" s="19"/>
      <c r="AR13" s="19"/>
      <c r="AS13" s="19"/>
      <c r="AT13" s="19"/>
      <c r="AU13" s="19"/>
      <c r="AV13" s="19"/>
      <c r="AW13" s="19" t="s">
        <v>618</v>
      </c>
      <c r="AX13" s="19" t="s">
        <v>619</v>
      </c>
      <c r="AY13" s="19" t="s">
        <v>43</v>
      </c>
      <c r="AZ13" s="19" t="s">
        <v>620</v>
      </c>
      <c r="BA13" s="19" t="s">
        <v>227</v>
      </c>
      <c r="BB13" s="19"/>
      <c r="BC13" s="19">
        <f t="shared" si="0"/>
        <v>100.00000000000001</v>
      </c>
      <c r="BD13" s="19">
        <v>46.6</v>
      </c>
      <c r="BE13" s="19">
        <v>26.1</v>
      </c>
      <c r="BF13" s="19">
        <v>10</v>
      </c>
      <c r="BG13" s="19">
        <v>9.4</v>
      </c>
      <c r="BH13" s="19">
        <v>3.2</v>
      </c>
      <c r="BI13" s="19">
        <v>4.7</v>
      </c>
      <c r="BJ13" s="56">
        <v>240</v>
      </c>
      <c r="BK13" s="19">
        <f t="shared" si="1"/>
        <v>100</v>
      </c>
      <c r="BL13" s="19">
        <v>43.6</v>
      </c>
      <c r="BM13" s="19">
        <v>48</v>
      </c>
      <c r="BN13" s="19">
        <v>8.4</v>
      </c>
      <c r="BO13" s="56">
        <v>9610</v>
      </c>
      <c r="BP13" s="56">
        <v>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440</v>
      </c>
      <c r="CU13" s="57" t="s">
        <v>621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45FB-02D2-49C5-8160-CB5B82D2D3F5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451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352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400</v>
      </c>
      <c r="H2" s="103"/>
      <c r="I2" s="154" t="s">
        <v>183</v>
      </c>
      <c r="J2" s="25"/>
      <c r="K2" s="215" t="s">
        <v>49</v>
      </c>
      <c r="L2" s="214" t="s">
        <v>65</v>
      </c>
      <c r="M2" s="230" t="s">
        <v>452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192</v>
      </c>
      <c r="S2" s="214" t="s">
        <v>193</v>
      </c>
      <c r="T2" s="162" t="s">
        <v>405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406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453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89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91</v>
      </c>
      <c r="G6" s="104" t="s">
        <v>91</v>
      </c>
      <c r="H6" s="136"/>
      <c r="I6" s="136"/>
      <c r="J6" s="214"/>
      <c r="K6" s="216"/>
      <c r="L6" s="136"/>
      <c r="M6" s="30" t="s">
        <v>96</v>
      </c>
      <c r="N6" s="136"/>
      <c r="O6" s="136"/>
      <c r="P6" s="225"/>
      <c r="Q6" s="139"/>
      <c r="R6" s="214"/>
      <c r="S6" s="30" t="s">
        <v>216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35</v>
      </c>
      <c r="C7" s="16" t="s">
        <v>454</v>
      </c>
      <c r="D7" s="19" t="s">
        <v>37</v>
      </c>
      <c r="E7" s="33" t="s">
        <v>455</v>
      </c>
      <c r="F7" s="56">
        <v>38</v>
      </c>
      <c r="G7" s="56">
        <v>0</v>
      </c>
      <c r="H7" s="19"/>
      <c r="I7" s="33" t="s">
        <v>456</v>
      </c>
      <c r="J7" s="33"/>
      <c r="K7" s="33" t="s">
        <v>103</v>
      </c>
      <c r="L7" s="19" t="s">
        <v>457</v>
      </c>
      <c r="M7" s="56">
        <v>16</v>
      </c>
      <c r="N7" s="19">
        <v>1997</v>
      </c>
      <c r="O7" s="19" t="s">
        <v>43</v>
      </c>
      <c r="P7" s="19"/>
      <c r="Q7" s="19" t="s">
        <v>44</v>
      </c>
      <c r="R7" s="19" t="s">
        <v>227</v>
      </c>
      <c r="S7" s="19"/>
      <c r="T7" s="17"/>
      <c r="U7" s="17" t="str">
        <f t="shared" ref="U7:V10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440</v>
      </c>
      <c r="AY7" s="57" t="s">
        <v>458</v>
      </c>
    </row>
    <row r="8" spans="1:52" ht="30" customHeight="1">
      <c r="A8" s="19" t="s">
        <v>34</v>
      </c>
      <c r="B8" s="16" t="s">
        <v>108</v>
      </c>
      <c r="C8" s="16" t="s">
        <v>459</v>
      </c>
      <c r="D8" s="19" t="s">
        <v>110</v>
      </c>
      <c r="E8" s="33" t="s">
        <v>260</v>
      </c>
      <c r="F8" s="56">
        <v>3362</v>
      </c>
      <c r="G8" s="56">
        <v>1139</v>
      </c>
      <c r="H8" s="19" t="s">
        <v>450</v>
      </c>
      <c r="I8" s="33" t="s">
        <v>460</v>
      </c>
      <c r="J8" s="33"/>
      <c r="K8" s="33" t="s">
        <v>40</v>
      </c>
      <c r="L8" s="19" t="s">
        <v>457</v>
      </c>
      <c r="M8" s="56">
        <v>48</v>
      </c>
      <c r="N8" s="19">
        <v>1997</v>
      </c>
      <c r="O8" s="19" t="s">
        <v>43</v>
      </c>
      <c r="P8" s="19"/>
      <c r="Q8" s="19" t="s">
        <v>461</v>
      </c>
      <c r="R8" s="19" t="s">
        <v>227</v>
      </c>
      <c r="S8" s="19"/>
      <c r="T8" s="17">
        <v>132</v>
      </c>
      <c r="U8" s="17" t="str">
        <f t="shared" si="0"/>
        <v/>
      </c>
      <c r="V8" s="17">
        <f t="shared" si="0"/>
        <v>153</v>
      </c>
      <c r="W8" s="14" t="s">
        <v>41</v>
      </c>
      <c r="X8" s="17"/>
      <c r="Y8" s="17">
        <v>30</v>
      </c>
      <c r="Z8" s="14" t="s">
        <v>41</v>
      </c>
      <c r="AA8" s="17"/>
      <c r="AB8" s="17">
        <v>105</v>
      </c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 t="s">
        <v>41</v>
      </c>
      <c r="AV8" s="17"/>
      <c r="AW8" s="17">
        <v>18</v>
      </c>
      <c r="AX8" s="14" t="s">
        <v>462</v>
      </c>
      <c r="AY8" s="57" t="s">
        <v>463</v>
      </c>
    </row>
    <row r="9" spans="1:52" ht="30" customHeight="1">
      <c r="A9" s="19" t="s">
        <v>34</v>
      </c>
      <c r="B9" s="16" t="s">
        <v>281</v>
      </c>
      <c r="C9" s="16" t="s">
        <v>464</v>
      </c>
      <c r="D9" s="19" t="s">
        <v>283</v>
      </c>
      <c r="E9" s="33" t="s">
        <v>284</v>
      </c>
      <c r="F9" s="56">
        <v>931</v>
      </c>
      <c r="G9" s="56">
        <v>588</v>
      </c>
      <c r="H9" s="19" t="s">
        <v>450</v>
      </c>
      <c r="I9" s="33" t="s">
        <v>460</v>
      </c>
      <c r="J9" s="33"/>
      <c r="K9" s="33" t="s">
        <v>40</v>
      </c>
      <c r="L9" s="19" t="s">
        <v>457</v>
      </c>
      <c r="M9" s="56">
        <v>25</v>
      </c>
      <c r="N9" s="19">
        <v>1996</v>
      </c>
      <c r="O9" s="19" t="s">
        <v>43</v>
      </c>
      <c r="P9" s="19"/>
      <c r="Q9" s="19" t="s">
        <v>145</v>
      </c>
      <c r="R9" s="19" t="s">
        <v>227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440</v>
      </c>
      <c r="AY9" s="57" t="s">
        <v>465</v>
      </c>
    </row>
    <row r="10" spans="1:52" ht="30" customHeight="1">
      <c r="A10" s="19" t="s">
        <v>34</v>
      </c>
      <c r="B10" s="16" t="s">
        <v>466</v>
      </c>
      <c r="C10" s="16" t="s">
        <v>467</v>
      </c>
      <c r="D10" s="19" t="s">
        <v>468</v>
      </c>
      <c r="E10" s="33" t="s">
        <v>469</v>
      </c>
      <c r="F10" s="56">
        <v>6038</v>
      </c>
      <c r="G10" s="56">
        <v>572</v>
      </c>
      <c r="H10" s="19" t="s">
        <v>450</v>
      </c>
      <c r="I10" s="33" t="s">
        <v>470</v>
      </c>
      <c r="J10" s="33"/>
      <c r="K10" s="33" t="s">
        <v>120</v>
      </c>
      <c r="L10" s="19" t="s">
        <v>354</v>
      </c>
      <c r="M10" s="56">
        <v>22</v>
      </c>
      <c r="N10" s="19">
        <v>2015</v>
      </c>
      <c r="O10" s="19" t="s">
        <v>43</v>
      </c>
      <c r="P10" s="19"/>
      <c r="Q10" s="19" t="s">
        <v>106</v>
      </c>
      <c r="R10" s="19" t="s">
        <v>227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440</v>
      </c>
      <c r="AY10" s="57" t="s">
        <v>471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DE5C-EEA0-4B8E-AF01-14A45B81B036}">
  <dimension ref="A1:CD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399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352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400</v>
      </c>
      <c r="H2" s="281"/>
      <c r="I2" s="62"/>
      <c r="J2" s="276" t="s">
        <v>401</v>
      </c>
      <c r="K2" s="269"/>
      <c r="L2" s="276" t="s">
        <v>402</v>
      </c>
      <c r="M2" s="269"/>
      <c r="N2" s="276" t="s">
        <v>290</v>
      </c>
      <c r="O2" s="44"/>
      <c r="P2" s="276" t="s">
        <v>183</v>
      </c>
      <c r="Q2" s="44"/>
      <c r="R2" s="226" t="s">
        <v>403</v>
      </c>
      <c r="S2" s="279"/>
      <c r="T2" s="279"/>
      <c r="U2" s="279"/>
      <c r="V2" s="279"/>
      <c r="W2" s="228"/>
      <c r="X2" s="135" t="s">
        <v>49</v>
      </c>
      <c r="Y2" s="272" t="s">
        <v>404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192</v>
      </c>
      <c r="AE2" s="135" t="s">
        <v>193</v>
      </c>
      <c r="AF2" s="171" t="s">
        <v>405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406</v>
      </c>
      <c r="BK2" s="245" t="s">
        <v>407</v>
      </c>
      <c r="BL2" s="245" t="s">
        <v>408</v>
      </c>
      <c r="BM2" s="247" t="s">
        <v>409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410</v>
      </c>
      <c r="BX2" s="237" t="s">
        <v>411</v>
      </c>
      <c r="BY2" s="253" t="s">
        <v>412</v>
      </c>
      <c r="BZ2" s="254"/>
      <c r="CA2" s="237" t="s">
        <v>413</v>
      </c>
      <c r="CB2" s="237" t="s">
        <v>414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415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416</v>
      </c>
      <c r="BN4" s="258"/>
      <c r="BO4" s="258"/>
      <c r="BP4" s="258"/>
      <c r="BQ4" s="258"/>
      <c r="BR4" s="258"/>
      <c r="BS4" s="258"/>
      <c r="BT4" s="259"/>
      <c r="BU4" s="260" t="s">
        <v>417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89</v>
      </c>
      <c r="P5" s="239"/>
      <c r="Q5" s="262" t="s">
        <v>89</v>
      </c>
      <c r="R5" s="89" t="s">
        <v>418</v>
      </c>
      <c r="S5" s="89" t="s">
        <v>419</v>
      </c>
      <c r="T5" s="89" t="s">
        <v>420</v>
      </c>
      <c r="U5" s="89" t="s">
        <v>421</v>
      </c>
      <c r="V5" s="89" t="s">
        <v>422</v>
      </c>
      <c r="W5" s="89" t="s">
        <v>423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424</v>
      </c>
      <c r="BN5" s="88" t="s">
        <v>425</v>
      </c>
      <c r="BO5" s="88" t="s">
        <v>426</v>
      </c>
      <c r="BP5" s="88" t="s">
        <v>427</v>
      </c>
      <c r="BQ5" s="91" t="s">
        <v>428</v>
      </c>
      <c r="BR5" s="82" t="s">
        <v>429</v>
      </c>
      <c r="BS5" s="88" t="s">
        <v>430</v>
      </c>
      <c r="BT5" s="88" t="s">
        <v>25</v>
      </c>
      <c r="BU5" s="88" t="s">
        <v>431</v>
      </c>
      <c r="BV5" s="92" t="s">
        <v>25</v>
      </c>
      <c r="BW5" s="251"/>
      <c r="BX5" s="238"/>
      <c r="BY5" s="94"/>
      <c r="BZ5" s="93" t="s">
        <v>432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91</v>
      </c>
      <c r="G6" s="95" t="s">
        <v>91</v>
      </c>
      <c r="H6" s="95" t="s">
        <v>51</v>
      </c>
      <c r="I6" s="239"/>
      <c r="J6" s="95" t="s">
        <v>91</v>
      </c>
      <c r="K6" s="95" t="s">
        <v>51</v>
      </c>
      <c r="L6" s="95" t="s">
        <v>91</v>
      </c>
      <c r="M6" s="95" t="s">
        <v>51</v>
      </c>
      <c r="N6" s="278"/>
      <c r="O6" s="262"/>
      <c r="P6" s="239"/>
      <c r="Q6" s="135"/>
      <c r="R6" s="96" t="s">
        <v>433</v>
      </c>
      <c r="S6" s="96" t="s">
        <v>434</v>
      </c>
      <c r="T6" s="96" t="s">
        <v>434</v>
      </c>
      <c r="U6" s="96" t="s">
        <v>434</v>
      </c>
      <c r="V6" s="96" t="s">
        <v>434</v>
      </c>
      <c r="W6" s="45"/>
      <c r="X6" s="239"/>
      <c r="Y6" s="51" t="s">
        <v>96</v>
      </c>
      <c r="Z6" s="239"/>
      <c r="AA6" s="239"/>
      <c r="AB6" s="275"/>
      <c r="AC6" s="139"/>
      <c r="AD6" s="135"/>
      <c r="AE6" s="51" t="s">
        <v>216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92</v>
      </c>
      <c r="BN6" s="100" t="s">
        <v>92</v>
      </c>
      <c r="BO6" s="100" t="s">
        <v>92</v>
      </c>
      <c r="BP6" s="100" t="s">
        <v>92</v>
      </c>
      <c r="BQ6" s="100" t="s">
        <v>92</v>
      </c>
      <c r="BR6" s="100" t="s">
        <v>92</v>
      </c>
      <c r="BS6" s="100" t="s">
        <v>92</v>
      </c>
      <c r="BT6" s="100" t="s">
        <v>92</v>
      </c>
      <c r="BU6" s="100" t="s">
        <v>92</v>
      </c>
      <c r="BV6" s="101" t="s">
        <v>92</v>
      </c>
      <c r="BW6" s="252"/>
      <c r="BX6" s="102" t="s">
        <v>435</v>
      </c>
      <c r="BY6" s="102" t="s">
        <v>435</v>
      </c>
      <c r="BZ6" s="102" t="s">
        <v>436</v>
      </c>
      <c r="CA6" s="102" t="s">
        <v>437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35</v>
      </c>
      <c r="C7" s="16" t="s">
        <v>438</v>
      </c>
      <c r="D7" s="19" t="s">
        <v>37</v>
      </c>
      <c r="E7" s="33" t="s">
        <v>297</v>
      </c>
      <c r="F7" s="56">
        <v>9297</v>
      </c>
      <c r="G7" s="56">
        <v>5236</v>
      </c>
      <c r="H7" s="56"/>
      <c r="I7" s="19"/>
      <c r="J7" s="56">
        <v>4060</v>
      </c>
      <c r="K7" s="56"/>
      <c r="L7" s="56"/>
      <c r="M7" s="56"/>
      <c r="N7" s="33" t="s">
        <v>298</v>
      </c>
      <c r="O7" s="33"/>
      <c r="P7" s="33" t="s">
        <v>439</v>
      </c>
      <c r="Q7" s="33"/>
      <c r="R7" s="35">
        <v>13</v>
      </c>
      <c r="S7" s="35">
        <v>11</v>
      </c>
      <c r="T7" s="35"/>
      <c r="U7" s="35"/>
      <c r="V7" s="35"/>
      <c r="W7" s="33"/>
      <c r="X7" s="33" t="s">
        <v>40</v>
      </c>
      <c r="Y7" s="56">
        <v>25.67</v>
      </c>
      <c r="Z7" s="19">
        <v>2004</v>
      </c>
      <c r="AA7" s="19" t="s">
        <v>43</v>
      </c>
      <c r="AB7" s="19"/>
      <c r="AC7" s="19" t="s">
        <v>44</v>
      </c>
      <c r="AD7" s="19" t="s">
        <v>227</v>
      </c>
      <c r="AE7" s="19"/>
      <c r="AF7" s="17"/>
      <c r="AG7" s="17" t="str">
        <f t="shared" ref="AG7:AH9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440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441</v>
      </c>
    </row>
    <row r="8" spans="1:82" ht="30" customHeight="1">
      <c r="A8" s="19" t="s">
        <v>34</v>
      </c>
      <c r="B8" s="16" t="s">
        <v>265</v>
      </c>
      <c r="C8" s="16" t="s">
        <v>442</v>
      </c>
      <c r="D8" s="19" t="s">
        <v>267</v>
      </c>
      <c r="E8" s="33" t="s">
        <v>331</v>
      </c>
      <c r="F8" s="56">
        <v>395</v>
      </c>
      <c r="G8" s="56">
        <v>148</v>
      </c>
      <c r="H8" s="56"/>
      <c r="I8" s="19"/>
      <c r="J8" s="56">
        <v>148</v>
      </c>
      <c r="K8" s="56"/>
      <c r="L8" s="56"/>
      <c r="M8" s="56"/>
      <c r="N8" s="33" t="s">
        <v>443</v>
      </c>
      <c r="O8" s="33"/>
      <c r="P8" s="33" t="s">
        <v>444</v>
      </c>
      <c r="Q8" s="33"/>
      <c r="R8" s="35">
        <v>1</v>
      </c>
      <c r="S8" s="35">
        <v>3</v>
      </c>
      <c r="T8" s="35"/>
      <c r="U8" s="35"/>
      <c r="V8" s="35">
        <v>10</v>
      </c>
      <c r="W8" s="33" t="s">
        <v>354</v>
      </c>
      <c r="X8" s="33" t="s">
        <v>270</v>
      </c>
      <c r="Y8" s="56">
        <v>12</v>
      </c>
      <c r="Z8" s="19">
        <v>1999</v>
      </c>
      <c r="AA8" s="19" t="s">
        <v>43</v>
      </c>
      <c r="AB8" s="19"/>
      <c r="AC8" s="19" t="s">
        <v>106</v>
      </c>
      <c r="AD8" s="19" t="s">
        <v>227</v>
      </c>
      <c r="AE8" s="19"/>
      <c r="AF8" s="17">
        <v>235</v>
      </c>
      <c r="AG8" s="17" t="str">
        <f t="shared" si="0"/>
        <v/>
      </c>
      <c r="AH8" s="17">
        <f t="shared" si="0"/>
        <v>608</v>
      </c>
      <c r="AI8" s="14" t="s">
        <v>41</v>
      </c>
      <c r="AJ8" s="17"/>
      <c r="AK8" s="17">
        <v>60</v>
      </c>
      <c r="AL8" s="14" t="s">
        <v>41</v>
      </c>
      <c r="AM8" s="17"/>
      <c r="AN8" s="17">
        <v>20</v>
      </c>
      <c r="AO8" s="14" t="s">
        <v>41</v>
      </c>
      <c r="AP8" s="17"/>
      <c r="AQ8" s="17">
        <v>475</v>
      </c>
      <c r="AR8" s="14" t="s">
        <v>41</v>
      </c>
      <c r="AS8" s="17"/>
      <c r="AT8" s="17">
        <v>51</v>
      </c>
      <c r="AU8" s="14" t="s">
        <v>41</v>
      </c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 t="s">
        <v>41</v>
      </c>
      <c r="BH8" s="17"/>
      <c r="BI8" s="17">
        <v>2</v>
      </c>
      <c r="BJ8" s="14" t="s">
        <v>42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445</v>
      </c>
    </row>
    <row r="9" spans="1:82" ht="30" customHeight="1">
      <c r="A9" s="19" t="s">
        <v>34</v>
      </c>
      <c r="B9" s="16" t="s">
        <v>344</v>
      </c>
      <c r="C9" s="16" t="s">
        <v>446</v>
      </c>
      <c r="D9" s="19" t="s">
        <v>346</v>
      </c>
      <c r="E9" s="33" t="s">
        <v>347</v>
      </c>
      <c r="F9" s="56">
        <v>5465.5</v>
      </c>
      <c r="G9" s="56">
        <v>2217.1799999999998</v>
      </c>
      <c r="H9" s="56"/>
      <c r="I9" s="19"/>
      <c r="J9" s="56">
        <v>2217.1799999999998</v>
      </c>
      <c r="K9" s="56"/>
      <c r="L9" s="56"/>
      <c r="M9" s="56"/>
      <c r="N9" s="33" t="s">
        <v>443</v>
      </c>
      <c r="O9" s="33"/>
      <c r="P9" s="33" t="s">
        <v>447</v>
      </c>
      <c r="Q9" s="33"/>
      <c r="R9" s="35">
        <v>29</v>
      </c>
      <c r="S9" s="35">
        <v>18</v>
      </c>
      <c r="T9" s="35"/>
      <c r="U9" s="35"/>
      <c r="V9" s="35"/>
      <c r="W9" s="33"/>
      <c r="X9" s="33" t="s">
        <v>40</v>
      </c>
      <c r="Y9" s="56">
        <v>47</v>
      </c>
      <c r="Z9" s="19">
        <v>2004</v>
      </c>
      <c r="AA9" s="19" t="s">
        <v>43</v>
      </c>
      <c r="AB9" s="19"/>
      <c r="AC9" s="19" t="s">
        <v>328</v>
      </c>
      <c r="AD9" s="19" t="s">
        <v>227</v>
      </c>
      <c r="AE9" s="19"/>
      <c r="AF9" s="17">
        <v>112</v>
      </c>
      <c r="AG9" s="17" t="str">
        <f t="shared" si="0"/>
        <v/>
      </c>
      <c r="AH9" s="17">
        <f t="shared" si="0"/>
        <v>65</v>
      </c>
      <c r="AI9" s="14" t="s">
        <v>41</v>
      </c>
      <c r="AJ9" s="17"/>
      <c r="AK9" s="17">
        <v>30</v>
      </c>
      <c r="AL9" s="14" t="s">
        <v>41</v>
      </c>
      <c r="AM9" s="17"/>
      <c r="AN9" s="17">
        <v>35</v>
      </c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448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449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8" man="1"/>
    <brk id="40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C5A8-A613-4BAA-8B43-663AAEAEA7A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355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356</v>
      </c>
      <c r="I2" s="269"/>
      <c r="J2" s="276" t="s">
        <v>357</v>
      </c>
      <c r="K2" s="269"/>
      <c r="L2" s="276" t="s">
        <v>358</v>
      </c>
      <c r="M2" s="269"/>
      <c r="N2" s="276" t="s">
        <v>183</v>
      </c>
      <c r="O2" s="44"/>
      <c r="P2" s="135" t="s">
        <v>359</v>
      </c>
      <c r="Q2" s="135" t="s">
        <v>360</v>
      </c>
      <c r="R2" s="215" t="s">
        <v>49</v>
      </c>
      <c r="S2" s="272" t="s">
        <v>67</v>
      </c>
      <c r="T2" s="135" t="s">
        <v>10</v>
      </c>
      <c r="U2" s="272" t="s">
        <v>13</v>
      </c>
      <c r="V2" s="272" t="s">
        <v>14</v>
      </c>
      <c r="W2" s="292" t="s">
        <v>361</v>
      </c>
      <c r="X2" s="293"/>
      <c r="Y2" s="293"/>
      <c r="Z2" s="294"/>
      <c r="AA2" s="181" t="s">
        <v>362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192</v>
      </c>
      <c r="AJ2" s="135" t="s">
        <v>193</v>
      </c>
      <c r="AK2" s="226" t="s">
        <v>363</v>
      </c>
      <c r="AL2" s="279"/>
      <c r="AM2" s="279"/>
      <c r="AN2" s="279"/>
      <c r="AO2" s="279"/>
      <c r="AP2" s="279"/>
      <c r="AQ2" s="279"/>
      <c r="AR2" s="228"/>
      <c r="AS2" s="135" t="s">
        <v>364</v>
      </c>
      <c r="AT2" s="276" t="s">
        <v>365</v>
      </c>
      <c r="AU2" s="290"/>
      <c r="AV2" s="290"/>
      <c r="AW2" s="269"/>
      <c r="AX2" s="274" t="s">
        <v>366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367</v>
      </c>
      <c r="X4" s="135" t="s">
        <v>368</v>
      </c>
      <c r="Y4" s="135" t="s">
        <v>369</v>
      </c>
      <c r="Z4" s="135" t="s">
        <v>370</v>
      </c>
      <c r="AA4" s="135" t="s">
        <v>371</v>
      </c>
      <c r="AB4" s="135" t="s">
        <v>372</v>
      </c>
      <c r="AC4" s="149" t="s">
        <v>373</v>
      </c>
      <c r="AD4" s="150"/>
      <c r="AE4" s="150"/>
      <c r="AF4" s="151"/>
      <c r="AG4" s="135" t="s">
        <v>374</v>
      </c>
      <c r="AH4" s="135" t="s">
        <v>375</v>
      </c>
      <c r="AI4" s="262"/>
      <c r="AJ4" s="239"/>
      <c r="AK4" s="135" t="s">
        <v>376</v>
      </c>
      <c r="AL4" s="135" t="s">
        <v>16</v>
      </c>
      <c r="AM4" s="272" t="s">
        <v>377</v>
      </c>
      <c r="AN4" s="135" t="s">
        <v>378</v>
      </c>
      <c r="AO4" s="135" t="s">
        <v>379</v>
      </c>
      <c r="AP4" s="272" t="s">
        <v>380</v>
      </c>
      <c r="AQ4" s="135" t="s">
        <v>381</v>
      </c>
      <c r="AR4" s="135" t="s">
        <v>25</v>
      </c>
      <c r="AS4" s="239"/>
      <c r="AT4" s="277" t="s">
        <v>16</v>
      </c>
      <c r="AU4" s="135" t="s">
        <v>382</v>
      </c>
      <c r="AV4" s="135" t="s">
        <v>383</v>
      </c>
      <c r="AW4" s="135" t="s">
        <v>384</v>
      </c>
      <c r="AX4" s="135" t="s">
        <v>385</v>
      </c>
      <c r="AY4" s="135" t="s">
        <v>386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89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387</v>
      </c>
      <c r="AD5" s="46" t="s">
        <v>388</v>
      </c>
      <c r="AE5" s="46" t="s">
        <v>389</v>
      </c>
      <c r="AF5" s="46" t="s">
        <v>390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91</v>
      </c>
      <c r="G6" s="84" t="s">
        <v>391</v>
      </c>
      <c r="H6" s="84" t="s">
        <v>91</v>
      </c>
      <c r="I6" s="84" t="s">
        <v>51</v>
      </c>
      <c r="J6" s="84" t="s">
        <v>91</v>
      </c>
      <c r="K6" s="84" t="s">
        <v>51</v>
      </c>
      <c r="L6" s="84" t="s">
        <v>91</v>
      </c>
      <c r="M6" s="84" t="s">
        <v>51</v>
      </c>
      <c r="N6" s="239"/>
      <c r="O6" s="239"/>
      <c r="P6" s="239"/>
      <c r="Q6" s="239"/>
      <c r="R6" s="216"/>
      <c r="S6" s="51" t="s">
        <v>96</v>
      </c>
      <c r="T6" s="239"/>
      <c r="U6" s="239"/>
      <c r="V6" s="273"/>
      <c r="W6" s="85" t="s">
        <v>392</v>
      </c>
      <c r="X6" s="51" t="s">
        <v>393</v>
      </c>
      <c r="Y6" s="51" t="s">
        <v>394</v>
      </c>
      <c r="Z6" s="51" t="s">
        <v>394</v>
      </c>
      <c r="AA6" s="51" t="s">
        <v>394</v>
      </c>
      <c r="AB6" s="51" t="s">
        <v>395</v>
      </c>
      <c r="AC6" s="51" t="s">
        <v>396</v>
      </c>
      <c r="AD6" s="51" t="s">
        <v>396</v>
      </c>
      <c r="AE6" s="51" t="s">
        <v>396</v>
      </c>
      <c r="AF6" s="51" t="s">
        <v>396</v>
      </c>
      <c r="AG6" s="139"/>
      <c r="AH6" s="139"/>
      <c r="AI6" s="135"/>
      <c r="AJ6" s="51" t="s">
        <v>216</v>
      </c>
      <c r="AK6" s="45"/>
      <c r="AL6" s="81" t="s">
        <v>216</v>
      </c>
      <c r="AM6" s="51" t="s">
        <v>216</v>
      </c>
      <c r="AN6" s="51" t="s">
        <v>216</v>
      </c>
      <c r="AO6" s="51" t="s">
        <v>216</v>
      </c>
      <c r="AP6" s="51" t="s">
        <v>216</v>
      </c>
      <c r="AQ6" s="51" t="s">
        <v>216</v>
      </c>
      <c r="AR6" s="51" t="s">
        <v>216</v>
      </c>
      <c r="AS6" s="51" t="s">
        <v>397</v>
      </c>
      <c r="AT6" s="51" t="s">
        <v>216</v>
      </c>
      <c r="AU6" s="51" t="s">
        <v>216</v>
      </c>
      <c r="AV6" s="51" t="s">
        <v>216</v>
      </c>
      <c r="AW6" s="51" t="s">
        <v>216</v>
      </c>
      <c r="AX6" s="51" t="s">
        <v>398</v>
      </c>
      <c r="AY6" s="51" t="s">
        <v>398</v>
      </c>
      <c r="AZ6" s="64" t="s">
        <v>53</v>
      </c>
      <c r="BA6" s="64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3FF3-BFC1-4BDF-AA0A-62826E3878D2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351</v>
      </c>
      <c r="B1" s="3"/>
      <c r="R1" s="40"/>
    </row>
    <row r="2" spans="1:20" s="22" customFormat="1" ht="13.5" customHeight="1">
      <c r="A2" s="135" t="s">
        <v>1</v>
      </c>
      <c r="B2" s="286" t="s">
        <v>352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183</v>
      </c>
      <c r="H2" s="44"/>
      <c r="I2" s="276" t="s">
        <v>353</v>
      </c>
      <c r="J2" s="44"/>
      <c r="K2" s="135" t="s">
        <v>49</v>
      </c>
      <c r="L2" s="272" t="s">
        <v>67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192</v>
      </c>
      <c r="R2" s="135" t="s">
        <v>193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89</v>
      </c>
      <c r="I5" s="239"/>
      <c r="J5" s="135" t="s">
        <v>89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91</v>
      </c>
      <c r="G6" s="239"/>
      <c r="H6" s="239"/>
      <c r="I6" s="239"/>
      <c r="J6" s="239"/>
      <c r="K6" s="239"/>
      <c r="L6" s="51" t="s">
        <v>96</v>
      </c>
      <c r="M6" s="239"/>
      <c r="N6" s="239"/>
      <c r="O6" s="273"/>
      <c r="P6" s="139"/>
      <c r="Q6" s="239"/>
      <c r="R6" s="51" t="s">
        <v>216</v>
      </c>
      <c r="S6" s="64" t="s">
        <v>53</v>
      </c>
      <c r="T6" s="64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AFA0-3DF4-4D7B-AD8C-47158ACB4CC7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288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289</v>
      </c>
      <c r="G2" s="308" t="s">
        <v>290</v>
      </c>
      <c r="H2" s="306" t="s">
        <v>291</v>
      </c>
      <c r="I2" s="310" t="s">
        <v>292</v>
      </c>
      <c r="J2" s="308" t="s">
        <v>293</v>
      </c>
      <c r="K2" s="306" t="s">
        <v>294</v>
      </c>
      <c r="L2" s="308" t="s">
        <v>295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192</v>
      </c>
      <c r="R2" s="308" t="s">
        <v>193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91</v>
      </c>
      <c r="G6" s="309"/>
      <c r="H6" s="309"/>
      <c r="I6" s="311"/>
      <c r="J6" s="309"/>
      <c r="K6" s="72" t="s">
        <v>215</v>
      </c>
      <c r="L6" s="72" t="s">
        <v>215</v>
      </c>
      <c r="M6" s="309"/>
      <c r="N6" s="309"/>
      <c r="O6" s="307"/>
      <c r="P6" s="305"/>
      <c r="Q6" s="309"/>
      <c r="R6" s="72" t="s">
        <v>216</v>
      </c>
      <c r="S6" s="73" t="s">
        <v>53</v>
      </c>
      <c r="T6" s="73"/>
    </row>
    <row r="7" spans="1:20" ht="30" customHeight="1">
      <c r="A7" s="75" t="s">
        <v>34</v>
      </c>
      <c r="B7" s="76" t="s">
        <v>35</v>
      </c>
      <c r="C7" s="76" t="s">
        <v>296</v>
      </c>
      <c r="D7" s="75" t="s">
        <v>37</v>
      </c>
      <c r="E7" s="75" t="s">
        <v>297</v>
      </c>
      <c r="F7" s="77">
        <v>9250</v>
      </c>
      <c r="G7" s="75" t="s">
        <v>298</v>
      </c>
      <c r="H7" s="78" t="s">
        <v>299</v>
      </c>
      <c r="I7" s="78" t="s">
        <v>40</v>
      </c>
      <c r="J7" s="75">
        <v>9</v>
      </c>
      <c r="K7" s="77">
        <v>790</v>
      </c>
      <c r="L7" s="77">
        <v>0</v>
      </c>
      <c r="M7" s="75">
        <v>2004</v>
      </c>
      <c r="N7" s="75" t="s">
        <v>43</v>
      </c>
      <c r="O7" s="75"/>
      <c r="P7" s="75" t="s">
        <v>44</v>
      </c>
      <c r="Q7" s="75" t="s">
        <v>227</v>
      </c>
      <c r="R7" s="75"/>
      <c r="S7" s="79" t="s">
        <v>300</v>
      </c>
    </row>
    <row r="8" spans="1:20" ht="30" customHeight="1">
      <c r="A8" s="75" t="s">
        <v>34</v>
      </c>
      <c r="B8" s="76" t="s">
        <v>35</v>
      </c>
      <c r="C8" s="76" t="s">
        <v>301</v>
      </c>
      <c r="D8" s="75" t="s">
        <v>37</v>
      </c>
      <c r="E8" s="75" t="s">
        <v>302</v>
      </c>
      <c r="F8" s="77">
        <v>0</v>
      </c>
      <c r="G8" s="75" t="s">
        <v>298</v>
      </c>
      <c r="H8" s="78" t="s">
        <v>303</v>
      </c>
      <c r="I8" s="78" t="s">
        <v>103</v>
      </c>
      <c r="J8" s="75">
        <v>6</v>
      </c>
      <c r="K8" s="77">
        <v>600</v>
      </c>
      <c r="L8" s="77">
        <v>0</v>
      </c>
      <c r="M8" s="75">
        <v>1998</v>
      </c>
      <c r="N8" s="75" t="s">
        <v>104</v>
      </c>
      <c r="O8" s="75"/>
      <c r="P8" s="75" t="s">
        <v>59</v>
      </c>
      <c r="Q8" s="75" t="s">
        <v>227</v>
      </c>
      <c r="R8" s="75"/>
      <c r="S8" s="79" t="s">
        <v>304</v>
      </c>
    </row>
    <row r="9" spans="1:20" ht="30" customHeight="1">
      <c r="A9" s="75" t="s">
        <v>34</v>
      </c>
      <c r="B9" s="76" t="s">
        <v>108</v>
      </c>
      <c r="C9" s="76" t="s">
        <v>305</v>
      </c>
      <c r="D9" s="75" t="s">
        <v>110</v>
      </c>
      <c r="E9" s="75" t="s">
        <v>260</v>
      </c>
      <c r="F9" s="77">
        <v>927</v>
      </c>
      <c r="G9" s="75" t="s">
        <v>298</v>
      </c>
      <c r="H9" s="78" t="s">
        <v>306</v>
      </c>
      <c r="I9" s="78" t="s">
        <v>40</v>
      </c>
      <c r="J9" s="75">
        <v>6</v>
      </c>
      <c r="K9" s="77">
        <v>0</v>
      </c>
      <c r="L9" s="77">
        <v>560</v>
      </c>
      <c r="M9" s="75">
        <v>1997</v>
      </c>
      <c r="N9" s="75" t="s">
        <v>43</v>
      </c>
      <c r="O9" s="75"/>
      <c r="P9" s="75" t="s">
        <v>250</v>
      </c>
      <c r="Q9" s="75" t="s">
        <v>227</v>
      </c>
      <c r="R9" s="75"/>
      <c r="S9" s="79" t="s">
        <v>307</v>
      </c>
    </row>
    <row r="10" spans="1:20" ht="30" customHeight="1">
      <c r="A10" s="75" t="s">
        <v>34</v>
      </c>
      <c r="B10" s="76" t="s">
        <v>308</v>
      </c>
      <c r="C10" s="76" t="s">
        <v>309</v>
      </c>
      <c r="D10" s="75" t="s">
        <v>310</v>
      </c>
      <c r="E10" s="75" t="s">
        <v>311</v>
      </c>
      <c r="F10" s="77">
        <v>346</v>
      </c>
      <c r="G10" s="75" t="s">
        <v>298</v>
      </c>
      <c r="H10" s="78" t="s">
        <v>312</v>
      </c>
      <c r="I10" s="78" t="s">
        <v>40</v>
      </c>
      <c r="J10" s="75">
        <v>5</v>
      </c>
      <c r="K10" s="77">
        <v>84</v>
      </c>
      <c r="L10" s="77">
        <v>0</v>
      </c>
      <c r="M10" s="75">
        <v>2000</v>
      </c>
      <c r="N10" s="75" t="s">
        <v>43</v>
      </c>
      <c r="O10" s="75"/>
      <c r="P10" s="75" t="s">
        <v>106</v>
      </c>
      <c r="Q10" s="75" t="s">
        <v>227</v>
      </c>
      <c r="R10" s="75"/>
      <c r="S10" s="79" t="s">
        <v>313</v>
      </c>
    </row>
    <row r="11" spans="1:20" ht="30" customHeight="1">
      <c r="A11" s="75" t="s">
        <v>34</v>
      </c>
      <c r="B11" s="76" t="s">
        <v>122</v>
      </c>
      <c r="C11" s="76" t="s">
        <v>314</v>
      </c>
      <c r="D11" s="75" t="s">
        <v>124</v>
      </c>
      <c r="E11" s="75" t="s">
        <v>315</v>
      </c>
      <c r="F11" s="77">
        <v>520</v>
      </c>
      <c r="G11" s="75" t="s">
        <v>298</v>
      </c>
      <c r="H11" s="78" t="s">
        <v>316</v>
      </c>
      <c r="I11" s="78" t="s">
        <v>127</v>
      </c>
      <c r="J11" s="75">
        <v>6</v>
      </c>
      <c r="K11" s="77">
        <v>186</v>
      </c>
      <c r="L11" s="77">
        <v>0</v>
      </c>
      <c r="M11" s="75">
        <v>2001</v>
      </c>
      <c r="N11" s="75" t="s">
        <v>128</v>
      </c>
      <c r="O11" s="75"/>
      <c r="P11" s="75" t="s">
        <v>106</v>
      </c>
      <c r="Q11" s="75" t="s">
        <v>227</v>
      </c>
      <c r="R11" s="75"/>
      <c r="S11" s="79" t="s">
        <v>317</v>
      </c>
    </row>
    <row r="12" spans="1:20" ht="30" customHeight="1">
      <c r="A12" s="75" t="s">
        <v>34</v>
      </c>
      <c r="B12" s="76" t="s">
        <v>318</v>
      </c>
      <c r="C12" s="76" t="s">
        <v>319</v>
      </c>
      <c r="D12" s="75" t="s">
        <v>320</v>
      </c>
      <c r="E12" s="75" t="s">
        <v>321</v>
      </c>
      <c r="F12" s="77">
        <v>495</v>
      </c>
      <c r="G12" s="75" t="s">
        <v>322</v>
      </c>
      <c r="H12" s="78" t="s">
        <v>323</v>
      </c>
      <c r="I12" s="78" t="s">
        <v>270</v>
      </c>
      <c r="J12" s="75">
        <v>2</v>
      </c>
      <c r="K12" s="77">
        <v>198</v>
      </c>
      <c r="L12" s="77">
        <v>198</v>
      </c>
      <c r="M12" s="75">
        <v>2000</v>
      </c>
      <c r="N12" s="75" t="s">
        <v>43</v>
      </c>
      <c r="O12" s="75"/>
      <c r="P12" s="75" t="s">
        <v>106</v>
      </c>
      <c r="Q12" s="75" t="s">
        <v>227</v>
      </c>
      <c r="R12" s="75"/>
      <c r="S12" s="79" t="s">
        <v>324</v>
      </c>
    </row>
    <row r="13" spans="1:20" ht="30" customHeight="1">
      <c r="A13" s="75" t="s">
        <v>34</v>
      </c>
      <c r="B13" s="76" t="s">
        <v>140</v>
      </c>
      <c r="C13" s="76" t="s">
        <v>325</v>
      </c>
      <c r="D13" s="75" t="s">
        <v>142</v>
      </c>
      <c r="E13" s="75" t="s">
        <v>326</v>
      </c>
      <c r="F13" s="77">
        <v>6428</v>
      </c>
      <c r="G13" s="75" t="s">
        <v>298</v>
      </c>
      <c r="H13" s="78" t="s">
        <v>327</v>
      </c>
      <c r="I13" s="78" t="s">
        <v>40</v>
      </c>
      <c r="J13" s="75">
        <v>17</v>
      </c>
      <c r="K13" s="77">
        <v>92</v>
      </c>
      <c r="L13" s="77">
        <v>226</v>
      </c>
      <c r="M13" s="75">
        <v>1997</v>
      </c>
      <c r="N13" s="75" t="s">
        <v>43</v>
      </c>
      <c r="O13" s="75"/>
      <c r="P13" s="75" t="s">
        <v>328</v>
      </c>
      <c r="Q13" s="75" t="s">
        <v>227</v>
      </c>
      <c r="R13" s="75"/>
      <c r="S13" s="79" t="s">
        <v>329</v>
      </c>
    </row>
    <row r="14" spans="1:20" ht="30" customHeight="1">
      <c r="A14" s="75" t="s">
        <v>34</v>
      </c>
      <c r="B14" s="76" t="s">
        <v>265</v>
      </c>
      <c r="C14" s="76" t="s">
        <v>330</v>
      </c>
      <c r="D14" s="75" t="s">
        <v>267</v>
      </c>
      <c r="E14" s="75" t="s">
        <v>331</v>
      </c>
      <c r="F14" s="77">
        <v>153</v>
      </c>
      <c r="G14" s="75" t="s">
        <v>298</v>
      </c>
      <c r="H14" s="78" t="s">
        <v>316</v>
      </c>
      <c r="I14" s="78" t="s">
        <v>270</v>
      </c>
      <c r="J14" s="75">
        <v>6</v>
      </c>
      <c r="K14" s="77">
        <v>60</v>
      </c>
      <c r="L14" s="77">
        <v>62</v>
      </c>
      <c r="M14" s="75">
        <v>1999</v>
      </c>
      <c r="N14" s="75" t="s">
        <v>43</v>
      </c>
      <c r="O14" s="75"/>
      <c r="P14" s="75" t="s">
        <v>106</v>
      </c>
      <c r="Q14" s="75" t="s">
        <v>227</v>
      </c>
      <c r="R14" s="75"/>
      <c r="S14" s="79" t="s">
        <v>332</v>
      </c>
    </row>
    <row r="15" spans="1:20" ht="30" customHeight="1">
      <c r="A15" s="75" t="s">
        <v>34</v>
      </c>
      <c r="B15" s="76" t="s">
        <v>265</v>
      </c>
      <c r="C15" s="76" t="s">
        <v>333</v>
      </c>
      <c r="D15" s="75" t="s">
        <v>267</v>
      </c>
      <c r="E15" s="75" t="s">
        <v>334</v>
      </c>
      <c r="F15" s="77">
        <v>82</v>
      </c>
      <c r="G15" s="75" t="s">
        <v>298</v>
      </c>
      <c r="H15" s="78" t="s">
        <v>335</v>
      </c>
      <c r="I15" s="78" t="s">
        <v>270</v>
      </c>
      <c r="J15" s="75">
        <v>11</v>
      </c>
      <c r="K15" s="77">
        <v>160</v>
      </c>
      <c r="L15" s="77">
        <v>0</v>
      </c>
      <c r="M15" s="75">
        <v>2015</v>
      </c>
      <c r="N15" s="75" t="s">
        <v>43</v>
      </c>
      <c r="O15" s="75"/>
      <c r="P15" s="75" t="s">
        <v>272</v>
      </c>
      <c r="Q15" s="75" t="s">
        <v>227</v>
      </c>
      <c r="R15" s="75"/>
      <c r="S15" s="79" t="s">
        <v>336</v>
      </c>
    </row>
    <row r="16" spans="1:20" ht="30" customHeight="1">
      <c r="A16" s="75" t="s">
        <v>34</v>
      </c>
      <c r="B16" s="76" t="s">
        <v>337</v>
      </c>
      <c r="C16" s="76" t="s">
        <v>338</v>
      </c>
      <c r="D16" s="75" t="s">
        <v>339</v>
      </c>
      <c r="E16" s="75" t="s">
        <v>340</v>
      </c>
      <c r="F16" s="77">
        <v>219</v>
      </c>
      <c r="G16" s="75" t="s">
        <v>298</v>
      </c>
      <c r="H16" s="78" t="s">
        <v>327</v>
      </c>
      <c r="I16" s="78" t="s">
        <v>40</v>
      </c>
      <c r="J16" s="75">
        <v>7</v>
      </c>
      <c r="K16" s="77">
        <v>105</v>
      </c>
      <c r="L16" s="77">
        <v>121</v>
      </c>
      <c r="M16" s="75">
        <v>2004</v>
      </c>
      <c r="N16" s="75" t="s">
        <v>43</v>
      </c>
      <c r="O16" s="75"/>
      <c r="P16" s="75" t="s">
        <v>106</v>
      </c>
      <c r="Q16" s="75" t="s">
        <v>227</v>
      </c>
      <c r="R16" s="75"/>
      <c r="S16" s="79" t="s">
        <v>341</v>
      </c>
    </row>
    <row r="17" spans="1:19" ht="30" customHeight="1">
      <c r="A17" s="75" t="s">
        <v>34</v>
      </c>
      <c r="B17" s="76" t="s">
        <v>281</v>
      </c>
      <c r="C17" s="76" t="s">
        <v>342</v>
      </c>
      <c r="D17" s="75" t="s">
        <v>283</v>
      </c>
      <c r="E17" s="75" t="s">
        <v>284</v>
      </c>
      <c r="F17" s="77">
        <v>457</v>
      </c>
      <c r="G17" s="75" t="s">
        <v>79</v>
      </c>
      <c r="H17" s="78" t="s">
        <v>323</v>
      </c>
      <c r="I17" s="78" t="s">
        <v>127</v>
      </c>
      <c r="J17" s="75">
        <v>10</v>
      </c>
      <c r="K17" s="77">
        <v>136</v>
      </c>
      <c r="L17" s="77">
        <v>0</v>
      </c>
      <c r="M17" s="75">
        <v>1996</v>
      </c>
      <c r="N17" s="75" t="s">
        <v>104</v>
      </c>
      <c r="O17" s="75"/>
      <c r="P17" s="75" t="s">
        <v>145</v>
      </c>
      <c r="Q17" s="75" t="s">
        <v>227</v>
      </c>
      <c r="R17" s="75"/>
      <c r="S17" s="79" t="s">
        <v>343</v>
      </c>
    </row>
    <row r="18" spans="1:19" ht="30" customHeight="1">
      <c r="A18" s="75" t="s">
        <v>34</v>
      </c>
      <c r="B18" s="76" t="s">
        <v>344</v>
      </c>
      <c r="C18" s="76" t="s">
        <v>345</v>
      </c>
      <c r="D18" s="75" t="s">
        <v>346</v>
      </c>
      <c r="E18" s="75" t="s">
        <v>347</v>
      </c>
      <c r="F18" s="77">
        <v>2217.1799999999998</v>
      </c>
      <c r="G18" s="75" t="s">
        <v>298</v>
      </c>
      <c r="H18" s="78" t="s">
        <v>348</v>
      </c>
      <c r="I18" s="78" t="s">
        <v>40</v>
      </c>
      <c r="J18" s="75">
        <v>21</v>
      </c>
      <c r="K18" s="77">
        <v>644</v>
      </c>
      <c r="L18" s="77">
        <v>0</v>
      </c>
      <c r="M18" s="75">
        <v>2004</v>
      </c>
      <c r="N18" s="75" t="s">
        <v>43</v>
      </c>
      <c r="O18" s="75"/>
      <c r="P18" s="75" t="s">
        <v>349</v>
      </c>
      <c r="Q18" s="75" t="s">
        <v>227</v>
      </c>
      <c r="R18" s="75"/>
      <c r="S18" s="79" t="s">
        <v>350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674F-0FDD-448C-9947-AA41C229B754}">
  <dimension ref="A1:AP1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179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180</v>
      </c>
      <c r="G2" s="272" t="s">
        <v>181</v>
      </c>
      <c r="H2" s="272" t="s">
        <v>182</v>
      </c>
      <c r="I2" s="135" t="s">
        <v>183</v>
      </c>
      <c r="J2" s="135" t="s">
        <v>184</v>
      </c>
      <c r="K2" s="135" t="s">
        <v>49</v>
      </c>
      <c r="L2" s="135" t="s">
        <v>185</v>
      </c>
      <c r="M2" s="317" t="s">
        <v>186</v>
      </c>
      <c r="N2" s="317" t="s">
        <v>187</v>
      </c>
      <c r="O2" s="135" t="s">
        <v>188</v>
      </c>
      <c r="P2" s="135" t="s">
        <v>189</v>
      </c>
      <c r="Q2" s="272" t="s">
        <v>190</v>
      </c>
      <c r="R2" s="272" t="s">
        <v>13</v>
      </c>
      <c r="S2" s="135" t="s">
        <v>191</v>
      </c>
      <c r="T2" s="272" t="s">
        <v>14</v>
      </c>
      <c r="U2" s="262" t="s">
        <v>15</v>
      </c>
      <c r="V2" s="135" t="s">
        <v>192</v>
      </c>
      <c r="W2" s="135" t="s">
        <v>193</v>
      </c>
      <c r="X2" s="135" t="s">
        <v>194</v>
      </c>
      <c r="Y2" s="276" t="s">
        <v>195</v>
      </c>
      <c r="Z2" s="290"/>
      <c r="AA2" s="269"/>
      <c r="AB2" s="281" t="s">
        <v>196</v>
      </c>
      <c r="AC2" s="290"/>
      <c r="AD2" s="290"/>
      <c r="AE2" s="290"/>
      <c r="AF2" s="290"/>
      <c r="AG2" s="269"/>
      <c r="AH2" s="135" t="s">
        <v>197</v>
      </c>
      <c r="AI2" s="276" t="s">
        <v>198</v>
      </c>
      <c r="AJ2" s="290"/>
      <c r="AK2" s="290"/>
      <c r="AL2" s="290"/>
      <c r="AM2" s="269"/>
      <c r="AN2" s="135" t="s">
        <v>199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200</v>
      </c>
      <c r="Z4" s="135" t="s">
        <v>201</v>
      </c>
      <c r="AA4" s="272" t="s">
        <v>202</v>
      </c>
      <c r="AB4" s="304" t="s">
        <v>203</v>
      </c>
      <c r="AC4" s="272" t="s">
        <v>204</v>
      </c>
      <c r="AD4" s="272" t="s">
        <v>205</v>
      </c>
      <c r="AE4" s="272" t="s">
        <v>206</v>
      </c>
      <c r="AF4" s="272" t="s">
        <v>207</v>
      </c>
      <c r="AG4" s="272" t="s">
        <v>208</v>
      </c>
      <c r="AH4" s="239"/>
      <c r="AI4" s="272" t="s">
        <v>209</v>
      </c>
      <c r="AJ4" s="272" t="s">
        <v>210</v>
      </c>
      <c r="AK4" s="272" t="s">
        <v>87</v>
      </c>
      <c r="AL4" s="272" t="s">
        <v>211</v>
      </c>
      <c r="AM4" s="135" t="s">
        <v>212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213</v>
      </c>
      <c r="H6" s="51" t="s">
        <v>214</v>
      </c>
      <c r="I6" s="239"/>
      <c r="J6" s="239"/>
      <c r="K6" s="239"/>
      <c r="L6" s="239"/>
      <c r="M6" s="63" t="s">
        <v>215</v>
      </c>
      <c r="N6" s="63" t="s">
        <v>214</v>
      </c>
      <c r="O6" s="239"/>
      <c r="P6" s="239"/>
      <c r="Q6" s="239"/>
      <c r="R6" s="239"/>
      <c r="S6" s="239"/>
      <c r="T6" s="273"/>
      <c r="U6" s="316"/>
      <c r="V6" s="239"/>
      <c r="W6" s="51" t="s">
        <v>216</v>
      </c>
      <c r="X6" s="239"/>
      <c r="Y6" s="239"/>
      <c r="Z6" s="239"/>
      <c r="AA6" s="239"/>
      <c r="AB6" s="52" t="s">
        <v>217</v>
      </c>
      <c r="AC6" s="51" t="s">
        <v>217</v>
      </c>
      <c r="AD6" s="51" t="s">
        <v>217</v>
      </c>
      <c r="AE6" s="51" t="s">
        <v>217</v>
      </c>
      <c r="AF6" s="51" t="s">
        <v>217</v>
      </c>
      <c r="AG6" s="51" t="s">
        <v>217</v>
      </c>
      <c r="AH6" s="239"/>
      <c r="AI6" s="51" t="s">
        <v>218</v>
      </c>
      <c r="AJ6" s="51" t="s">
        <v>216</v>
      </c>
      <c r="AK6" s="51" t="s">
        <v>94</v>
      </c>
      <c r="AL6" s="51"/>
      <c r="AM6" s="51" t="s">
        <v>219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35</v>
      </c>
      <c r="C7" s="16" t="s">
        <v>220</v>
      </c>
      <c r="D7" s="19" t="s">
        <v>37</v>
      </c>
      <c r="E7" s="33" t="s">
        <v>221</v>
      </c>
      <c r="F7" s="56">
        <v>2341</v>
      </c>
      <c r="G7" s="56">
        <v>2445</v>
      </c>
      <c r="H7" s="56">
        <v>76129</v>
      </c>
      <c r="I7" s="33" t="s">
        <v>222</v>
      </c>
      <c r="J7" s="19" t="s">
        <v>223</v>
      </c>
      <c r="K7" s="19" t="s">
        <v>40</v>
      </c>
      <c r="L7" s="19">
        <v>1981</v>
      </c>
      <c r="M7" s="56">
        <v>146400</v>
      </c>
      <c r="N7" s="56">
        <v>450900</v>
      </c>
      <c r="O7" s="19">
        <v>2044</v>
      </c>
      <c r="P7" s="33" t="s">
        <v>224</v>
      </c>
      <c r="Q7" s="33" t="s">
        <v>225</v>
      </c>
      <c r="R7" s="19" t="s">
        <v>43</v>
      </c>
      <c r="S7" s="19" t="s">
        <v>226</v>
      </c>
      <c r="T7" s="19"/>
      <c r="U7" s="19" t="s">
        <v>59</v>
      </c>
      <c r="V7" s="19" t="s">
        <v>227</v>
      </c>
      <c r="W7" s="19"/>
      <c r="X7" s="33" t="s">
        <v>228</v>
      </c>
      <c r="Y7" s="33" t="s">
        <v>229</v>
      </c>
      <c r="Z7" s="33" t="s">
        <v>230</v>
      </c>
      <c r="AA7" s="33" t="s">
        <v>231</v>
      </c>
      <c r="AB7" s="35"/>
      <c r="AC7" s="35">
        <v>0.91</v>
      </c>
      <c r="AD7" s="35"/>
      <c r="AE7" s="35">
        <v>12.67</v>
      </c>
      <c r="AF7" s="35">
        <v>17</v>
      </c>
      <c r="AG7" s="35">
        <v>12.57</v>
      </c>
      <c r="AH7" s="33" t="s">
        <v>232</v>
      </c>
      <c r="AI7" s="35"/>
      <c r="AJ7" s="33"/>
      <c r="AK7" s="35"/>
      <c r="AL7" s="33"/>
      <c r="AM7" s="35"/>
      <c r="AN7" s="19" t="s">
        <v>233</v>
      </c>
      <c r="AO7" s="57" t="s">
        <v>234</v>
      </c>
    </row>
    <row r="8" spans="1:42" ht="30" customHeight="1">
      <c r="A8" s="19" t="s">
        <v>34</v>
      </c>
      <c r="B8" s="16" t="s">
        <v>35</v>
      </c>
      <c r="C8" s="16" t="s">
        <v>235</v>
      </c>
      <c r="D8" s="19" t="s">
        <v>37</v>
      </c>
      <c r="E8" s="33" t="s">
        <v>236</v>
      </c>
      <c r="F8" s="56">
        <v>0</v>
      </c>
      <c r="G8" s="56">
        <v>0</v>
      </c>
      <c r="H8" s="56">
        <v>0</v>
      </c>
      <c r="I8" s="33" t="s">
        <v>237</v>
      </c>
      <c r="J8" s="19" t="s">
        <v>223</v>
      </c>
      <c r="K8" s="19" t="s">
        <v>40</v>
      </c>
      <c r="L8" s="19">
        <v>1988</v>
      </c>
      <c r="M8" s="56">
        <v>10300</v>
      </c>
      <c r="N8" s="56">
        <v>31880</v>
      </c>
      <c r="O8" s="19">
        <v>2015</v>
      </c>
      <c r="P8" s="33" t="s">
        <v>238</v>
      </c>
      <c r="Q8" s="33" t="s">
        <v>225</v>
      </c>
      <c r="R8" s="19" t="s">
        <v>43</v>
      </c>
      <c r="S8" s="19" t="s">
        <v>239</v>
      </c>
      <c r="T8" s="19"/>
      <c r="U8" s="19" t="s">
        <v>59</v>
      </c>
      <c r="V8" s="19" t="s">
        <v>227</v>
      </c>
      <c r="W8" s="19"/>
      <c r="X8" s="33" t="s">
        <v>228</v>
      </c>
      <c r="Y8" s="33" t="s">
        <v>240</v>
      </c>
      <c r="Z8" s="33" t="s">
        <v>241</v>
      </c>
      <c r="AA8" s="33" t="s">
        <v>242</v>
      </c>
      <c r="AB8" s="35">
        <v>0.68</v>
      </c>
      <c r="AC8" s="35">
        <v>0.61</v>
      </c>
      <c r="AD8" s="35">
        <v>6.98</v>
      </c>
      <c r="AE8" s="35">
        <v>3.05</v>
      </c>
      <c r="AF8" s="35">
        <v>6.78</v>
      </c>
      <c r="AG8" s="35">
        <v>6.41</v>
      </c>
      <c r="AH8" s="33" t="s">
        <v>232</v>
      </c>
      <c r="AI8" s="35"/>
      <c r="AJ8" s="33"/>
      <c r="AK8" s="35"/>
      <c r="AL8" s="33"/>
      <c r="AM8" s="35"/>
      <c r="AN8" s="19" t="s">
        <v>233</v>
      </c>
      <c r="AO8" s="57" t="s">
        <v>243</v>
      </c>
    </row>
    <row r="9" spans="1:42" ht="30" customHeight="1">
      <c r="A9" s="19" t="s">
        <v>34</v>
      </c>
      <c r="B9" s="16" t="s">
        <v>108</v>
      </c>
      <c r="C9" s="16" t="s">
        <v>244</v>
      </c>
      <c r="D9" s="19" t="s">
        <v>110</v>
      </c>
      <c r="E9" s="33" t="s">
        <v>245</v>
      </c>
      <c r="F9" s="56">
        <v>0</v>
      </c>
      <c r="G9" s="56">
        <v>0</v>
      </c>
      <c r="H9" s="56">
        <v>0</v>
      </c>
      <c r="I9" s="33" t="s">
        <v>246</v>
      </c>
      <c r="J9" s="19" t="s">
        <v>247</v>
      </c>
      <c r="K9" s="19" t="s">
        <v>103</v>
      </c>
      <c r="L9" s="19">
        <v>1985</v>
      </c>
      <c r="M9" s="56">
        <v>5371</v>
      </c>
      <c r="N9" s="56">
        <v>14499</v>
      </c>
      <c r="O9" s="19">
        <v>2017</v>
      </c>
      <c r="P9" s="33" t="s">
        <v>248</v>
      </c>
      <c r="Q9" s="33" t="s">
        <v>249</v>
      </c>
      <c r="R9" s="19" t="s">
        <v>104</v>
      </c>
      <c r="S9" s="19" t="s">
        <v>239</v>
      </c>
      <c r="T9" s="19"/>
      <c r="U9" s="19" t="s">
        <v>250</v>
      </c>
      <c r="V9" s="19" t="s">
        <v>227</v>
      </c>
      <c r="W9" s="19"/>
      <c r="X9" s="33" t="s">
        <v>251</v>
      </c>
      <c r="Y9" s="33"/>
      <c r="Z9" s="33"/>
      <c r="AA9" s="33"/>
      <c r="AB9" s="35"/>
      <c r="AC9" s="35"/>
      <c r="AD9" s="35"/>
      <c r="AE9" s="35"/>
      <c r="AF9" s="35"/>
      <c r="AG9" s="35"/>
      <c r="AH9" s="33" t="s">
        <v>232</v>
      </c>
      <c r="AI9" s="35"/>
      <c r="AJ9" s="33"/>
      <c r="AK9" s="35"/>
      <c r="AL9" s="33"/>
      <c r="AM9" s="35"/>
      <c r="AN9" s="19" t="s">
        <v>233</v>
      </c>
      <c r="AO9" s="57" t="s">
        <v>252</v>
      </c>
    </row>
    <row r="10" spans="1:42" ht="30" customHeight="1">
      <c r="A10" s="19" t="s">
        <v>34</v>
      </c>
      <c r="B10" s="16" t="s">
        <v>108</v>
      </c>
      <c r="C10" s="16" t="s">
        <v>253</v>
      </c>
      <c r="D10" s="19" t="s">
        <v>110</v>
      </c>
      <c r="E10" s="33" t="s">
        <v>254</v>
      </c>
      <c r="F10" s="56">
        <v>0</v>
      </c>
      <c r="G10" s="56">
        <v>0</v>
      </c>
      <c r="H10" s="56">
        <v>2383</v>
      </c>
      <c r="I10" s="33" t="s">
        <v>246</v>
      </c>
      <c r="J10" s="19" t="s">
        <v>247</v>
      </c>
      <c r="K10" s="19" t="s">
        <v>103</v>
      </c>
      <c r="L10" s="19">
        <v>1968</v>
      </c>
      <c r="M10" s="56">
        <v>2495</v>
      </c>
      <c r="N10" s="56">
        <v>13155</v>
      </c>
      <c r="O10" s="19">
        <v>2022</v>
      </c>
      <c r="P10" s="33" t="s">
        <v>248</v>
      </c>
      <c r="Q10" s="33" t="s">
        <v>249</v>
      </c>
      <c r="R10" s="19" t="s">
        <v>104</v>
      </c>
      <c r="S10" s="19" t="s">
        <v>226</v>
      </c>
      <c r="T10" s="19"/>
      <c r="U10" s="19" t="s">
        <v>250</v>
      </c>
      <c r="V10" s="19" t="s">
        <v>227</v>
      </c>
      <c r="W10" s="19"/>
      <c r="X10" s="33" t="s">
        <v>251</v>
      </c>
      <c r="Y10" s="33"/>
      <c r="Z10" s="33"/>
      <c r="AA10" s="33"/>
      <c r="AB10" s="35"/>
      <c r="AC10" s="35"/>
      <c r="AD10" s="35"/>
      <c r="AE10" s="35"/>
      <c r="AF10" s="35"/>
      <c r="AG10" s="35"/>
      <c r="AH10" s="33" t="s">
        <v>232</v>
      </c>
      <c r="AI10" s="35"/>
      <c r="AJ10" s="33"/>
      <c r="AK10" s="35"/>
      <c r="AL10" s="33"/>
      <c r="AM10" s="35"/>
      <c r="AN10" s="19" t="s">
        <v>233</v>
      </c>
      <c r="AO10" s="57" t="s">
        <v>255</v>
      </c>
    </row>
    <row r="11" spans="1:42" ht="30" customHeight="1">
      <c r="A11" s="19" t="s">
        <v>34</v>
      </c>
      <c r="B11" s="16" t="s">
        <v>108</v>
      </c>
      <c r="C11" s="16" t="s">
        <v>256</v>
      </c>
      <c r="D11" s="19" t="s">
        <v>110</v>
      </c>
      <c r="E11" s="33" t="s">
        <v>257</v>
      </c>
      <c r="F11" s="56">
        <v>7</v>
      </c>
      <c r="G11" s="56">
        <v>11</v>
      </c>
      <c r="H11" s="56">
        <v>16225</v>
      </c>
      <c r="I11" s="33" t="s">
        <v>246</v>
      </c>
      <c r="J11" s="19" t="s">
        <v>247</v>
      </c>
      <c r="K11" s="19" t="s">
        <v>103</v>
      </c>
      <c r="L11" s="19">
        <v>1986</v>
      </c>
      <c r="M11" s="56">
        <v>3947</v>
      </c>
      <c r="N11" s="56">
        <v>19132</v>
      </c>
      <c r="O11" s="19">
        <v>2024</v>
      </c>
      <c r="P11" s="33" t="s">
        <v>248</v>
      </c>
      <c r="Q11" s="33" t="s">
        <v>249</v>
      </c>
      <c r="R11" s="19" t="s">
        <v>104</v>
      </c>
      <c r="S11" s="19" t="s">
        <v>226</v>
      </c>
      <c r="T11" s="19"/>
      <c r="U11" s="19" t="s">
        <v>250</v>
      </c>
      <c r="V11" s="19" t="s">
        <v>227</v>
      </c>
      <c r="W11" s="19"/>
      <c r="X11" s="33" t="s">
        <v>251</v>
      </c>
      <c r="Y11" s="33"/>
      <c r="Z11" s="33"/>
      <c r="AA11" s="33"/>
      <c r="AB11" s="35"/>
      <c r="AC11" s="35"/>
      <c r="AD11" s="35"/>
      <c r="AE11" s="35"/>
      <c r="AF11" s="35"/>
      <c r="AG11" s="35"/>
      <c r="AH11" s="33" t="s">
        <v>232</v>
      </c>
      <c r="AI11" s="35"/>
      <c r="AJ11" s="33"/>
      <c r="AK11" s="35"/>
      <c r="AL11" s="33"/>
      <c r="AM11" s="35"/>
      <c r="AN11" s="19" t="s">
        <v>233</v>
      </c>
      <c r="AO11" s="57" t="s">
        <v>258</v>
      </c>
    </row>
    <row r="12" spans="1:42" ht="30" customHeight="1">
      <c r="A12" s="19" t="s">
        <v>34</v>
      </c>
      <c r="B12" s="16" t="s">
        <v>108</v>
      </c>
      <c r="C12" s="16" t="s">
        <v>259</v>
      </c>
      <c r="D12" s="19" t="s">
        <v>110</v>
      </c>
      <c r="E12" s="33" t="s">
        <v>260</v>
      </c>
      <c r="F12" s="56">
        <v>919</v>
      </c>
      <c r="G12" s="56">
        <v>1231</v>
      </c>
      <c r="H12" s="56">
        <v>0</v>
      </c>
      <c r="I12" s="33" t="s">
        <v>261</v>
      </c>
      <c r="J12" s="19" t="s">
        <v>247</v>
      </c>
      <c r="K12" s="19" t="s">
        <v>40</v>
      </c>
      <c r="L12" s="19">
        <v>1980</v>
      </c>
      <c r="M12" s="56">
        <v>23000</v>
      </c>
      <c r="N12" s="56">
        <v>137200</v>
      </c>
      <c r="O12" s="19">
        <v>2022</v>
      </c>
      <c r="P12" s="33" t="s">
        <v>262</v>
      </c>
      <c r="Q12" s="33" t="s">
        <v>263</v>
      </c>
      <c r="R12" s="19" t="s">
        <v>43</v>
      </c>
      <c r="S12" s="19" t="s">
        <v>239</v>
      </c>
      <c r="T12" s="19"/>
      <c r="U12" s="19" t="s">
        <v>250</v>
      </c>
      <c r="V12" s="19" t="s">
        <v>227</v>
      </c>
      <c r="W12" s="19"/>
      <c r="X12" s="33" t="s">
        <v>251</v>
      </c>
      <c r="Y12" s="33"/>
      <c r="Z12" s="33"/>
      <c r="AA12" s="33"/>
      <c r="AB12" s="35">
        <v>1</v>
      </c>
      <c r="AC12" s="35">
        <v>1</v>
      </c>
      <c r="AD12" s="35">
        <v>25</v>
      </c>
      <c r="AE12" s="35">
        <v>18</v>
      </c>
      <c r="AF12" s="35">
        <v>11</v>
      </c>
      <c r="AG12" s="35">
        <v>10</v>
      </c>
      <c r="AH12" s="33" t="s">
        <v>232</v>
      </c>
      <c r="AI12" s="35"/>
      <c r="AJ12" s="33"/>
      <c r="AK12" s="35"/>
      <c r="AL12" s="33"/>
      <c r="AM12" s="35"/>
      <c r="AN12" s="19" t="s">
        <v>233</v>
      </c>
      <c r="AO12" s="57" t="s">
        <v>264</v>
      </c>
    </row>
    <row r="13" spans="1:42" ht="30" customHeight="1">
      <c r="A13" s="19" t="s">
        <v>34</v>
      </c>
      <c r="B13" s="16" t="s">
        <v>265</v>
      </c>
      <c r="C13" s="16" t="s">
        <v>266</v>
      </c>
      <c r="D13" s="19" t="s">
        <v>267</v>
      </c>
      <c r="E13" s="33" t="s">
        <v>268</v>
      </c>
      <c r="F13" s="56">
        <v>327</v>
      </c>
      <c r="G13" s="56">
        <v>126</v>
      </c>
      <c r="H13" s="56">
        <v>4893</v>
      </c>
      <c r="I13" s="33" t="s">
        <v>269</v>
      </c>
      <c r="J13" s="19" t="s">
        <v>247</v>
      </c>
      <c r="K13" s="19" t="s">
        <v>270</v>
      </c>
      <c r="L13" s="19">
        <v>1976</v>
      </c>
      <c r="M13" s="56">
        <v>3270</v>
      </c>
      <c r="N13" s="56">
        <v>24300</v>
      </c>
      <c r="O13" s="19">
        <v>2050</v>
      </c>
      <c r="P13" s="33" t="s">
        <v>248</v>
      </c>
      <c r="Q13" s="33" t="s">
        <v>271</v>
      </c>
      <c r="R13" s="19" t="s">
        <v>43</v>
      </c>
      <c r="S13" s="19" t="s">
        <v>226</v>
      </c>
      <c r="T13" s="19"/>
      <c r="U13" s="19" t="s">
        <v>272</v>
      </c>
      <c r="V13" s="19" t="s">
        <v>227</v>
      </c>
      <c r="W13" s="19"/>
      <c r="X13" s="33" t="s">
        <v>228</v>
      </c>
      <c r="Y13" s="33" t="s">
        <v>240</v>
      </c>
      <c r="Z13" s="33" t="s">
        <v>273</v>
      </c>
      <c r="AA13" s="33" t="s">
        <v>231</v>
      </c>
      <c r="AB13" s="35"/>
      <c r="AC13" s="35">
        <v>0</v>
      </c>
      <c r="AD13" s="35"/>
      <c r="AE13" s="35">
        <v>2</v>
      </c>
      <c r="AF13" s="35"/>
      <c r="AG13" s="35">
        <v>2</v>
      </c>
      <c r="AH13" s="33" t="s">
        <v>232</v>
      </c>
      <c r="AI13" s="35"/>
      <c r="AJ13" s="33"/>
      <c r="AK13" s="35"/>
      <c r="AL13" s="33"/>
      <c r="AM13" s="35"/>
      <c r="AN13" s="19" t="s">
        <v>233</v>
      </c>
      <c r="AO13" s="57" t="s">
        <v>274</v>
      </c>
    </row>
    <row r="14" spans="1:42" ht="30" customHeight="1">
      <c r="A14" s="19" t="s">
        <v>34</v>
      </c>
      <c r="B14" s="16" t="s">
        <v>265</v>
      </c>
      <c r="C14" s="16" t="s">
        <v>275</v>
      </c>
      <c r="D14" s="19" t="s">
        <v>267</v>
      </c>
      <c r="E14" s="33" t="s">
        <v>276</v>
      </c>
      <c r="F14" s="56">
        <v>1453</v>
      </c>
      <c r="G14" s="56">
        <v>1697</v>
      </c>
      <c r="H14" s="56">
        <v>7842</v>
      </c>
      <c r="I14" s="33" t="s">
        <v>277</v>
      </c>
      <c r="J14" s="19" t="s">
        <v>247</v>
      </c>
      <c r="K14" s="19" t="s">
        <v>270</v>
      </c>
      <c r="L14" s="19">
        <v>2006</v>
      </c>
      <c r="M14" s="56">
        <v>6000</v>
      </c>
      <c r="N14" s="56">
        <v>25000</v>
      </c>
      <c r="O14" s="19">
        <v>2021</v>
      </c>
      <c r="P14" s="33" t="s">
        <v>278</v>
      </c>
      <c r="Q14" s="33" t="s">
        <v>279</v>
      </c>
      <c r="R14" s="19" t="s">
        <v>43</v>
      </c>
      <c r="S14" s="19" t="s">
        <v>226</v>
      </c>
      <c r="T14" s="19"/>
      <c r="U14" s="19" t="s">
        <v>106</v>
      </c>
      <c r="V14" s="19" t="s">
        <v>227</v>
      </c>
      <c r="W14" s="19"/>
      <c r="X14" s="33" t="s">
        <v>228</v>
      </c>
      <c r="Y14" s="33" t="s">
        <v>240</v>
      </c>
      <c r="Z14" s="33" t="s">
        <v>273</v>
      </c>
      <c r="AA14" s="33" t="s">
        <v>231</v>
      </c>
      <c r="AB14" s="35"/>
      <c r="AC14" s="35">
        <v>1</v>
      </c>
      <c r="AD14" s="35"/>
      <c r="AE14" s="35">
        <v>13</v>
      </c>
      <c r="AF14" s="35"/>
      <c r="AG14" s="35">
        <v>16</v>
      </c>
      <c r="AH14" s="33" t="s">
        <v>232</v>
      </c>
      <c r="AI14" s="35"/>
      <c r="AJ14" s="33"/>
      <c r="AK14" s="35"/>
      <c r="AL14" s="33"/>
      <c r="AM14" s="35"/>
      <c r="AN14" s="19" t="s">
        <v>233</v>
      </c>
      <c r="AO14" s="57" t="s">
        <v>280</v>
      </c>
    </row>
    <row r="15" spans="1:42" ht="30" customHeight="1">
      <c r="A15" s="19" t="s">
        <v>34</v>
      </c>
      <c r="B15" s="16" t="s">
        <v>281</v>
      </c>
      <c r="C15" s="16" t="s">
        <v>282</v>
      </c>
      <c r="D15" s="19" t="s">
        <v>283</v>
      </c>
      <c r="E15" s="33" t="s">
        <v>284</v>
      </c>
      <c r="F15" s="56">
        <v>0</v>
      </c>
      <c r="G15" s="56">
        <v>0</v>
      </c>
      <c r="H15" s="56">
        <v>100000</v>
      </c>
      <c r="I15" s="33" t="s">
        <v>285</v>
      </c>
      <c r="J15" s="19" t="s">
        <v>247</v>
      </c>
      <c r="K15" s="19" t="s">
        <v>103</v>
      </c>
      <c r="L15" s="19">
        <v>1997</v>
      </c>
      <c r="M15" s="56">
        <v>11000</v>
      </c>
      <c r="N15" s="56">
        <v>100000</v>
      </c>
      <c r="O15" s="19">
        <v>2011</v>
      </c>
      <c r="P15" s="33" t="s">
        <v>278</v>
      </c>
      <c r="Q15" s="33" t="s">
        <v>286</v>
      </c>
      <c r="R15" s="19" t="s">
        <v>104</v>
      </c>
      <c r="S15" s="19" t="s">
        <v>239</v>
      </c>
      <c r="T15" s="19"/>
      <c r="U15" s="19" t="s">
        <v>145</v>
      </c>
      <c r="V15" s="19" t="s">
        <v>227</v>
      </c>
      <c r="W15" s="19"/>
      <c r="X15" s="33" t="s">
        <v>228</v>
      </c>
      <c r="Y15" s="33" t="s">
        <v>240</v>
      </c>
      <c r="Z15" s="33" t="s">
        <v>230</v>
      </c>
      <c r="AA15" s="33" t="s">
        <v>231</v>
      </c>
      <c r="AB15" s="35">
        <v>0.8</v>
      </c>
      <c r="AC15" s="35">
        <v>1</v>
      </c>
      <c r="AD15" s="35">
        <v>2.6</v>
      </c>
      <c r="AE15" s="35">
        <v>1.1000000000000001</v>
      </c>
      <c r="AF15" s="35">
        <v>1</v>
      </c>
      <c r="AG15" s="35">
        <v>0.3</v>
      </c>
      <c r="AH15" s="33" t="s">
        <v>232</v>
      </c>
      <c r="AI15" s="35"/>
      <c r="AJ15" s="33"/>
      <c r="AK15" s="35"/>
      <c r="AL15" s="33"/>
      <c r="AM15" s="35"/>
      <c r="AN15" s="19" t="s">
        <v>233</v>
      </c>
      <c r="AO15" s="57" t="s">
        <v>287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49C9-FA12-4062-B9D8-6653DBC2B1ED}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61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62</v>
      </c>
      <c r="K2" s="290"/>
      <c r="L2" s="290"/>
      <c r="M2" s="290"/>
      <c r="N2" s="290"/>
      <c r="O2" s="290"/>
      <c r="P2" s="290"/>
      <c r="Q2" s="274" t="s">
        <v>63</v>
      </c>
      <c r="R2" s="290"/>
      <c r="S2" s="276" t="s">
        <v>64</v>
      </c>
      <c r="T2" s="290"/>
      <c r="U2" s="274" t="s">
        <v>65</v>
      </c>
      <c r="V2" s="281"/>
      <c r="W2" s="281"/>
      <c r="X2" s="281"/>
      <c r="Y2" s="43" t="s">
        <v>66</v>
      </c>
      <c r="Z2" s="44"/>
      <c r="AA2" s="215" t="s">
        <v>49</v>
      </c>
      <c r="AB2" s="135" t="s">
        <v>67</v>
      </c>
      <c r="AC2" s="135" t="s">
        <v>68</v>
      </c>
      <c r="AD2" s="272" t="s">
        <v>69</v>
      </c>
      <c r="AE2" s="272" t="s">
        <v>70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71</v>
      </c>
      <c r="G4" s="272" t="s">
        <v>72</v>
      </c>
      <c r="H4" s="272" t="s">
        <v>73</v>
      </c>
      <c r="I4" s="272" t="s">
        <v>25</v>
      </c>
      <c r="J4" s="215" t="s">
        <v>74</v>
      </c>
      <c r="K4" s="215" t="s">
        <v>75</v>
      </c>
      <c r="L4" s="215" t="s">
        <v>76</v>
      </c>
      <c r="M4" s="215" t="s">
        <v>77</v>
      </c>
      <c r="N4" s="215" t="s">
        <v>78</v>
      </c>
      <c r="O4" s="215" t="s">
        <v>79</v>
      </c>
      <c r="P4" s="135" t="s">
        <v>80</v>
      </c>
      <c r="Q4" s="262" t="s">
        <v>81</v>
      </c>
      <c r="R4" s="135" t="s">
        <v>82</v>
      </c>
      <c r="S4" s="262" t="s">
        <v>83</v>
      </c>
      <c r="T4" s="269" t="s">
        <v>84</v>
      </c>
      <c r="U4" s="274" t="s">
        <v>85</v>
      </c>
      <c r="V4" s="49"/>
      <c r="W4" s="276" t="s">
        <v>86</v>
      </c>
      <c r="X4" s="49"/>
      <c r="Y4" s="135" t="s">
        <v>87</v>
      </c>
      <c r="Z4" s="135" t="s">
        <v>88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89</v>
      </c>
      <c r="W5" s="239"/>
      <c r="X5" s="135" t="s">
        <v>89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90</v>
      </c>
      <c r="G6" s="51" t="s">
        <v>90</v>
      </c>
      <c r="H6" s="51" t="s">
        <v>91</v>
      </c>
      <c r="I6" s="51" t="s">
        <v>90</v>
      </c>
      <c r="J6" s="51" t="s">
        <v>92</v>
      </c>
      <c r="K6" s="51" t="s">
        <v>92</v>
      </c>
      <c r="L6" s="51" t="s">
        <v>92</v>
      </c>
      <c r="M6" s="51" t="s">
        <v>92</v>
      </c>
      <c r="N6" s="51" t="s">
        <v>92</v>
      </c>
      <c r="O6" s="51" t="s">
        <v>92</v>
      </c>
      <c r="P6" s="239"/>
      <c r="Q6" s="135"/>
      <c r="R6" s="52" t="s">
        <v>93</v>
      </c>
      <c r="S6" s="135"/>
      <c r="T6" s="52" t="s">
        <v>93</v>
      </c>
      <c r="U6" s="273"/>
      <c r="V6" s="239"/>
      <c r="W6" s="239"/>
      <c r="X6" s="239"/>
      <c r="Y6" s="51" t="s">
        <v>94</v>
      </c>
      <c r="Z6" s="46"/>
      <c r="AA6" s="216"/>
      <c r="AB6" s="53" t="s">
        <v>95</v>
      </c>
      <c r="AC6" s="53" t="s">
        <v>96</v>
      </c>
      <c r="AD6" s="53" t="s">
        <v>96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97</v>
      </c>
      <c r="D7" s="19" t="s">
        <v>37</v>
      </c>
      <c r="E7" s="33" t="s">
        <v>98</v>
      </c>
      <c r="F7" s="56">
        <v>3450</v>
      </c>
      <c r="G7" s="56">
        <v>3947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99</v>
      </c>
      <c r="R7" s="56"/>
      <c r="S7" s="19" t="s">
        <v>100</v>
      </c>
      <c r="T7" s="56">
        <v>402</v>
      </c>
      <c r="U7" s="33" t="s">
        <v>101</v>
      </c>
      <c r="V7" s="33"/>
      <c r="W7" s="33" t="s">
        <v>102</v>
      </c>
      <c r="X7" s="33"/>
      <c r="Y7" s="35"/>
      <c r="Z7" s="33"/>
      <c r="AA7" s="33" t="s">
        <v>103</v>
      </c>
      <c r="AB7" s="56">
        <v>260</v>
      </c>
      <c r="AC7" s="56">
        <v>0</v>
      </c>
      <c r="AD7" s="56">
        <v>0</v>
      </c>
      <c r="AE7" s="56">
        <v>0</v>
      </c>
      <c r="AF7" s="19">
        <v>1991</v>
      </c>
      <c r="AG7" s="19" t="s">
        <v>104</v>
      </c>
      <c r="AH7" s="19" t="s">
        <v>105</v>
      </c>
      <c r="AI7" s="19" t="s">
        <v>106</v>
      </c>
      <c r="AJ7" s="57" t="s">
        <v>107</v>
      </c>
      <c r="AK7" s="41"/>
    </row>
    <row r="8" spans="1:37" s="3" customFormat="1" ht="30" customHeight="1">
      <c r="A8" s="19" t="s">
        <v>34</v>
      </c>
      <c r="B8" s="16" t="s">
        <v>108</v>
      </c>
      <c r="C8" s="16" t="s">
        <v>109</v>
      </c>
      <c r="D8" s="19" t="s">
        <v>110</v>
      </c>
      <c r="E8" s="33" t="s">
        <v>111</v>
      </c>
      <c r="F8" s="56">
        <v>6264</v>
      </c>
      <c r="G8" s="56">
        <v>9602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99</v>
      </c>
      <c r="R8" s="56"/>
      <c r="S8" s="19" t="s">
        <v>112</v>
      </c>
      <c r="T8" s="56">
        <v>390</v>
      </c>
      <c r="U8" s="33" t="s">
        <v>101</v>
      </c>
      <c r="V8" s="33"/>
      <c r="W8" s="33" t="s">
        <v>113</v>
      </c>
      <c r="X8" s="33"/>
      <c r="Y8" s="35"/>
      <c r="Z8" s="33"/>
      <c r="AA8" s="33" t="s">
        <v>40</v>
      </c>
      <c r="AB8" s="56">
        <v>80</v>
      </c>
      <c r="AC8" s="56">
        <v>0</v>
      </c>
      <c r="AD8" s="56">
        <v>0</v>
      </c>
      <c r="AE8" s="56">
        <v>0</v>
      </c>
      <c r="AF8" s="19">
        <v>1992</v>
      </c>
      <c r="AG8" s="19" t="s">
        <v>43</v>
      </c>
      <c r="AH8" s="19"/>
      <c r="AI8" s="19" t="s">
        <v>114</v>
      </c>
      <c r="AJ8" s="57" t="s">
        <v>115</v>
      </c>
      <c r="AK8" s="41"/>
    </row>
    <row r="9" spans="1:37" s="3" customFormat="1" ht="30" customHeight="1">
      <c r="A9" s="19" t="s">
        <v>34</v>
      </c>
      <c r="B9" s="16" t="s">
        <v>108</v>
      </c>
      <c r="C9" s="16" t="s">
        <v>116</v>
      </c>
      <c r="D9" s="19" t="s">
        <v>110</v>
      </c>
      <c r="E9" s="33" t="s">
        <v>117</v>
      </c>
      <c r="F9" s="56">
        <v>6351</v>
      </c>
      <c r="G9" s="56">
        <v>11457</v>
      </c>
      <c r="H9" s="56"/>
      <c r="I9" s="56"/>
      <c r="J9" s="56"/>
      <c r="K9" s="56">
        <v>58</v>
      </c>
      <c r="L9" s="56"/>
      <c r="M9" s="56"/>
      <c r="N9" s="56"/>
      <c r="O9" s="56">
        <v>9</v>
      </c>
      <c r="P9" s="19" t="s">
        <v>118</v>
      </c>
      <c r="Q9" s="19" t="s">
        <v>99</v>
      </c>
      <c r="R9" s="56"/>
      <c r="S9" s="19" t="s">
        <v>112</v>
      </c>
      <c r="T9" s="56">
        <v>149</v>
      </c>
      <c r="U9" s="33" t="s">
        <v>119</v>
      </c>
      <c r="V9" s="33"/>
      <c r="W9" s="33" t="s">
        <v>113</v>
      </c>
      <c r="X9" s="33"/>
      <c r="Y9" s="35"/>
      <c r="Z9" s="33"/>
      <c r="AA9" s="33" t="s">
        <v>120</v>
      </c>
      <c r="AB9" s="56">
        <v>77</v>
      </c>
      <c r="AC9" s="56">
        <v>0</v>
      </c>
      <c r="AD9" s="56">
        <v>1</v>
      </c>
      <c r="AE9" s="56">
        <v>0</v>
      </c>
      <c r="AF9" s="19">
        <v>2006</v>
      </c>
      <c r="AG9" s="19" t="s">
        <v>43</v>
      </c>
      <c r="AH9" s="19"/>
      <c r="AI9" s="19" t="s">
        <v>114</v>
      </c>
      <c r="AJ9" s="57" t="s">
        <v>121</v>
      </c>
      <c r="AK9" s="41"/>
    </row>
    <row r="10" spans="1:37" s="3" customFormat="1" ht="30" customHeight="1">
      <c r="A10" s="19" t="s">
        <v>34</v>
      </c>
      <c r="B10" s="16" t="s">
        <v>122</v>
      </c>
      <c r="C10" s="16" t="s">
        <v>123</v>
      </c>
      <c r="D10" s="19" t="s">
        <v>124</v>
      </c>
      <c r="E10" s="33" t="s">
        <v>125</v>
      </c>
      <c r="F10" s="56">
        <v>20924</v>
      </c>
      <c r="G10" s="56">
        <v>25972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99</v>
      </c>
      <c r="R10" s="56"/>
      <c r="S10" s="19" t="s">
        <v>100</v>
      </c>
      <c r="T10" s="56">
        <v>1705</v>
      </c>
      <c r="U10" s="33" t="s">
        <v>119</v>
      </c>
      <c r="V10" s="33"/>
      <c r="W10" s="33" t="s">
        <v>126</v>
      </c>
      <c r="X10" s="33"/>
      <c r="Y10" s="35"/>
      <c r="Z10" s="33"/>
      <c r="AA10" s="33" t="s">
        <v>127</v>
      </c>
      <c r="AB10" s="56">
        <v>98</v>
      </c>
      <c r="AC10" s="56">
        <v>0</v>
      </c>
      <c r="AD10" s="56">
        <v>0</v>
      </c>
      <c r="AE10" s="56">
        <v>0</v>
      </c>
      <c r="AF10" s="19">
        <v>2000</v>
      </c>
      <c r="AG10" s="19" t="s">
        <v>128</v>
      </c>
      <c r="AH10" s="19"/>
      <c r="AI10" s="19" t="s">
        <v>106</v>
      </c>
      <c r="AJ10" s="57" t="s">
        <v>129</v>
      </c>
      <c r="AK10" s="41"/>
    </row>
    <row r="11" spans="1:37" s="3" customFormat="1" ht="30" customHeight="1">
      <c r="A11" s="19" t="s">
        <v>34</v>
      </c>
      <c r="B11" s="16" t="s">
        <v>130</v>
      </c>
      <c r="C11" s="16" t="s">
        <v>131</v>
      </c>
      <c r="D11" s="19" t="s">
        <v>132</v>
      </c>
      <c r="E11" s="33" t="s">
        <v>133</v>
      </c>
      <c r="F11" s="56"/>
      <c r="G11" s="56">
        <v>2082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99</v>
      </c>
      <c r="R11" s="56"/>
      <c r="S11" s="19" t="s">
        <v>134</v>
      </c>
      <c r="T11" s="56"/>
      <c r="U11" s="33" t="s">
        <v>79</v>
      </c>
      <c r="V11" s="33"/>
      <c r="W11" s="33" t="s">
        <v>126</v>
      </c>
      <c r="X11" s="33"/>
      <c r="Y11" s="35"/>
      <c r="Z11" s="33"/>
      <c r="AA11" s="33" t="s">
        <v>40</v>
      </c>
      <c r="AB11" s="56">
        <v>144</v>
      </c>
      <c r="AC11" s="56">
        <v>0</v>
      </c>
      <c r="AD11" s="56">
        <v>0</v>
      </c>
      <c r="AE11" s="56">
        <v>0</v>
      </c>
      <c r="AF11" s="19">
        <v>2009</v>
      </c>
      <c r="AG11" s="19" t="s">
        <v>43</v>
      </c>
      <c r="AH11" s="19"/>
      <c r="AI11" s="19" t="s">
        <v>135</v>
      </c>
      <c r="AJ11" s="57" t="s">
        <v>136</v>
      </c>
      <c r="AK11" s="41"/>
    </row>
    <row r="12" spans="1:37" s="3" customFormat="1" ht="30" customHeight="1">
      <c r="A12" s="19" t="s">
        <v>34</v>
      </c>
      <c r="B12" s="16" t="s">
        <v>130</v>
      </c>
      <c r="C12" s="16" t="s">
        <v>137</v>
      </c>
      <c r="D12" s="19" t="s">
        <v>132</v>
      </c>
      <c r="E12" s="33" t="s">
        <v>138</v>
      </c>
      <c r="F12" s="56"/>
      <c r="G12" s="56">
        <v>412</v>
      </c>
      <c r="H12" s="56"/>
      <c r="I12" s="56"/>
      <c r="J12" s="56"/>
      <c r="K12" s="56"/>
      <c r="L12" s="56"/>
      <c r="M12" s="56"/>
      <c r="N12" s="56"/>
      <c r="O12" s="56"/>
      <c r="P12" s="19"/>
      <c r="Q12" s="19" t="s">
        <v>99</v>
      </c>
      <c r="R12" s="56"/>
      <c r="S12" s="19" t="s">
        <v>134</v>
      </c>
      <c r="T12" s="56"/>
      <c r="U12" s="33" t="s">
        <v>79</v>
      </c>
      <c r="V12" s="33"/>
      <c r="W12" s="33" t="s">
        <v>126</v>
      </c>
      <c r="X12" s="33"/>
      <c r="Y12" s="35"/>
      <c r="Z12" s="33"/>
      <c r="AA12" s="33" t="s">
        <v>40</v>
      </c>
      <c r="AB12" s="56">
        <v>51.2</v>
      </c>
      <c r="AC12" s="56">
        <v>0</v>
      </c>
      <c r="AD12" s="56">
        <v>0</v>
      </c>
      <c r="AE12" s="56">
        <v>0</v>
      </c>
      <c r="AF12" s="19">
        <v>2015</v>
      </c>
      <c r="AG12" s="19" t="s">
        <v>43</v>
      </c>
      <c r="AH12" s="19"/>
      <c r="AI12" s="19" t="s">
        <v>135</v>
      </c>
      <c r="AJ12" s="57" t="s">
        <v>139</v>
      </c>
      <c r="AK12" s="41"/>
    </row>
    <row r="13" spans="1:37" s="3" customFormat="1" ht="30" customHeight="1">
      <c r="A13" s="19" t="s">
        <v>34</v>
      </c>
      <c r="B13" s="16" t="s">
        <v>140</v>
      </c>
      <c r="C13" s="16" t="s">
        <v>141</v>
      </c>
      <c r="D13" s="19" t="s">
        <v>142</v>
      </c>
      <c r="E13" s="33" t="s">
        <v>143</v>
      </c>
      <c r="F13" s="56"/>
      <c r="G13" s="56"/>
      <c r="H13" s="56"/>
      <c r="I13" s="56">
        <v>2387.9</v>
      </c>
      <c r="J13" s="56"/>
      <c r="K13" s="56">
        <v>31</v>
      </c>
      <c r="L13" s="56"/>
      <c r="M13" s="56"/>
      <c r="N13" s="56"/>
      <c r="O13" s="56"/>
      <c r="P13" s="19" t="s">
        <v>118</v>
      </c>
      <c r="Q13" s="19" t="s">
        <v>99</v>
      </c>
      <c r="R13" s="56"/>
      <c r="S13" s="19" t="s">
        <v>134</v>
      </c>
      <c r="T13" s="56"/>
      <c r="U13" s="33" t="s">
        <v>144</v>
      </c>
      <c r="V13" s="33"/>
      <c r="W13" s="33" t="s">
        <v>126</v>
      </c>
      <c r="X13" s="33"/>
      <c r="Y13" s="35"/>
      <c r="Z13" s="33"/>
      <c r="AA13" s="33" t="s">
        <v>40</v>
      </c>
      <c r="AB13" s="56">
        <v>9.9</v>
      </c>
      <c r="AC13" s="56">
        <v>0</v>
      </c>
      <c r="AD13" s="56">
        <v>1.2</v>
      </c>
      <c r="AE13" s="56">
        <v>0</v>
      </c>
      <c r="AF13" s="19">
        <v>2012</v>
      </c>
      <c r="AG13" s="19" t="s">
        <v>43</v>
      </c>
      <c r="AH13" s="19"/>
      <c r="AI13" s="19" t="s">
        <v>145</v>
      </c>
      <c r="AJ13" s="57" t="s">
        <v>146</v>
      </c>
      <c r="AK13" s="41"/>
    </row>
    <row r="14" spans="1:37" s="3" customFormat="1" ht="30" customHeight="1">
      <c r="A14" s="19" t="s">
        <v>34</v>
      </c>
      <c r="B14" s="16" t="s">
        <v>147</v>
      </c>
      <c r="C14" s="16" t="s">
        <v>148</v>
      </c>
      <c r="D14" s="19" t="s">
        <v>149</v>
      </c>
      <c r="E14" s="33" t="s">
        <v>150</v>
      </c>
      <c r="F14" s="56">
        <v>27407.77</v>
      </c>
      <c r="G14" s="56">
        <v>25993.919999999998</v>
      </c>
      <c r="H14" s="56"/>
      <c r="I14" s="56"/>
      <c r="J14" s="56"/>
      <c r="K14" s="56"/>
      <c r="L14" s="56"/>
      <c r="M14" s="56"/>
      <c r="N14" s="56"/>
      <c r="O14" s="56"/>
      <c r="P14" s="19" t="s">
        <v>118</v>
      </c>
      <c r="Q14" s="19" t="s">
        <v>99</v>
      </c>
      <c r="R14" s="56"/>
      <c r="S14" s="19" t="s">
        <v>112</v>
      </c>
      <c r="T14" s="56">
        <v>1797.1</v>
      </c>
      <c r="U14" s="33" t="s">
        <v>151</v>
      </c>
      <c r="V14" s="33"/>
      <c r="W14" s="33" t="s">
        <v>113</v>
      </c>
      <c r="X14" s="33"/>
      <c r="Y14" s="35"/>
      <c r="Z14" s="33"/>
      <c r="AA14" s="33" t="s">
        <v>103</v>
      </c>
      <c r="AB14" s="56">
        <v>180</v>
      </c>
      <c r="AC14" s="56">
        <v>0</v>
      </c>
      <c r="AD14" s="56">
        <v>8</v>
      </c>
      <c r="AE14" s="56">
        <v>0</v>
      </c>
      <c r="AF14" s="19">
        <v>1991</v>
      </c>
      <c r="AG14" s="19" t="s">
        <v>104</v>
      </c>
      <c r="AH14" s="19"/>
      <c r="AI14" s="19" t="s">
        <v>106</v>
      </c>
      <c r="AJ14" s="57" t="s">
        <v>152</v>
      </c>
      <c r="AK14" s="41"/>
    </row>
    <row r="15" spans="1:37" s="3" customFormat="1" ht="30" customHeight="1">
      <c r="A15" s="19" t="s">
        <v>34</v>
      </c>
      <c r="B15" s="16" t="s">
        <v>153</v>
      </c>
      <c r="C15" s="16" t="s">
        <v>154</v>
      </c>
      <c r="D15" s="19" t="s">
        <v>155</v>
      </c>
      <c r="E15" s="33" t="s">
        <v>156</v>
      </c>
      <c r="F15" s="56">
        <v>16446</v>
      </c>
      <c r="G15" s="56">
        <v>10107</v>
      </c>
      <c r="H15" s="56"/>
      <c r="I15" s="56"/>
      <c r="J15" s="56"/>
      <c r="K15" s="56">
        <v>653.10500000000002</v>
      </c>
      <c r="L15" s="56">
        <v>0.70199999999999996</v>
      </c>
      <c r="M15" s="56"/>
      <c r="N15" s="56"/>
      <c r="O15" s="56"/>
      <c r="P15" s="19" t="s">
        <v>157</v>
      </c>
      <c r="Q15" s="19" t="s">
        <v>99</v>
      </c>
      <c r="R15" s="56"/>
      <c r="S15" s="19" t="s">
        <v>134</v>
      </c>
      <c r="T15" s="56"/>
      <c r="U15" s="33" t="s">
        <v>101</v>
      </c>
      <c r="V15" s="33"/>
      <c r="W15" s="33" t="s">
        <v>126</v>
      </c>
      <c r="X15" s="33"/>
      <c r="Y15" s="35"/>
      <c r="Z15" s="33"/>
      <c r="AA15" s="33" t="s">
        <v>103</v>
      </c>
      <c r="AB15" s="56">
        <v>75</v>
      </c>
      <c r="AC15" s="56">
        <v>0</v>
      </c>
      <c r="AD15" s="56">
        <v>0</v>
      </c>
      <c r="AE15" s="56">
        <v>0</v>
      </c>
      <c r="AF15" s="19">
        <v>2022</v>
      </c>
      <c r="AG15" s="19" t="s">
        <v>128</v>
      </c>
      <c r="AH15" s="19"/>
      <c r="AI15" s="19" t="s">
        <v>106</v>
      </c>
      <c r="AJ15" s="57" t="s">
        <v>158</v>
      </c>
      <c r="AK15" s="41"/>
    </row>
    <row r="16" spans="1:37" s="3" customFormat="1" ht="30" customHeight="1">
      <c r="A16" s="19" t="s">
        <v>34</v>
      </c>
      <c r="B16" s="16" t="s">
        <v>159</v>
      </c>
      <c r="C16" s="16" t="s">
        <v>160</v>
      </c>
      <c r="D16" s="19" t="s">
        <v>161</v>
      </c>
      <c r="E16" s="33" t="s">
        <v>162</v>
      </c>
      <c r="F16" s="56">
        <v>24724.799999999999</v>
      </c>
      <c r="G16" s="56">
        <v>14613.87</v>
      </c>
      <c r="H16" s="56">
        <v>0</v>
      </c>
      <c r="I16" s="56">
        <v>0</v>
      </c>
      <c r="J16" s="56"/>
      <c r="K16" s="56">
        <v>853.9</v>
      </c>
      <c r="L16" s="56"/>
      <c r="M16" s="56"/>
      <c r="N16" s="56"/>
      <c r="O16" s="56"/>
      <c r="P16" s="19" t="s">
        <v>118</v>
      </c>
      <c r="Q16" s="19" t="s">
        <v>99</v>
      </c>
      <c r="R16" s="56"/>
      <c r="S16" s="19" t="s">
        <v>100</v>
      </c>
      <c r="T16" s="56">
        <v>277.31</v>
      </c>
      <c r="U16" s="33" t="s">
        <v>119</v>
      </c>
      <c r="V16" s="33"/>
      <c r="W16" s="33" t="s">
        <v>126</v>
      </c>
      <c r="X16" s="33"/>
      <c r="Y16" s="35"/>
      <c r="Z16" s="33"/>
      <c r="AA16" s="33" t="s">
        <v>103</v>
      </c>
      <c r="AB16" s="56">
        <v>110</v>
      </c>
      <c r="AC16" s="56">
        <v>0</v>
      </c>
      <c r="AD16" s="56">
        <v>0</v>
      </c>
      <c r="AE16" s="56">
        <v>0</v>
      </c>
      <c r="AF16" s="19">
        <v>1998</v>
      </c>
      <c r="AG16" s="19" t="s">
        <v>104</v>
      </c>
      <c r="AH16" s="19"/>
      <c r="AI16" s="19" t="s">
        <v>106</v>
      </c>
      <c r="AJ16" s="57" t="s">
        <v>163</v>
      </c>
      <c r="AK16" s="41"/>
    </row>
    <row r="17" spans="1:37" s="3" customFormat="1" ht="30" customHeight="1">
      <c r="A17" s="19" t="s">
        <v>34</v>
      </c>
      <c r="B17" s="16" t="s">
        <v>159</v>
      </c>
      <c r="C17" s="16" t="s">
        <v>164</v>
      </c>
      <c r="D17" s="19" t="s">
        <v>161</v>
      </c>
      <c r="E17" s="33" t="s">
        <v>165</v>
      </c>
      <c r="F17" s="56">
        <v>3780.34</v>
      </c>
      <c r="G17" s="56">
        <v>3694.04</v>
      </c>
      <c r="H17" s="56">
        <v>0</v>
      </c>
      <c r="I17" s="56">
        <v>0</v>
      </c>
      <c r="J17" s="56"/>
      <c r="K17" s="56">
        <v>199.21</v>
      </c>
      <c r="L17" s="56"/>
      <c r="M17" s="56"/>
      <c r="N17" s="56"/>
      <c r="O17" s="56"/>
      <c r="P17" s="19" t="s">
        <v>118</v>
      </c>
      <c r="Q17" s="19" t="s">
        <v>99</v>
      </c>
      <c r="R17" s="56"/>
      <c r="S17" s="19" t="s">
        <v>134</v>
      </c>
      <c r="T17" s="56"/>
      <c r="U17" s="33" t="s">
        <v>151</v>
      </c>
      <c r="V17" s="33"/>
      <c r="W17" s="33" t="s">
        <v>126</v>
      </c>
      <c r="X17" s="33"/>
      <c r="Y17" s="35"/>
      <c r="Z17" s="33"/>
      <c r="AA17" s="33" t="s">
        <v>103</v>
      </c>
      <c r="AB17" s="56">
        <v>20</v>
      </c>
      <c r="AC17" s="56">
        <v>0</v>
      </c>
      <c r="AD17" s="56">
        <v>0</v>
      </c>
      <c r="AE17" s="56">
        <v>0</v>
      </c>
      <c r="AF17" s="19">
        <v>2015</v>
      </c>
      <c r="AG17" s="19" t="s">
        <v>128</v>
      </c>
      <c r="AH17" s="19"/>
      <c r="AI17" s="19" t="s">
        <v>106</v>
      </c>
      <c r="AJ17" s="57" t="s">
        <v>166</v>
      </c>
      <c r="AK17" s="41"/>
    </row>
    <row r="18" spans="1:37" s="3" customFormat="1" ht="30" customHeight="1">
      <c r="A18" s="19" t="s">
        <v>34</v>
      </c>
      <c r="B18" s="16" t="s">
        <v>167</v>
      </c>
      <c r="C18" s="16" t="s">
        <v>168</v>
      </c>
      <c r="D18" s="19" t="s">
        <v>169</v>
      </c>
      <c r="E18" s="33" t="s">
        <v>170</v>
      </c>
      <c r="F18" s="56">
        <v>42206</v>
      </c>
      <c r="G18" s="56">
        <v>7607</v>
      </c>
      <c r="H18" s="56"/>
      <c r="I18" s="56"/>
      <c r="J18" s="56"/>
      <c r="K18" s="56"/>
      <c r="L18" s="56"/>
      <c r="M18" s="56"/>
      <c r="N18" s="56"/>
      <c r="O18" s="56"/>
      <c r="P18" s="19"/>
      <c r="Q18" s="19" t="s">
        <v>99</v>
      </c>
      <c r="R18" s="56"/>
      <c r="S18" s="19" t="s">
        <v>134</v>
      </c>
      <c r="T18" s="56"/>
      <c r="U18" s="33" t="s">
        <v>171</v>
      </c>
      <c r="V18" s="33"/>
      <c r="W18" s="33" t="s">
        <v>172</v>
      </c>
      <c r="X18" s="33"/>
      <c r="Y18" s="35"/>
      <c r="Z18" s="33"/>
      <c r="AA18" s="33" t="s">
        <v>127</v>
      </c>
      <c r="AB18" s="56">
        <v>146</v>
      </c>
      <c r="AC18" s="56">
        <v>0</v>
      </c>
      <c r="AD18" s="56">
        <v>0</v>
      </c>
      <c r="AE18" s="56">
        <v>0</v>
      </c>
      <c r="AF18" s="19">
        <v>1993</v>
      </c>
      <c r="AG18" s="19" t="s">
        <v>128</v>
      </c>
      <c r="AH18" s="19"/>
      <c r="AI18" s="19" t="s">
        <v>106</v>
      </c>
      <c r="AJ18" s="57" t="s">
        <v>173</v>
      </c>
      <c r="AK18" s="41"/>
    </row>
    <row r="19" spans="1:37" s="3" customFormat="1" ht="30" customHeight="1">
      <c r="A19" s="19" t="s">
        <v>34</v>
      </c>
      <c r="B19" s="16" t="s">
        <v>174</v>
      </c>
      <c r="C19" s="16" t="s">
        <v>175</v>
      </c>
      <c r="D19" s="19" t="s">
        <v>176</v>
      </c>
      <c r="E19" s="33" t="s">
        <v>177</v>
      </c>
      <c r="F19" s="56">
        <v>14870</v>
      </c>
      <c r="G19" s="56">
        <v>35848</v>
      </c>
      <c r="H19" s="56"/>
      <c r="I19" s="56"/>
      <c r="J19" s="56"/>
      <c r="K19" s="56">
        <v>99</v>
      </c>
      <c r="L19" s="56"/>
      <c r="M19" s="56"/>
      <c r="N19" s="56"/>
      <c r="O19" s="56"/>
      <c r="P19" s="19" t="s">
        <v>118</v>
      </c>
      <c r="Q19" s="19" t="s">
        <v>99</v>
      </c>
      <c r="R19" s="56"/>
      <c r="S19" s="19" t="s">
        <v>100</v>
      </c>
      <c r="T19" s="56">
        <v>210</v>
      </c>
      <c r="U19" s="33" t="s">
        <v>119</v>
      </c>
      <c r="V19" s="33"/>
      <c r="W19" s="33" t="s">
        <v>113</v>
      </c>
      <c r="X19" s="33"/>
      <c r="Y19" s="35"/>
      <c r="Z19" s="33"/>
      <c r="AA19" s="33" t="s">
        <v>40</v>
      </c>
      <c r="AB19" s="56">
        <v>184</v>
      </c>
      <c r="AC19" s="56">
        <v>0</v>
      </c>
      <c r="AD19" s="56">
        <v>1</v>
      </c>
      <c r="AE19" s="56">
        <v>0</v>
      </c>
      <c r="AF19" s="19">
        <v>2001</v>
      </c>
      <c r="AG19" s="19" t="s">
        <v>43</v>
      </c>
      <c r="AH19" s="19"/>
      <c r="AI19" s="19" t="s">
        <v>106</v>
      </c>
      <c r="AJ19" s="57" t="s">
        <v>178</v>
      </c>
      <c r="AK19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7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454B-127D-498F-8373-2C1E9D07E453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9057</v>
      </c>
      <c r="G7" s="33" t="s">
        <v>58</v>
      </c>
      <c r="H7" s="33" t="s">
        <v>40</v>
      </c>
      <c r="I7" s="35">
        <v>57</v>
      </c>
      <c r="J7" s="33">
        <v>1992</v>
      </c>
      <c r="K7" s="33" t="s">
        <v>43</v>
      </c>
      <c r="L7" s="33"/>
      <c r="M7" s="14" t="s">
        <v>59</v>
      </c>
      <c r="N7" s="36" t="s">
        <v>60</v>
      </c>
      <c r="O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EE3E-D6B2-47DE-B626-2CFE79E0EF57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5.8</v>
      </c>
      <c r="G7" s="14" t="s">
        <v>39</v>
      </c>
      <c r="H7" s="14" t="s">
        <v>40</v>
      </c>
      <c r="I7" s="17">
        <v>240</v>
      </c>
      <c r="J7" s="14">
        <v>2003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12583</v>
      </c>
      <c r="M7" s="14" t="s">
        <v>41</v>
      </c>
      <c r="N7" s="17"/>
      <c r="O7" s="17">
        <v>85</v>
      </c>
      <c r="P7" s="14" t="s">
        <v>41</v>
      </c>
      <c r="Q7" s="17"/>
      <c r="R7" s="17">
        <v>56</v>
      </c>
      <c r="S7" s="14" t="s">
        <v>41</v>
      </c>
      <c r="T7" s="17"/>
      <c r="U7" s="17">
        <v>1758</v>
      </c>
      <c r="V7" s="14" t="s">
        <v>41</v>
      </c>
      <c r="W7" s="17"/>
      <c r="X7" s="17">
        <v>1371</v>
      </c>
      <c r="Y7" s="14"/>
      <c r="Z7" s="17"/>
      <c r="AA7" s="17">
        <v>0</v>
      </c>
      <c r="AB7" s="14"/>
      <c r="AC7" s="17"/>
      <c r="AD7" s="17">
        <v>0</v>
      </c>
      <c r="AE7" s="14" t="s">
        <v>41</v>
      </c>
      <c r="AF7" s="17"/>
      <c r="AG7" s="17">
        <v>3906</v>
      </c>
      <c r="AH7" s="14" t="s">
        <v>41</v>
      </c>
      <c r="AI7" s="17"/>
      <c r="AJ7" s="17">
        <v>219</v>
      </c>
      <c r="AK7" s="14" t="s">
        <v>41</v>
      </c>
      <c r="AL7" s="17"/>
      <c r="AM7" s="17">
        <v>5188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2025-02-13T06:11:21Z</dcterms:created>
  <dcterms:modified xsi:type="dcterms:W3CDTF">2025-02-13T07:33:33Z</dcterms:modified>
</cp:coreProperties>
</file>