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FE5D2D9D-0CD5-43C7-BD05-175C64613C1A}" xr6:coauthVersionLast="47" xr6:coauthVersionMax="47" xr10:uidLastSave="{00000000-0000-0000-0000-000000000000}"/>
  <bookViews>
    <workbookView xWindow="28680" yWindow="1230" windowWidth="15600" windowHeight="11040" xr2:uid="{DE643F66-FA9C-458C-85AE-22C090E6332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コミプラ!$A$6:$N$24</definedName>
    <definedName name="_xlnm._FilterDatabase" localSheetId="7" hidden="1">し尿!$A$6:$AJ$32</definedName>
    <definedName name="_xlnm._FilterDatabase" localSheetId="4" hidden="1">その他!$A$6:$S$7</definedName>
    <definedName name="_xlnm._FilterDatabase" localSheetId="9" hidden="1">リユース・リペア施設!$A$6:$AR$16</definedName>
    <definedName name="_xlnm._FilterDatabase" localSheetId="6" hidden="1">最終!$A$6:$AO$81</definedName>
    <definedName name="_xlnm._FilterDatabase" localSheetId="2" hidden="1">資源化!$A$6:$CC$41</definedName>
    <definedName name="_xlnm._FilterDatabase" localSheetId="0" hidden="1">焼却!$A$6:$CU$47</definedName>
    <definedName name="_xlnm._FilterDatabase" localSheetId="1" hidden="1">粗大!$A$6:$AY$27</definedName>
    <definedName name="_xlnm._FilterDatabase" localSheetId="3" hidden="1">燃料化!$A$6:$AZ$8</definedName>
    <definedName name="_xlnm._FilterDatabase" localSheetId="5" hidden="1">保管!$A$6:$S$32</definedName>
    <definedName name="_xlnm.Print_Area" localSheetId="8">コミプラ!$2:$25</definedName>
    <definedName name="_xlnm.Print_Area" localSheetId="7">し尿!$2:$32</definedName>
    <definedName name="_xlnm.Print_Area" localSheetId="4">その他!$2:$7</definedName>
    <definedName name="_xlnm.Print_Area" localSheetId="9">リユース・リペア施設!$2:$16</definedName>
    <definedName name="_xlnm.Print_Area" localSheetId="6">最終!$2:$81</definedName>
    <definedName name="_xlnm.Print_Area" localSheetId="2">資源化!$2:$41</definedName>
    <definedName name="_xlnm.Print_Area" localSheetId="0">焼却!$2:$47</definedName>
    <definedName name="_xlnm.Print_Area" localSheetId="1">粗大!$2:$27</definedName>
    <definedName name="_xlnm.Print_Area" localSheetId="3">燃料化!$2:$8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7" i="11" l="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41" i="9" l="1"/>
  <c r="AG41" i="9"/>
  <c r="AH40" i="9"/>
  <c r="AG40" i="9"/>
  <c r="AH39" i="9"/>
  <c r="AG39" i="9"/>
  <c r="AH38" i="9"/>
  <c r="AG38" i="9"/>
  <c r="AH37" i="9"/>
  <c r="AG37" i="9"/>
  <c r="AH36" i="9"/>
  <c r="AG36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8" i="8"/>
  <c r="AL8" i="8"/>
  <c r="AT7" i="8"/>
  <c r="AL7" i="8"/>
  <c r="L16" i="2" l="1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<sst xmlns="http://schemas.openxmlformats.org/spreadsheetml/2006/main" count="4957" uniqueCount="1515">
  <si>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</si>
  <si>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</si>
  <si>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</si>
  <si>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</si>
  <si>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</si>
  <si>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</si>
  <si>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</si>
  <si>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</si>
  <si>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</si>
  <si>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</si>
  <si>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</si>
  <si>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</si>
  <si>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</si>
  <si>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</si>
  <si>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</si>
  <si>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</si>
  <si>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</si>
  <si>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</si>
  <si>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</si>
  <si>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</si>
  <si>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</si>
  <si>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</si>
  <si>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</si>
  <si>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</si>
  <si>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</si>
  <si>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</si>
  <si>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</si>
  <si>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</si>
  <si>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</si>
  <si>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</si>
  <si>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</si>
  <si>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</si>
  <si>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</si>
  <si>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</si>
  <si>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愛知県</t>
  </si>
  <si>
    <t>23201</t>
  </si>
  <si>
    <t>2310275</t>
  </si>
  <si>
    <t>豊橋市</t>
  </si>
  <si>
    <t>リサイクル工房</t>
  </si>
  <si>
    <t>廃棄物処理施設に隣接した独立棟（プレハブ造等含む）</t>
  </si>
  <si>
    <t>①DB（公設公営、直営）</t>
  </si>
  <si>
    <t>○</t>
  </si>
  <si>
    <t>修理, 展示, 販売, 譲渡</t>
  </si>
  <si>
    <t>直営</t>
  </si>
  <si>
    <t>穂の国とよはし電力株式会社</t>
  </si>
  <si>
    <t>23-1-201-10-001</t>
  </si>
  <si>
    <t>23206</t>
  </si>
  <si>
    <t>2310276</t>
  </si>
  <si>
    <t>春日井市</t>
  </si>
  <si>
    <t>春日井市リサイクルプラザ(啓発棟)</t>
  </si>
  <si>
    <t>②DB（公設公営、一部運転委託）</t>
  </si>
  <si>
    <t>一部委託</t>
  </si>
  <si>
    <t>中部電力</t>
  </si>
  <si>
    <t>23-1-206-10-001</t>
  </si>
  <si>
    <t>23207</t>
  </si>
  <si>
    <t>2310289</t>
  </si>
  <si>
    <t>豊川市</t>
  </si>
  <si>
    <t>施設名称なし</t>
  </si>
  <si>
    <t>廃棄物処理施設内</t>
  </si>
  <si>
    <t>譲渡</t>
  </si>
  <si>
    <t>株式会社エネット</t>
  </si>
  <si>
    <t>23-1-207-10-001</t>
  </si>
  <si>
    <t>23210</t>
  </si>
  <si>
    <t>2310277</t>
  </si>
  <si>
    <t>刈谷市</t>
  </si>
  <si>
    <t>刈谷市リサイクルプラザ(エコくる)</t>
  </si>
  <si>
    <t>⑨その他公設民営</t>
  </si>
  <si>
    <t>修理, 展示, 販売</t>
  </si>
  <si>
    <t>委託</t>
  </si>
  <si>
    <t>荏原環境プラント</t>
  </si>
  <si>
    <t>23-1-210-10-001</t>
  </si>
  <si>
    <t>23213</t>
  </si>
  <si>
    <t>2310278</t>
  </si>
  <si>
    <t>西尾市</t>
  </si>
  <si>
    <t>西尾市クリーンセンター(リサイクルプラザ)</t>
  </si>
  <si>
    <t>中部電力カミライズ(株)</t>
  </si>
  <si>
    <t>23-1-213-10-001</t>
  </si>
  <si>
    <t>23219</t>
  </si>
  <si>
    <t>2310279</t>
  </si>
  <si>
    <t>小牧市</t>
  </si>
  <si>
    <t>小牧市リサイクルプラザ(プラザハウス)</t>
  </si>
  <si>
    <t>修理, 展示, 譲渡</t>
  </si>
  <si>
    <t>関西電力</t>
  </si>
  <si>
    <t>23-1-219-10-001</t>
  </si>
  <si>
    <t>23226</t>
  </si>
  <si>
    <t>2310296</t>
  </si>
  <si>
    <t>尾張旭市</t>
  </si>
  <si>
    <t>リサイクルひろばクルクル</t>
  </si>
  <si>
    <t>廃棄物処理施設以外の公共施設</t>
  </si>
  <si>
    <t>③DB（公設公営、運転委託）</t>
  </si>
  <si>
    <t>中部電力ミライズ</t>
  </si>
  <si>
    <t>23238</t>
  </si>
  <si>
    <t>2310282</t>
  </si>
  <si>
    <t>長久手市</t>
  </si>
  <si>
    <t>ながくてエコハウス</t>
  </si>
  <si>
    <t>展示, 譲渡</t>
  </si>
  <si>
    <t>23-1-238-10-001</t>
  </si>
  <si>
    <t>23851</t>
  </si>
  <si>
    <t>2310295</t>
  </si>
  <si>
    <t>小牧岩倉衛生組合</t>
  </si>
  <si>
    <t>小牧岩倉衛生組合環境センターストックヤード棟</t>
  </si>
  <si>
    <t>販売</t>
  </si>
  <si>
    <t>中部電力ミライズ（株）</t>
  </si>
  <si>
    <t>23-2-008-10-001</t>
  </si>
  <si>
    <t>23887</t>
  </si>
  <si>
    <t>2310283</t>
  </si>
  <si>
    <t>尾三衛生組合</t>
  </si>
  <si>
    <t>エコサイクルプラザ</t>
  </si>
  <si>
    <t>中部電力ミライズ株式会社</t>
  </si>
  <si>
    <t>23-2-015-10-001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</si>
  <si>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</si>
  <si>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</si>
  <si>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</si>
  <si>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</si>
  <si>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</si>
  <si>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</si>
  <si>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</si>
  <si>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</si>
  <si>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2320149</t>
  </si>
  <si>
    <t>豊橋市天津地域し尿処理施設</t>
  </si>
  <si>
    <t>長時間ばっ気</t>
  </si>
  <si>
    <t>23-1-201-09-002</t>
  </si>
  <si>
    <t>2320150</t>
  </si>
  <si>
    <t>豊橋市杉山御園処理場</t>
  </si>
  <si>
    <t>生物学的脱窒素, その他</t>
  </si>
  <si>
    <t>23-1-201-09-003</t>
  </si>
  <si>
    <t>23208</t>
  </si>
  <si>
    <t>2320137</t>
  </si>
  <si>
    <t>津島市</t>
  </si>
  <si>
    <t>津島市青塚浄化センター</t>
  </si>
  <si>
    <t>接触ばっ気</t>
  </si>
  <si>
    <t>④DB+M（公設公営、維持管理のみ委託）</t>
  </si>
  <si>
    <t>23-1-208-09-001</t>
  </si>
  <si>
    <t>2320138</t>
  </si>
  <si>
    <t>津島市こがね浄化センター</t>
  </si>
  <si>
    <t>23-1-208-09-002</t>
  </si>
  <si>
    <t>2320139</t>
  </si>
  <si>
    <t>津島市百島浄化センター</t>
  </si>
  <si>
    <t>回分式活性汚泥</t>
  </si>
  <si>
    <t>23-1-208-09-003</t>
  </si>
  <si>
    <t>2320140</t>
  </si>
  <si>
    <t>津島市宇治浄化センター</t>
  </si>
  <si>
    <t>23-1-208-09-004</t>
  </si>
  <si>
    <t>23211</t>
  </si>
  <si>
    <t>2320152</t>
  </si>
  <si>
    <t>豊田市</t>
  </si>
  <si>
    <t>豊田市幸穂台浄化センター</t>
  </si>
  <si>
    <t>生物学的脱窒素</t>
  </si>
  <si>
    <t>⑥その他公設公営</t>
  </si>
  <si>
    <t>中部電力ミライズ（株）,シナネンホールディングス株式会社</t>
  </si>
  <si>
    <t>23-1-211-09-001</t>
  </si>
  <si>
    <t>23220</t>
  </si>
  <si>
    <t>2320131</t>
  </si>
  <si>
    <t>稲沢市</t>
  </si>
  <si>
    <t>平六コミプラ浄化センター</t>
  </si>
  <si>
    <t>KDDI株式会社</t>
  </si>
  <si>
    <t>23-1-220-09-001</t>
  </si>
  <si>
    <t>23231</t>
  </si>
  <si>
    <t>2320144</t>
  </si>
  <si>
    <t>田原市</t>
  </si>
  <si>
    <t>夕陽が浜浄化センター</t>
  </si>
  <si>
    <t>中部電力ミライズ（株）、岐阜電力（株）</t>
  </si>
  <si>
    <t>23-1-231-09-001</t>
  </si>
  <si>
    <t>23232</t>
  </si>
  <si>
    <t>2320114</t>
  </si>
  <si>
    <t>愛西市</t>
  </si>
  <si>
    <t>佐屋中央クリーンセンター</t>
  </si>
  <si>
    <t>中部電力株式会社</t>
  </si>
  <si>
    <t>23-1-232-09-001</t>
  </si>
  <si>
    <t>2320115</t>
  </si>
  <si>
    <t>永和台クリーンセンター</t>
  </si>
  <si>
    <t>23-1-232-09-002</t>
  </si>
  <si>
    <t>2320116</t>
  </si>
  <si>
    <t>東八幡浄化センター</t>
  </si>
  <si>
    <t>23-1-232-09-003</t>
  </si>
  <si>
    <t>2320117</t>
  </si>
  <si>
    <t>西八幡団地浄化センター</t>
  </si>
  <si>
    <t>23-1-232-09-004</t>
  </si>
  <si>
    <t>2320118</t>
  </si>
  <si>
    <t>諸桑団地浄化センター</t>
  </si>
  <si>
    <t>23-1-232-09-005</t>
  </si>
  <si>
    <t>23235</t>
  </si>
  <si>
    <t>2320155</t>
  </si>
  <si>
    <t>弥富市</t>
  </si>
  <si>
    <t>楽荘浄化センター</t>
  </si>
  <si>
    <t>23-1-235-09-001</t>
  </si>
  <si>
    <t>23236</t>
  </si>
  <si>
    <t>2320102</t>
  </si>
  <si>
    <t>みよし市</t>
  </si>
  <si>
    <t>みよし市明知上浄化センター(1)</t>
  </si>
  <si>
    <t>23-1-236-09-002</t>
  </si>
  <si>
    <t>2320103</t>
  </si>
  <si>
    <t>みよし市明知上浄化センター(2)</t>
  </si>
  <si>
    <t>膜分離</t>
  </si>
  <si>
    <t>23-1-236-09-003</t>
  </si>
  <si>
    <t>2320104</t>
  </si>
  <si>
    <t>みよし市南台浄化センター</t>
  </si>
  <si>
    <t>23-1-236-09-004</t>
  </si>
  <si>
    <t>23425</t>
  </si>
  <si>
    <t>2320135</t>
  </si>
  <si>
    <t>蟹江町</t>
  </si>
  <si>
    <t>蟹江南クリーンセンター</t>
  </si>
  <si>
    <t>⑧DBO（公設民営）</t>
  </si>
  <si>
    <t>23-1-425-09-001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</si>
  <si>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</si>
  <si>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</si>
  <si>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</si>
  <si>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</si>
  <si>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</si>
  <si>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</si>
  <si>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</si>
  <si>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</si>
  <si>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</si>
  <si>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</si>
  <si>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</si>
  <si>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</si>
  <si>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</si>
  <si>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</si>
  <si>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</si>
  <si>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</si>
  <si>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</si>
  <si>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</si>
  <si>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</si>
  <si>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</si>
  <si>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</si>
  <si>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</si>
  <si>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</si>
  <si>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</si>
  <si>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</si>
  <si>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</si>
  <si>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</si>
  <si>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</si>
  <si>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</si>
  <si>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</si>
  <si>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</si>
  <si>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</si>
  <si>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</si>
  <si>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</si>
  <si>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</si>
  <si>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</si>
  <si>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2320001</t>
  </si>
  <si>
    <t>豊橋市資源化センター(し尿処理施設)</t>
  </si>
  <si>
    <t>直接埋立無し</t>
  </si>
  <si>
    <t>焼却無し</t>
  </si>
  <si>
    <t>標脱</t>
  </si>
  <si>
    <t>脱水, 焼却</t>
  </si>
  <si>
    <t>中部電力ミライズ(株),穂の国とよはし電力(株)</t>
  </si>
  <si>
    <t>23-1-201-08-001</t>
  </si>
  <si>
    <t>23202</t>
  </si>
  <si>
    <t>2320002</t>
  </si>
  <si>
    <t>岡崎市</t>
  </si>
  <si>
    <t>岡崎市八帖クリーンセンターし尿処理施設</t>
  </si>
  <si>
    <t>施設外焼却</t>
  </si>
  <si>
    <t>標脱, 下水投入</t>
  </si>
  <si>
    <t>脱水</t>
  </si>
  <si>
    <t>㈱岡崎さくら電力</t>
  </si>
  <si>
    <t>23-1-202-08-001</t>
  </si>
  <si>
    <t>23203</t>
  </si>
  <si>
    <t>2320003</t>
  </si>
  <si>
    <t>一宮市</t>
  </si>
  <si>
    <t>一宮市衛生処理場(し尿処理施設)</t>
  </si>
  <si>
    <t>なし</t>
  </si>
  <si>
    <t>23-1-203-08-001</t>
  </si>
  <si>
    <t>2320004</t>
  </si>
  <si>
    <t>一宮市衛生処理場(浄化槽汚泥処理施設)</t>
  </si>
  <si>
    <t>23-1-203-08-002</t>
  </si>
  <si>
    <t>2320005</t>
  </si>
  <si>
    <t>一宮市第2衛生処理場(平成25年度より休止中)</t>
  </si>
  <si>
    <t>嫌気, 焼却, 下水投入, 一次処理</t>
  </si>
  <si>
    <t>休止</t>
  </si>
  <si>
    <t>23-1-203-08-003</t>
  </si>
  <si>
    <t>23204</t>
  </si>
  <si>
    <t>2320006</t>
  </si>
  <si>
    <t>瀬戸市</t>
  </si>
  <si>
    <t>瀬戸市クリーンセンター</t>
  </si>
  <si>
    <t>高負荷</t>
  </si>
  <si>
    <t>23-1-204-08-001</t>
  </si>
  <si>
    <t>2320007</t>
  </si>
  <si>
    <t>春日井市衛生プラント</t>
  </si>
  <si>
    <t>施設内焼却</t>
  </si>
  <si>
    <t>脱水, 乾燥, 焼却</t>
  </si>
  <si>
    <t>鈴与電力</t>
  </si>
  <si>
    <t>23-1-206-08-001</t>
  </si>
  <si>
    <t>2320009</t>
  </si>
  <si>
    <t>刈谷市環境センター</t>
  </si>
  <si>
    <t>高負荷, 膜分離, 下水投入</t>
  </si>
  <si>
    <t>荏原環境プラント株式会社</t>
  </si>
  <si>
    <t>23-1-210-08-001</t>
  </si>
  <si>
    <t>2320010</t>
  </si>
  <si>
    <t>砂川衛生プラント</t>
  </si>
  <si>
    <t>脱水, 乾燥</t>
  </si>
  <si>
    <t>⑦DB+O（公設民営、長期包括運営委託）</t>
  </si>
  <si>
    <t>23-1-211-08-001</t>
  </si>
  <si>
    <t>2320020</t>
  </si>
  <si>
    <t>逢妻衛生プラント</t>
  </si>
  <si>
    <t>資源化物の生産量</t>
  </si>
  <si>
    <t>標脱, 浄化槽専用</t>
  </si>
  <si>
    <t>23-1-211-08-002</t>
  </si>
  <si>
    <t>23212</t>
  </si>
  <si>
    <t>2320011</t>
  </si>
  <si>
    <t>安城市</t>
  </si>
  <si>
    <t>安城市環境クリーンセンター</t>
  </si>
  <si>
    <t>株式会社FPS</t>
  </si>
  <si>
    <t>23-1-212-08-001</t>
  </si>
  <si>
    <t>2320013</t>
  </si>
  <si>
    <t>小牧市クリーンセンター</t>
  </si>
  <si>
    <t>嫌気, 好気, 膜分離, 下水投入, 一次処理</t>
  </si>
  <si>
    <t>23-1-219-08-002</t>
  </si>
  <si>
    <t>2320161</t>
  </si>
  <si>
    <t>稲沢市平和浄化センター</t>
  </si>
  <si>
    <t>好気</t>
  </si>
  <si>
    <t>23-1-220-08-001</t>
  </si>
  <si>
    <t>2320014</t>
  </si>
  <si>
    <t>23-1-220-08-002</t>
  </si>
  <si>
    <t>2320026</t>
  </si>
  <si>
    <t>尾張旭市昭和苑</t>
  </si>
  <si>
    <t>⑤その他</t>
  </si>
  <si>
    <t>中部電力(株)</t>
  </si>
  <si>
    <t>23-1-226-08-001</t>
  </si>
  <si>
    <t>23833</t>
  </si>
  <si>
    <t>2320017</t>
  </si>
  <si>
    <t>愛北広域事務組合</t>
  </si>
  <si>
    <t>愛北クリーンセンター</t>
  </si>
  <si>
    <t>高負荷, 下水投入</t>
  </si>
  <si>
    <t>23-2-001-08-001</t>
  </si>
  <si>
    <t>23835</t>
  </si>
  <si>
    <t>2320018</t>
  </si>
  <si>
    <t>中部知多衛生組合</t>
  </si>
  <si>
    <t>中部知多衛生組合し尿処理施設</t>
  </si>
  <si>
    <t>下水投入</t>
  </si>
  <si>
    <t>23-2-012-08-001</t>
  </si>
  <si>
    <t>23837</t>
  </si>
  <si>
    <t>2320019</t>
  </si>
  <si>
    <t>東部知多衛生組合</t>
  </si>
  <si>
    <t>東部知多浄化センター</t>
  </si>
  <si>
    <t>23-2-013-08-001</t>
  </si>
  <si>
    <t>23842</t>
  </si>
  <si>
    <t>2320035</t>
  </si>
  <si>
    <t>蒲郡市幸田町衛生組合</t>
  </si>
  <si>
    <t>清幸園衛生処理場</t>
  </si>
  <si>
    <t>岐阜電力（株）</t>
  </si>
  <si>
    <t>23-2-004-08-001</t>
  </si>
  <si>
    <t>23846</t>
  </si>
  <si>
    <t>2320021</t>
  </si>
  <si>
    <t>西知多医療厚生組合</t>
  </si>
  <si>
    <t>西知多医療厚生組合衛生センター</t>
  </si>
  <si>
    <t>中部電力ミライズ(株)</t>
  </si>
  <si>
    <t>23-2-010-08-001</t>
  </si>
  <si>
    <t>23849</t>
  </si>
  <si>
    <t>2320022</t>
  </si>
  <si>
    <t>海部地区環境事務組合</t>
  </si>
  <si>
    <t>海部地区環境事務組合新開センター</t>
  </si>
  <si>
    <t>高負荷, 膜分離</t>
  </si>
  <si>
    <t>パシフィックパワー（株）</t>
  </si>
  <si>
    <t>23-2-003-08-001</t>
  </si>
  <si>
    <t>2320023</t>
  </si>
  <si>
    <t>海部地区環境事務組合上野センター</t>
  </si>
  <si>
    <t>23-2-003-08-002</t>
  </si>
  <si>
    <t>23853</t>
  </si>
  <si>
    <t>2320024</t>
  </si>
  <si>
    <t>知多南部衛生組合</t>
  </si>
  <si>
    <t>知多南部衛生センター</t>
  </si>
  <si>
    <t>23-2-011-08-001</t>
  </si>
  <si>
    <t>23869</t>
  </si>
  <si>
    <t>2320164</t>
  </si>
  <si>
    <t>北設広域事務組合</t>
  </si>
  <si>
    <t>田口クリーンセンター</t>
  </si>
  <si>
    <t>資源化物の排出量・売却量</t>
  </si>
  <si>
    <t>23-2-018-08-002</t>
  </si>
  <si>
    <t>23874</t>
  </si>
  <si>
    <t>2320028</t>
  </si>
  <si>
    <t>北名古屋衛生組合</t>
  </si>
  <si>
    <t>北名古屋衛生組合鴨田エコパーク</t>
  </si>
  <si>
    <t>中部電力ミライズ㈱</t>
  </si>
  <si>
    <t>23-2-019-08-001</t>
  </si>
  <si>
    <t>23899</t>
  </si>
  <si>
    <t>2320030</t>
  </si>
  <si>
    <t>五条広域事務組合</t>
  </si>
  <si>
    <t>クリーンパーク新川</t>
  </si>
  <si>
    <t>23-2-006-08-001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</si>
  <si>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</si>
  <si>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</si>
  <si>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</si>
  <si>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</si>
  <si>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</si>
  <si>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</si>
  <si>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</si>
  <si>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</si>
  <si>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</si>
  <si>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</si>
  <si>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</si>
  <si>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</si>
  <si>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</si>
  <si>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</si>
  <si>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</si>
  <si>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</si>
  <si>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</si>
  <si>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</si>
  <si>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</si>
  <si>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</si>
  <si>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</si>
  <si>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</si>
  <si>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</si>
  <si>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</si>
  <si>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</si>
  <si>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</si>
  <si>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</si>
  <si>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</si>
  <si>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</si>
  <si>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</si>
  <si>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</si>
  <si>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</si>
  <si>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</si>
  <si>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</si>
  <si>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</si>
  <si>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</si>
  <si>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</si>
  <si>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</si>
  <si>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</si>
  <si>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</si>
  <si>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</si>
  <si>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23100</t>
  </si>
  <si>
    <t>2330002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</si>
  <si>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</si>
  <si>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</si>
  <si>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</si>
  <si>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</si>
  <si>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</si>
  <si>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</si>
  <si>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</si>
  <si>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ゼロワットパワー株式会社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</si>
  <si>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</si>
  <si>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</si>
  <si>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</si>
  <si>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</si>
  <si>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</si>
  <si>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</si>
  <si>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従来型（オープン型）</t>
  </si>
  <si>
    <t>23-1-100-07-001</t>
  </si>
  <si>
    <t>2330003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</si>
  <si>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</si>
  <si>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</si>
  <si>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</si>
  <si>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</si>
  <si>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</si>
  <si>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</si>
  <si>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中部電力パワーグリッド（株）</t>
  </si>
  <si>
    <t>23-1-100-07-002</t>
  </si>
  <si>
    <t>2330004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</si>
  <si>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</si>
  <si>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</si>
  <si>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</si>
  <si>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</si>
  <si>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2330005</t>
  </si>
  <si>
    <t>名古屋市大清水処分場</t>
  </si>
  <si>
    <t>焼却残渣（主灰）, 不燃ごみ, 焼却残渣（飛灰）, 粗大ごみ</t>
  </si>
  <si>
    <t>23-1-100-07-004</t>
  </si>
  <si>
    <t>2330001</t>
  </si>
  <si>
    <t>名古屋市第一処分場</t>
  </si>
  <si>
    <t>焼却残渣（主灰）, 焼却残渣（飛灰）, 破砕ごみ・処理残渣</t>
  </si>
  <si>
    <t>23-1-100-07-005</t>
  </si>
  <si>
    <t>2330007</t>
  </si>
  <si>
    <t>名古屋市第二処分場</t>
  </si>
  <si>
    <t>焼却残渣（主灰）, 溶融飛灰, 焼却残渣（飛灰）</t>
  </si>
  <si>
    <t>海面</t>
  </si>
  <si>
    <t>凝集沈殿, キレート処理, 下水道放流</t>
  </si>
  <si>
    <t>嫌気性埋立構造</t>
  </si>
  <si>
    <t>23-1-100-07-006</t>
  </si>
  <si>
    <t>2330015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</si>
  <si>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</si>
  <si>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</si>
  <si>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</si>
  <si>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有り</t>
  </si>
  <si>
    <t>23-1-201-07-001</t>
  </si>
  <si>
    <t>2330017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</si>
  <si>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</si>
  <si>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</si>
  <si>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</si>
  <si>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凝集沈殿, 生物処理（脱窒あり）, 砂ろ過, 消毒, 他施設での処理, 活性炭処理</t>
  </si>
  <si>
    <t>一部延長を行っていない</t>
  </si>
  <si>
    <t>23-1-201-07-002</t>
  </si>
  <si>
    <t>2330013</t>
  </si>
  <si>
    <t>豊橋市廃棄物最終処分場(高塚5次Ⅰ工区)</t>
  </si>
  <si>
    <t>23-1-201-07-003</t>
  </si>
  <si>
    <t>2330024</t>
  </si>
  <si>
    <t>豊橋市廃棄物最終処分場(坪ノ谷第Ⅰ工区)</t>
  </si>
  <si>
    <t>23-1-201-07-004</t>
  </si>
  <si>
    <t>2330026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</si>
  <si>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</si>
  <si>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</si>
  <si>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</si>
  <si>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2330019</t>
  </si>
  <si>
    <t>豊橋市廃棄物最終処分場(高塚第6次Ⅰ工区)</t>
  </si>
  <si>
    <t>溶融飛灰, 焼却残渣（飛灰）, 溶融スラグ</t>
  </si>
  <si>
    <t>一部延長を行っている</t>
  </si>
  <si>
    <t>&lt;0.5</t>
  </si>
  <si>
    <t>23-1-201-07-006</t>
  </si>
  <si>
    <t>2330033</t>
  </si>
  <si>
    <t>岡崎市一般廃棄物最終処分場</t>
  </si>
  <si>
    <t>（株）岡崎さくら電力</t>
  </si>
  <si>
    <t>23-1-202-07-001</t>
  </si>
  <si>
    <t>2330040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</si>
  <si>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</si>
  <si>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</si>
  <si>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</si>
  <si>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即日覆土, 中間覆土</t>
  </si>
  <si>
    <t>23-1-202-07-002</t>
  </si>
  <si>
    <t>2330031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</si>
  <si>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</si>
  <si>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</si>
  <si>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</si>
  <si>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</si>
  <si>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</si>
  <si>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覆蓋型（クローズドシステム型）</t>
  </si>
  <si>
    <t>23-1-202-07-003</t>
  </si>
  <si>
    <t>2330042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</si>
  <si>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</si>
  <si>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</si>
  <si>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</si>
  <si>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</si>
  <si>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末端集水管は水没</t>
  </si>
  <si>
    <t>即日覆土</t>
  </si>
  <si>
    <t>&lt;1.0</t>
  </si>
  <si>
    <t>23-1-203-07-002</t>
  </si>
  <si>
    <t>23205</t>
  </si>
  <si>
    <t>2330274</t>
  </si>
  <si>
    <t>半田市</t>
  </si>
  <si>
    <t>半田市一般廃棄物最終処分場</t>
  </si>
  <si>
    <t>焼却残渣（主灰）, 不燃ごみ, 焼却残渣（飛灰）, 破砕ごみ・処理残渣</t>
  </si>
  <si>
    <t>凝集沈殿, 生物処理（脱窒なし）, 砂ろ過, 消毒, 活性炭処理, 促進酸化処理</t>
  </si>
  <si>
    <t>23-1-205-07-001</t>
  </si>
  <si>
    <t>2330048</t>
  </si>
  <si>
    <t>生物処理（脱窒あり）, 砂ろ過, 消毒, 活性炭処理, キレート処理</t>
  </si>
  <si>
    <t>23-1-205-07-002</t>
  </si>
  <si>
    <t>2330051</t>
  </si>
  <si>
    <t>春日井市一般廃棄物内津最終処分場</t>
  </si>
  <si>
    <t>焼却残渣（主灰）, 溶融飛灰, その他, 焼却残渣（飛灰）, 溶融スラグ, 破砕ごみ・処理残渣</t>
  </si>
  <si>
    <t>23-1-206-07-002</t>
  </si>
  <si>
    <t>2330300</t>
  </si>
  <si>
    <t>春日井市一般廃棄物内津北山最終処分場</t>
  </si>
  <si>
    <t>凝集沈殿, 生物処理（脱窒あり）, 消毒, 活性炭処理, 膜処理, キレート処理</t>
  </si>
  <si>
    <t>23-1-206-07-003</t>
  </si>
  <si>
    <t>2330060</t>
  </si>
  <si>
    <t>豊川市一般廃棄物三月田最終処分場</t>
  </si>
  <si>
    <t>不燃ごみ, 破砕ごみ・処理残渣</t>
  </si>
  <si>
    <t>23-1-207-07-001</t>
  </si>
  <si>
    <t>2330061</t>
  </si>
  <si>
    <t>豊川市一般廃棄物深田最終処分場</t>
  </si>
  <si>
    <t>生物処理（脱窒あり）, 砂ろ過, 消毒, 活性炭処理</t>
  </si>
  <si>
    <t>23-1-207-07-002</t>
  </si>
  <si>
    <t>2330063</t>
  </si>
  <si>
    <t>豊川市一般廃棄物足山田最終処分場</t>
  </si>
  <si>
    <t>生物処理（脱窒なし）, 砂ろ過, 消毒</t>
  </si>
  <si>
    <t>23-1-207-07-003</t>
  </si>
  <si>
    <t>2330059</t>
  </si>
  <si>
    <t>豊川市一般廃棄物金野最終処分場</t>
  </si>
  <si>
    <t>砂ろ過, 消毒, 活性炭処理</t>
  </si>
  <si>
    <t>23-1-207-07-004</t>
  </si>
  <si>
    <t>2330064</t>
  </si>
  <si>
    <t>豊川市千両焼却灰最終処分場</t>
  </si>
  <si>
    <t>焼却残渣（主灰）, 焼却残渣（飛灰）</t>
  </si>
  <si>
    <t>凝集沈殿, 消毒</t>
  </si>
  <si>
    <t>23-1-207-07-005</t>
  </si>
  <si>
    <t>2330057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</si>
  <si>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</si>
  <si>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</si>
  <si>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</si>
  <si>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2330276</t>
  </si>
  <si>
    <t>津島市一般廃棄物最終処分場(鹿伏兎)</t>
  </si>
  <si>
    <t>凝集沈殿, 下水道放流</t>
  </si>
  <si>
    <t>23-1-208-07-001</t>
  </si>
  <si>
    <t>23209</t>
  </si>
  <si>
    <t>2330069</t>
  </si>
  <si>
    <t>碧南市</t>
  </si>
  <si>
    <t>碧南市西端地内一般廃棄物最終処分場</t>
  </si>
  <si>
    <t>不燃ごみ</t>
  </si>
  <si>
    <t>23-1-209-07-001</t>
  </si>
  <si>
    <t>2330071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</si>
  <si>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</si>
  <si>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</si>
  <si>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</si>
  <si>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23-1-210-07-001</t>
  </si>
  <si>
    <t>2330079</t>
  </si>
  <si>
    <t>グリーン・クリーンふじの丘</t>
  </si>
  <si>
    <t>不燃ごみ, 焼却残渣（飛灰）, 溶融スラグ</t>
  </si>
  <si>
    <t>凝集沈殿, 生物処理（脱窒あり）, 消毒, 活性炭処理, 膜処理, キレート処理, 促進酸化処理</t>
  </si>
  <si>
    <t>23-1-211-07-001</t>
  </si>
  <si>
    <t>2330084</t>
  </si>
  <si>
    <t>勘八不燃物処分場</t>
  </si>
  <si>
    <t>焼却残渣（主灰）, 不燃ごみ, 焼却残渣（飛灰）, 破砕ごみ・処理残渣, 粗大ごみ</t>
  </si>
  <si>
    <t>(株)三河の山里コミュニティパワー</t>
  </si>
  <si>
    <t>23-1-211-07-002</t>
  </si>
  <si>
    <t>2330085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</si>
  <si>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</si>
  <si>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</si>
  <si>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</si>
  <si>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</si>
  <si>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2330100</t>
  </si>
  <si>
    <t>西尾市平原地区一般廃棄物最終処分場</t>
  </si>
  <si>
    <t>焼却残渣（主灰）, 不燃ごみ, 焼却残渣（飛灰）</t>
  </si>
  <si>
    <t>中部電力カミライズ</t>
  </si>
  <si>
    <t>23-1-213-07-001</t>
  </si>
  <si>
    <t>2330089</t>
  </si>
  <si>
    <t>西尾市一色地区一般廃棄物最終処分場</t>
  </si>
  <si>
    <t>23-1-213-07-003</t>
  </si>
  <si>
    <t>2330093</t>
  </si>
  <si>
    <t>西尾市吉良地区一般廃棄物最終処分場</t>
  </si>
  <si>
    <t>23-1-213-07-004</t>
  </si>
  <si>
    <t>2330099</t>
  </si>
  <si>
    <t>西尾市幡豆地区一般廃棄物最終処分場</t>
  </si>
  <si>
    <t>焼却残渣（主灰）, 不燃ごみ</t>
  </si>
  <si>
    <t>23-1-213-07-005</t>
  </si>
  <si>
    <t>23214</t>
  </si>
  <si>
    <t>2330106</t>
  </si>
  <si>
    <t>蒲郡市</t>
  </si>
  <si>
    <t>蒲郡市一般廃棄物最終処分場</t>
  </si>
  <si>
    <t>不燃ごみ, その他, 焼却残渣（飛灰）</t>
  </si>
  <si>
    <t>23-1-214-07-001</t>
  </si>
  <si>
    <t>2330105</t>
  </si>
  <si>
    <t>蒲郡市一色不燃物最終処分場</t>
  </si>
  <si>
    <t>他施設での処理</t>
  </si>
  <si>
    <t>23-1-214-07-002</t>
  </si>
  <si>
    <t>23215</t>
  </si>
  <si>
    <t>2330108</t>
  </si>
  <si>
    <t>犬山市</t>
  </si>
  <si>
    <t>犬山市八曽一般廃棄物最終処分場</t>
  </si>
  <si>
    <t>凝集沈殿, 生物処理（脱窒あり）, 砂ろ過, 消毒, 活性炭処理, キレート処理</t>
  </si>
  <si>
    <t>23-1-215-07-001</t>
  </si>
  <si>
    <t>23216</t>
  </si>
  <si>
    <t>2330109</t>
  </si>
  <si>
    <t>常滑市</t>
  </si>
  <si>
    <t>常滑市一般廃棄物最終処分場</t>
  </si>
  <si>
    <t>凝集沈殿, 砂ろ過, 消毒, 活性炭処理</t>
  </si>
  <si>
    <t>23-1-216-07-001</t>
  </si>
  <si>
    <t>23217</t>
  </si>
  <si>
    <t>2330110</t>
  </si>
  <si>
    <t>江南市</t>
  </si>
  <si>
    <t>江南市一般廃棄物最終処分場</t>
  </si>
  <si>
    <t>その他遮水</t>
  </si>
  <si>
    <t>生物処理（脱窒あり）, 砂ろ過, 活性炭処理</t>
  </si>
  <si>
    <t>エフビットコミュニケーション(株)</t>
  </si>
  <si>
    <t>23-1-217-07-001</t>
  </si>
  <si>
    <t>23221</t>
  </si>
  <si>
    <t>2330114</t>
  </si>
  <si>
    <t>新城市</t>
  </si>
  <si>
    <t>新城市鳥原一般廃棄物管理型埋立処分場</t>
  </si>
  <si>
    <t>不燃ごみ, 破砕ごみ・処理残渣, 粗大ごみ</t>
  </si>
  <si>
    <t>23-1-221-07-001</t>
  </si>
  <si>
    <t>2330119</t>
  </si>
  <si>
    <t>新城市有海一般廃棄物管理型埋立処分場</t>
  </si>
  <si>
    <t>底部遮水工, 鉛直遮水工, その他遮水</t>
  </si>
  <si>
    <t>23-1-221-07-003</t>
  </si>
  <si>
    <t>2330117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</si>
  <si>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</si>
  <si>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</si>
  <si>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</si>
  <si>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</si>
  <si>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2330122</t>
  </si>
  <si>
    <t>東海市</t>
  </si>
  <si>
    <t>東海市大狭間最終処分場</t>
  </si>
  <si>
    <t>23-1-222-07-001</t>
  </si>
  <si>
    <t>2330125</t>
  </si>
  <si>
    <t>東海市東犬久利最終処分場</t>
  </si>
  <si>
    <t>焼却残渣（飛灰）</t>
  </si>
  <si>
    <t>23-1-222-07-002</t>
  </si>
  <si>
    <t>23224</t>
  </si>
  <si>
    <t>2330128</t>
  </si>
  <si>
    <t>知多市</t>
  </si>
  <si>
    <t>東鴻之巣最終処分場</t>
  </si>
  <si>
    <t>溶融飛灰, その他, 溶融スラグ</t>
  </si>
  <si>
    <t>膜処理</t>
  </si>
  <si>
    <t>23-1-224-07-001</t>
  </si>
  <si>
    <t>23225</t>
  </si>
  <si>
    <t>2330130</t>
  </si>
  <si>
    <t>知立市</t>
  </si>
  <si>
    <t>知立市第2不燃物処理場</t>
  </si>
  <si>
    <t>荏原環境プラント,刈谷知立みらい電力</t>
  </si>
  <si>
    <t>23-1-225-07-001</t>
  </si>
  <si>
    <t>2330143</t>
  </si>
  <si>
    <t>旧田原リサイクルセンター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</si>
  <si>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</si>
  <si>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</si>
  <si>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</si>
  <si>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</si>
  <si>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2330139</t>
  </si>
  <si>
    <t>赤羽根環境センター</t>
  </si>
  <si>
    <t>23-1-231-07-002</t>
  </si>
  <si>
    <t>2330135</t>
  </si>
  <si>
    <t>渥美最終処分場</t>
  </si>
  <si>
    <t>底部遮水工, 表面遮水工（キャッピング）</t>
  </si>
  <si>
    <t>23-1-231-07-003</t>
  </si>
  <si>
    <t>2330142</t>
  </si>
  <si>
    <t>第二東部最終処分場</t>
  </si>
  <si>
    <t>砂ろ過, 活性炭処理, キレート処理, 下水道放流</t>
  </si>
  <si>
    <t>23-1-231-07-004</t>
  </si>
  <si>
    <t>2330146</t>
  </si>
  <si>
    <t>東部資源化センター</t>
  </si>
  <si>
    <t>資源ごみ, 不燃ごみ, その他, 粗大ごみ</t>
  </si>
  <si>
    <t>23-1-231-07-005</t>
  </si>
  <si>
    <t>2330157</t>
  </si>
  <si>
    <t>愛西市雀ヶ森最終処分場</t>
  </si>
  <si>
    <t>23-1-232-07-001</t>
  </si>
  <si>
    <t>2330175</t>
  </si>
  <si>
    <t>弥富市鍋田最終処分場</t>
  </si>
  <si>
    <t>鉛直遮水工</t>
  </si>
  <si>
    <t>生物処理（脱窒あり）, 活性炭処理</t>
  </si>
  <si>
    <t>23-1-235-07-002</t>
  </si>
  <si>
    <t>2330180</t>
  </si>
  <si>
    <t>みよし市不燃物埋立処分場</t>
  </si>
  <si>
    <t>原地盤利用</t>
  </si>
  <si>
    <t>23-1-236-07-001</t>
  </si>
  <si>
    <t>23237</t>
  </si>
  <si>
    <t>2330183</t>
  </si>
  <si>
    <t>あま市</t>
  </si>
  <si>
    <t>あま市七宝町安松一般廃棄物最終処分場</t>
  </si>
  <si>
    <t>不燃ごみ, その他</t>
  </si>
  <si>
    <t>生物処理（脱窒なし）</t>
  </si>
  <si>
    <t>23-1-237-07-001</t>
  </si>
  <si>
    <t>2330185</t>
  </si>
  <si>
    <t>あま市東溝口一般廃棄物最終処分場</t>
  </si>
  <si>
    <t>溶融スラグ</t>
  </si>
  <si>
    <t>23-1-237-07-002</t>
  </si>
  <si>
    <t>2330184</t>
  </si>
  <si>
    <t>あま市篠田一般廃棄物最終処分場</t>
  </si>
  <si>
    <t>砂ろ過</t>
  </si>
  <si>
    <t>23-1-237-07-003</t>
  </si>
  <si>
    <t>23427</t>
  </si>
  <si>
    <t>2330202</t>
  </si>
  <si>
    <t>飛島村</t>
  </si>
  <si>
    <t>飛島村一般廃棄物最終処分場</t>
  </si>
  <si>
    <t>焼却残渣（主灰）, 溶融スラグ</t>
  </si>
  <si>
    <t>23-1-427-07-001</t>
  </si>
  <si>
    <t>2330201</t>
  </si>
  <si>
    <t>飛島村ごみ投棄場</t>
  </si>
  <si>
    <t>凝集沈殿, 消毒, 膜処理</t>
  </si>
  <si>
    <t>23-1-427-07-002</t>
  </si>
  <si>
    <t>23445</t>
  </si>
  <si>
    <t>2330206</t>
  </si>
  <si>
    <t>南知多町</t>
  </si>
  <si>
    <t>南知多町日間賀島不燃物埋立地</t>
  </si>
  <si>
    <t>中部電量ミライズ株式会社</t>
  </si>
  <si>
    <t>23-1-445-07-001</t>
  </si>
  <si>
    <t>23447</t>
  </si>
  <si>
    <t>2330207</t>
  </si>
  <si>
    <t>武豊町</t>
  </si>
  <si>
    <t>武豊町一般廃棄物最終処分場</t>
  </si>
  <si>
    <t>原地盤利用, 底部遮水工</t>
  </si>
  <si>
    <t>能力変更</t>
  </si>
  <si>
    <t>23-1-447-07-001</t>
  </si>
  <si>
    <t>23501</t>
  </si>
  <si>
    <t>2330208</t>
  </si>
  <si>
    <t>幸田町</t>
  </si>
  <si>
    <t>幸田町一般廃棄物最終処分場</t>
  </si>
  <si>
    <t>凝集沈殿, 生物処理（脱窒あり）, 消毒, 活性炭処理, 膜処理, 下水道放流</t>
  </si>
  <si>
    <t>株式会社エネファント</t>
  </si>
  <si>
    <t>23-1-501-07-001</t>
  </si>
  <si>
    <t>2330211</t>
  </si>
  <si>
    <t>洲崎最終処分場</t>
  </si>
  <si>
    <t>凝集沈殿, 生物処理（脱窒なし）, 消毒</t>
  </si>
  <si>
    <t>23-2-013-07-001</t>
  </si>
  <si>
    <t>2330212</t>
  </si>
  <si>
    <t>大東最終処分場</t>
  </si>
  <si>
    <t>凝集沈殿, 生物処理（脱窒なし）, 砂ろ過, 消毒, 活性炭処理, キレート処理</t>
  </si>
  <si>
    <t>23-2-013-07-002</t>
  </si>
  <si>
    <t>23848</t>
  </si>
  <si>
    <t>2330231</t>
  </si>
  <si>
    <t>尾張東部衛生組合</t>
  </si>
  <si>
    <t>尾張東部衛生組合一般廃棄物最終処分場</t>
  </si>
  <si>
    <t>凝集沈殿, 生物処理（脱窒あり）, 砂ろ過, 活性炭処理</t>
  </si>
  <si>
    <t>23-2-017-07-001</t>
  </si>
  <si>
    <t>2330233</t>
  </si>
  <si>
    <t>海部地区環境事務組合八開処分場</t>
  </si>
  <si>
    <t>生物処理（脱窒なし）, 砂ろ過</t>
  </si>
  <si>
    <t>23-2-003-07-001</t>
  </si>
  <si>
    <t>2330238</t>
  </si>
  <si>
    <t>小牧岩倉衛生組合環境センター処分場</t>
  </si>
  <si>
    <t>凝集沈殿, 生物処理（脱窒あり）, 砂ろ過, 活性炭処理, キレート処理, 下水道放流</t>
  </si>
  <si>
    <t>23-2-008-07-001</t>
  </si>
  <si>
    <t>2330241</t>
  </si>
  <si>
    <t>知多南部衛生組合一般廃棄物最終処分場(口苔廻間)</t>
  </si>
  <si>
    <t>23-2-011-07-002</t>
  </si>
  <si>
    <t>23859</t>
  </si>
  <si>
    <t>2330246</t>
  </si>
  <si>
    <t>江南丹羽環境管理組合</t>
  </si>
  <si>
    <t>江南丹羽環境管理組合最終処分場</t>
  </si>
  <si>
    <t>23-2-007-07-001</t>
  </si>
  <si>
    <t>2330247</t>
  </si>
  <si>
    <t>滝の入最終処分場</t>
  </si>
  <si>
    <t>覆蓋（屋根）, その他遮水</t>
  </si>
  <si>
    <t>23-2-018-07-001</t>
  </si>
  <si>
    <t>2330259</t>
  </si>
  <si>
    <t>北名古屋衛生組合藤岡最終処分場</t>
  </si>
  <si>
    <t>23-2-019-07-001</t>
  </si>
  <si>
    <t>2330268</t>
  </si>
  <si>
    <t>折戸最終処分場</t>
  </si>
  <si>
    <t>凝集沈殿, 生物処理（脱窒なし）, 砂ろ過, 消毒</t>
  </si>
  <si>
    <t>23-2-015-07-001</t>
  </si>
  <si>
    <t>2330267</t>
  </si>
  <si>
    <t>三本木最終処分場</t>
  </si>
  <si>
    <t>契約なし</t>
  </si>
  <si>
    <t>23-2-015-07-002</t>
  </si>
  <si>
    <t>最終処分場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</si>
  <si>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</si>
  <si>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</si>
  <si>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</si>
  <si>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</si>
  <si>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</si>
  <si>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</si>
  <si>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</si>
  <si>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</si>
  <si>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2310219</t>
  </si>
  <si>
    <t>名古屋市鳴海工場内保管施設</t>
  </si>
  <si>
    <t>容器包装リサイクル推進施設</t>
  </si>
  <si>
    <t>金属類, ガラス類</t>
  </si>
  <si>
    <t>⑩PFI-BTO（民設民営）</t>
  </si>
  <si>
    <t>日鉄エンジニアリング株式会社</t>
  </si>
  <si>
    <t>23-1-100-06-001</t>
  </si>
  <si>
    <t>2310220</t>
  </si>
  <si>
    <t>名古屋市西資源センター</t>
  </si>
  <si>
    <t>ストックヤード</t>
  </si>
  <si>
    <t>23-1-100-06-002</t>
  </si>
  <si>
    <t>2310221</t>
  </si>
  <si>
    <t>名古屋市南リサイクルプラザ</t>
  </si>
  <si>
    <t>23-1-100-06-003</t>
  </si>
  <si>
    <t>2310223</t>
  </si>
  <si>
    <t>ガラス類</t>
  </si>
  <si>
    <t>23-1-202-06-001</t>
  </si>
  <si>
    <t>2310224</t>
  </si>
  <si>
    <t>岡崎市リサイクルプラザ</t>
  </si>
  <si>
    <t>金属類</t>
  </si>
  <si>
    <t>-</t>
  </si>
  <si>
    <t>23-1-202-06-002</t>
  </si>
  <si>
    <t>2310225</t>
  </si>
  <si>
    <t>ストックヤード(尾西清掃事業所)</t>
  </si>
  <si>
    <t>ペットボトル</t>
  </si>
  <si>
    <t>23-1-203-06-001</t>
  </si>
  <si>
    <t>2310226</t>
  </si>
  <si>
    <t>資源化物の一時保管(木曽川廃棄物保管所)</t>
  </si>
  <si>
    <t>プラスチック</t>
  </si>
  <si>
    <t>23-1-203-06-002</t>
  </si>
  <si>
    <t>2310227</t>
  </si>
  <si>
    <t>23-1-204-06-001</t>
  </si>
  <si>
    <t>2310228</t>
  </si>
  <si>
    <t>半田市ストックヤード</t>
  </si>
  <si>
    <t>紙類, 金属類, ガラス類, その他資源ごみ, ペットボトル, プラスチック, 布類</t>
  </si>
  <si>
    <t>23-1-205-06-001</t>
  </si>
  <si>
    <t>2310229</t>
  </si>
  <si>
    <t>春日井市クリーンセンターストックヤード</t>
  </si>
  <si>
    <t>紙類, 金属類, ガラス類, その他資源ごみ, ペットボトル, 布類, その他</t>
  </si>
  <si>
    <t>23-1-206-06-001</t>
  </si>
  <si>
    <t>2310231</t>
  </si>
  <si>
    <t>豊川市処理センター</t>
  </si>
  <si>
    <t>ペットボトル, プラスチック</t>
  </si>
  <si>
    <t>23-1-207-06-002</t>
  </si>
  <si>
    <t>2310232</t>
  </si>
  <si>
    <t>豊川市資源化施設（古紙古布ストックヤード）</t>
  </si>
  <si>
    <t>紙類, 布類</t>
  </si>
  <si>
    <t>23-1-207-06-003</t>
  </si>
  <si>
    <t>2310233</t>
  </si>
  <si>
    <t>豊川市資源化施設（資源選別施設）</t>
  </si>
  <si>
    <t>23-1-207-06-004</t>
  </si>
  <si>
    <t>2310234</t>
  </si>
  <si>
    <t>津島市資源化ストックヤード(鹿伏兎処分場敷地内)</t>
  </si>
  <si>
    <t>金属類, ガラス類, ペットボトル</t>
  </si>
  <si>
    <t>23-1-208-06-001</t>
  </si>
  <si>
    <t>2310235</t>
  </si>
  <si>
    <t>鹿伏兎ストックヤード(鹿伏兎処分場敷地内)</t>
  </si>
  <si>
    <t>23-1-208-06-002</t>
  </si>
  <si>
    <t>2310239</t>
  </si>
  <si>
    <t>安城市リサイクルプラザ</t>
  </si>
  <si>
    <t>金属類, ガラス類, その他資源ごみ, プラスチック</t>
  </si>
  <si>
    <t>㈱FPS</t>
  </si>
  <si>
    <t>23-1-212-06-002</t>
  </si>
  <si>
    <t>2310243</t>
  </si>
  <si>
    <t>一色地区資源ごみ(ビン)保管施設</t>
  </si>
  <si>
    <t>23-1-213-06-001</t>
  </si>
  <si>
    <t>2310245</t>
  </si>
  <si>
    <t>蒲郡市リサイクルプラザ</t>
  </si>
  <si>
    <t>紙類, 金属類, ガラス類, その他資源ごみ</t>
  </si>
  <si>
    <t>23-1-214-06-001</t>
  </si>
  <si>
    <t>2310249</t>
  </si>
  <si>
    <t>小牧市リサイクルプラザ(リサイクルハウス)</t>
  </si>
  <si>
    <t>金属類, ガラス類, その他資源ごみ, ペットボトル</t>
  </si>
  <si>
    <t>23-1-219-06-001</t>
  </si>
  <si>
    <t>2310252</t>
  </si>
  <si>
    <t>新城市資源集積センター</t>
  </si>
  <si>
    <t>紙類, 金属類, ガラス類, ペットボトル, プラスチック, 布類, その他</t>
  </si>
  <si>
    <t>23-1-221-06-001</t>
  </si>
  <si>
    <t>2310255</t>
  </si>
  <si>
    <t>東海市リサイクルセンター</t>
  </si>
  <si>
    <t>ガラス類, ペットボトル</t>
  </si>
  <si>
    <t>23-1-222-06-001</t>
  </si>
  <si>
    <t>2310257</t>
  </si>
  <si>
    <t>知立市不燃物処理場</t>
  </si>
  <si>
    <t>23-1-225-06-001</t>
  </si>
  <si>
    <t>2310261</t>
  </si>
  <si>
    <t>弥富市ストックヤード</t>
  </si>
  <si>
    <t>23-1-235-06-001</t>
  </si>
  <si>
    <t>2310265</t>
  </si>
  <si>
    <t>金属類, ガラス類, プラスチック, その他</t>
  </si>
  <si>
    <t>23-1-427-06-001</t>
  </si>
  <si>
    <t>2310269</t>
  </si>
  <si>
    <t>海部地区環境事務組合八穂クリーンセンター</t>
  </si>
  <si>
    <t>ガラス類, その他</t>
  </si>
  <si>
    <t>23-2-003-06-001</t>
  </si>
  <si>
    <t>2310292</t>
  </si>
  <si>
    <t>金属類, その他</t>
  </si>
  <si>
    <t>23-2-008-06-001</t>
  </si>
  <si>
    <t>23858</t>
  </si>
  <si>
    <t>2310271</t>
  </si>
  <si>
    <t>刈谷知立環境組合</t>
  </si>
  <si>
    <t>刈谷知立環境組合クリーンセンター</t>
  </si>
  <si>
    <t>紙類, 金属類, その他資源ごみ, ペットボトル, プラスチック, その他</t>
  </si>
  <si>
    <t>23-2-005-06-001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</si>
  <si>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</si>
  <si>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</si>
  <si>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</si>
  <si>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2310214</t>
  </si>
  <si>
    <t>新城市破砕機</t>
  </si>
  <si>
    <t>粗大ごみ, 不燃ごみ</t>
  </si>
  <si>
    <t>破砕</t>
  </si>
  <si>
    <t>23-1-221-05-001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</si>
  <si>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</si>
  <si>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</si>
  <si>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</si>
  <si>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</si>
  <si>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</si>
  <si>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</si>
  <si>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</si>
  <si>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</si>
  <si>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</si>
  <si>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</si>
  <si>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</si>
  <si>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</si>
  <si>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</si>
  <si>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</si>
  <si>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</si>
  <si>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</si>
  <si>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</si>
  <si>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</si>
  <si>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</si>
  <si>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</si>
  <si>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</si>
  <si>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</si>
  <si>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</si>
  <si>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</si>
  <si>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</si>
  <si>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</si>
  <si>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</si>
  <si>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</si>
  <si>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</si>
  <si>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</si>
  <si>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</si>
  <si>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</si>
  <si>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</si>
  <si>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</si>
  <si>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</si>
  <si>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</si>
  <si>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</si>
  <si>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</si>
  <si>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</si>
  <si>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</si>
  <si>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</si>
  <si>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</si>
  <si>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</si>
  <si>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</si>
  <si>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2310288</t>
  </si>
  <si>
    <t>豊橋市バイオマス利活用センター</t>
  </si>
  <si>
    <t>生ごみ（厨芥類）, その他</t>
  </si>
  <si>
    <t>メタン化</t>
  </si>
  <si>
    <t>発電用, 燃料用</t>
  </si>
  <si>
    <t>アーバンエナジー（株）</t>
  </si>
  <si>
    <t>中部電力（株）</t>
  </si>
  <si>
    <t>23-1-201-04-001</t>
  </si>
  <si>
    <t>2310212</t>
  </si>
  <si>
    <t>可燃ごみ</t>
  </si>
  <si>
    <t>固形燃料化（RDF）</t>
  </si>
  <si>
    <t>燃料用</t>
  </si>
  <si>
    <t>23-1-231-04-001</t>
  </si>
  <si>
    <t>剪定枝</t>
  </si>
  <si>
    <t>東邦ガス株式会社</t>
  </si>
  <si>
    <t>アーバンエナジー株式会社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</si>
  <si>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</si>
  <si>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</si>
  <si>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</si>
  <si>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</si>
  <si>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</si>
  <si>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</si>
  <si>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</si>
  <si>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</si>
  <si>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</si>
  <si>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</si>
  <si>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</si>
  <si>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</si>
  <si>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</si>
  <si>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</si>
  <si>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</si>
  <si>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</si>
  <si>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</si>
  <si>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</si>
  <si>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</si>
  <si>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</si>
  <si>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</si>
  <si>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</si>
  <si>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</si>
  <si>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</si>
  <si>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</si>
  <si>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</si>
  <si>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</si>
  <si>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</si>
  <si>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</si>
  <si>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</si>
  <si>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</si>
  <si>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</si>
  <si>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</si>
  <si>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</si>
  <si>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</si>
  <si>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</si>
  <si>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</si>
  <si>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</si>
  <si>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</si>
  <si>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2310139</t>
  </si>
  <si>
    <t>名古屋市港資源選別センター</t>
  </si>
  <si>
    <t>機能なし</t>
  </si>
  <si>
    <t>23-1-100-03-001</t>
  </si>
  <si>
    <t>2310138</t>
  </si>
  <si>
    <t>23-1-100-03-002</t>
  </si>
  <si>
    <t>2310141</t>
  </si>
  <si>
    <t>紙類, ペットボトル</t>
  </si>
  <si>
    <t>23-1-100-03-003</t>
  </si>
  <si>
    <t>2310143</t>
  </si>
  <si>
    <t>豊橋市資源リサイクルセンター</t>
  </si>
  <si>
    <t>23-1-201-03-001</t>
  </si>
  <si>
    <t>2310144</t>
  </si>
  <si>
    <t>豊橋市プラスチックリサイクルセンター</t>
  </si>
  <si>
    <t>23-1-201-03-002</t>
  </si>
  <si>
    <t>2310145</t>
  </si>
  <si>
    <t>資源化センター(剪定枝チップ化施設)</t>
  </si>
  <si>
    <t>剪定枝チップ化施設</t>
  </si>
  <si>
    <t>破砕・粉砕</t>
  </si>
  <si>
    <t>23-1-201-03-003</t>
  </si>
  <si>
    <t>2310146</t>
  </si>
  <si>
    <t>リサイクルプラザ</t>
  </si>
  <si>
    <t>金属類, ガラス類, その他資源ごみ, プラスチック, 不燃ごみ, 粗大ごみ</t>
  </si>
  <si>
    <t>23-1-202-03-001</t>
  </si>
  <si>
    <t>2310150</t>
  </si>
  <si>
    <t>一宮市リサイクルセンター</t>
  </si>
  <si>
    <t>リサイクルセンター（交付金）</t>
  </si>
  <si>
    <t>23-1-203-03-001</t>
  </si>
  <si>
    <t>2310151</t>
  </si>
  <si>
    <t>半田市資源回収センター</t>
  </si>
  <si>
    <t>リサイクルセンター（補助金）</t>
  </si>
  <si>
    <t>紙類, 金属類, ガラス類</t>
  </si>
  <si>
    <t>23-1-205-03-001</t>
  </si>
  <si>
    <t>2310152</t>
  </si>
  <si>
    <t>春日井市リサイクルプラザ</t>
  </si>
  <si>
    <t>金属類, ガラス類, ペットボトル, 不燃ごみ, 粗大ごみ</t>
  </si>
  <si>
    <t>23-1-206-03-001</t>
  </si>
  <si>
    <t>2310156</t>
  </si>
  <si>
    <t>23-1-207-03-003</t>
  </si>
  <si>
    <t>2310157</t>
  </si>
  <si>
    <t>豊川市資源化施設（刈草・剪定枝処理施設）</t>
  </si>
  <si>
    <t>ごみ堆肥化施設</t>
  </si>
  <si>
    <t>剪定枝, その他</t>
  </si>
  <si>
    <t>堆肥化の進行状況に応じて運転</t>
  </si>
  <si>
    <t>吸着法</t>
  </si>
  <si>
    <t>撹拌方式</t>
  </si>
  <si>
    <t>23-1-207-03-004</t>
  </si>
  <si>
    <t>2310158</t>
  </si>
  <si>
    <t>23-1-207-03-005</t>
  </si>
  <si>
    <t>2310159</t>
  </si>
  <si>
    <t>豊川市資源化施設（不燃ごみ選別施設）</t>
  </si>
  <si>
    <t>23-1-207-03-006</t>
  </si>
  <si>
    <t>2310161</t>
  </si>
  <si>
    <t>鹿伏兎リサイクルセンター(鹿伏兎処分場敷地内)</t>
  </si>
  <si>
    <t>金属類, ガラス類, ペットボトル, プラスチック</t>
  </si>
  <si>
    <t>23-1-208-03-001</t>
  </si>
  <si>
    <t>2310164</t>
  </si>
  <si>
    <t>グリーン・クリーンふじの丘廃棄物再生利用施設</t>
  </si>
  <si>
    <t>23-1-211-03-001</t>
  </si>
  <si>
    <t>2310165</t>
  </si>
  <si>
    <t>緑のリサイクルセンター</t>
  </si>
  <si>
    <t>剪定枝, 事業系生ごみ, その他</t>
  </si>
  <si>
    <t>㈱三河の山里コミュニティパワー</t>
  </si>
  <si>
    <t>堆肥化時は常時運転</t>
  </si>
  <si>
    <t>薬液処理法, 生物脱臭法</t>
  </si>
  <si>
    <t>23-1-211-03-002</t>
  </si>
  <si>
    <t>2310166</t>
  </si>
  <si>
    <t>プラスチック製容器包装資源化施設</t>
  </si>
  <si>
    <t>日立造船株式会社　中部支社</t>
  </si>
  <si>
    <t>23-1-211-03-003</t>
  </si>
  <si>
    <t>2310168</t>
  </si>
  <si>
    <t>金属類, ガラス類, プラスチック, 不燃ごみ, 粗大ごみ</t>
  </si>
  <si>
    <t>修理, 販売, 譲渡</t>
  </si>
  <si>
    <t>23-1-212-03-002</t>
  </si>
  <si>
    <t>2310173</t>
  </si>
  <si>
    <t>西尾市クリーンセンター(リサイクル施設)</t>
  </si>
  <si>
    <t>金属類, その他資源ごみ, ペットボトル, 不燃ごみ, 粗大ごみ, その他</t>
  </si>
  <si>
    <t>23-1-213-03-001</t>
  </si>
  <si>
    <t>2310174</t>
  </si>
  <si>
    <t>西尾市クリーンセンター(廃プラスチック減容処理施設)</t>
  </si>
  <si>
    <t>23-1-213-03-002</t>
  </si>
  <si>
    <t>2310175</t>
  </si>
  <si>
    <t>ガラス類, その他資源ごみ, ペットボトル, 不燃ごみ, 粗大ごみ</t>
  </si>
  <si>
    <t>23-1-214-03-001</t>
  </si>
  <si>
    <t>2310176</t>
  </si>
  <si>
    <t>江南市一般廃棄物最終処分場内不燃物破砕施設</t>
  </si>
  <si>
    <t>エフビットコミュニケーション（株）</t>
  </si>
  <si>
    <t>23-1-217-03-001</t>
  </si>
  <si>
    <t>2310177</t>
  </si>
  <si>
    <t>23-1-219-03-001</t>
  </si>
  <si>
    <t>2310294</t>
  </si>
  <si>
    <t>23-1-222-03-001</t>
  </si>
  <si>
    <t>2310186</t>
  </si>
  <si>
    <t>家庭系生ごみ</t>
  </si>
  <si>
    <t>設備なし</t>
  </si>
  <si>
    <t>水洗法, 吸着法, 薬液処理法, 燃焼法, 生物脱臭法</t>
  </si>
  <si>
    <t>密閉方式</t>
  </si>
  <si>
    <t>不明（処理能力　47ｔ/日（8ｈ））</t>
  </si>
  <si>
    <t>23-1-231-03-001</t>
  </si>
  <si>
    <t>23361</t>
  </si>
  <si>
    <t>2310188</t>
  </si>
  <si>
    <t>大口町</t>
  </si>
  <si>
    <t>大口町資源リサイクルセンター</t>
  </si>
  <si>
    <t>23-1-361-03-001</t>
  </si>
  <si>
    <t>2310187</t>
  </si>
  <si>
    <t>河北エコステーション</t>
  </si>
  <si>
    <t>水洗法, 吸着法, 薬液処理法, 燃焼法, その他</t>
  </si>
  <si>
    <t>23-1-361-03-002</t>
  </si>
  <si>
    <t>23838</t>
  </si>
  <si>
    <t>2310195</t>
  </si>
  <si>
    <t>衣浦衛生組合</t>
  </si>
  <si>
    <t>衣浦衛生組合リサイクルプラザ</t>
  </si>
  <si>
    <t>可燃ごみ, 不燃ごみ, 粗大ごみ, その他</t>
  </si>
  <si>
    <t>蛍光管破砕機</t>
  </si>
  <si>
    <t>23-2-002-03-001</t>
  </si>
  <si>
    <t>2310201</t>
  </si>
  <si>
    <t>紙類, 金属類, ガラス類, その他資源ごみ, ペットボトル, 布類</t>
  </si>
  <si>
    <t>23-2-003-03-001</t>
  </si>
  <si>
    <t>2310203</t>
  </si>
  <si>
    <t>知多南部クリーンセンター(リサイクルプラザ)</t>
  </si>
  <si>
    <t>金属類, ペットボトル</t>
  </si>
  <si>
    <t>23-2-011-03-001</t>
  </si>
  <si>
    <t>2310205</t>
  </si>
  <si>
    <t>中田クリーンセンター</t>
  </si>
  <si>
    <t>金属圧縮施設</t>
  </si>
  <si>
    <t>23-2-018-03-001</t>
  </si>
  <si>
    <t>2310206</t>
  </si>
  <si>
    <t>ガラス破砕施設</t>
  </si>
  <si>
    <t>23-2-018-03-002</t>
  </si>
  <si>
    <t>2310207</t>
  </si>
  <si>
    <t>23-2-018-03-003</t>
  </si>
  <si>
    <t>2310208</t>
  </si>
  <si>
    <t>尾三衛生組合東郷美化センター</t>
  </si>
  <si>
    <t>金属類, ガラス類, 不燃ごみ, 粗大ごみ</t>
  </si>
  <si>
    <t>回転式破砕機</t>
  </si>
  <si>
    <t>23-2-015-03-001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</si>
  <si>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</si>
  <si>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</si>
  <si>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</si>
  <si>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</si>
  <si>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2310090</t>
  </si>
  <si>
    <t>名古屋市愛岐処分場小規模破砕設備</t>
  </si>
  <si>
    <t>粗大ごみ</t>
  </si>
  <si>
    <t>23-1-100-02-001</t>
  </si>
  <si>
    <t>2310091</t>
  </si>
  <si>
    <t>名古屋市大江破砕工場</t>
  </si>
  <si>
    <t>23-1-100-02-002</t>
  </si>
  <si>
    <t>2310095</t>
  </si>
  <si>
    <t>豊橋市資源化センター(再利用施設)</t>
  </si>
  <si>
    <t>粗大ごみ, 不燃ごみ, その他, 可燃ごみ</t>
  </si>
  <si>
    <t>併用</t>
  </si>
  <si>
    <t>23-1-201-02-001</t>
  </si>
  <si>
    <t>2310099</t>
  </si>
  <si>
    <t>尾西粗大ごみ処理施設</t>
  </si>
  <si>
    <t>粗大ごみ, 不燃ごみ, 資源ごみ</t>
  </si>
  <si>
    <t>圧縮</t>
  </si>
  <si>
    <t>23-1-203-02-001</t>
  </si>
  <si>
    <t>2310097</t>
  </si>
  <si>
    <t>23-1-203-02-002</t>
  </si>
  <si>
    <t>2310100</t>
  </si>
  <si>
    <t>半田市粗大ごみ処理施設</t>
  </si>
  <si>
    <t>23-1-205-02-001</t>
  </si>
  <si>
    <t>2310101</t>
  </si>
  <si>
    <t>春日井市クリーンセンター粗大ごみ処理施設</t>
  </si>
  <si>
    <t>回収量</t>
  </si>
  <si>
    <t>粗大ごみ, 不燃ごみ, その他</t>
  </si>
  <si>
    <t>23-1-206-02-001</t>
  </si>
  <si>
    <t>2310109</t>
  </si>
  <si>
    <t>犬山市都市美化センター</t>
  </si>
  <si>
    <t>23-1-215-02-001</t>
  </si>
  <si>
    <t>2310110</t>
  </si>
  <si>
    <t>稲沢市環境センター</t>
  </si>
  <si>
    <t>23-1-220-02-001</t>
  </si>
  <si>
    <t>2310111</t>
  </si>
  <si>
    <t>リサイクルセンター清掃工場</t>
  </si>
  <si>
    <t>23-1-222-02-001</t>
  </si>
  <si>
    <t>2310113</t>
  </si>
  <si>
    <t>知多市清掃センター</t>
  </si>
  <si>
    <t>23-1-224-02-001</t>
  </si>
  <si>
    <t>2310115</t>
  </si>
  <si>
    <t>23-1-231-02-001</t>
  </si>
  <si>
    <t>2310118</t>
  </si>
  <si>
    <t>東部知多クリーンセンター粗大ごみ処理施設</t>
  </si>
  <si>
    <t>23-2-013-02-001</t>
  </si>
  <si>
    <t>2310119</t>
  </si>
  <si>
    <t>衣浦衛生組合クリーンセンター衣浦</t>
  </si>
  <si>
    <t>23-2-002-02-001</t>
  </si>
  <si>
    <t>2310122</t>
  </si>
  <si>
    <t>尾張東部衛生組合晴丘センター粗大ごみ処理施設</t>
  </si>
  <si>
    <t>（場内関連施設から供給）</t>
  </si>
  <si>
    <t>23-2-017-02-001</t>
  </si>
  <si>
    <t>2310124</t>
  </si>
  <si>
    <t>粗大ごみ, 不燃ごみ, 可燃ごみ</t>
  </si>
  <si>
    <t>23-2-003-02-001</t>
  </si>
  <si>
    <t>2310127</t>
  </si>
  <si>
    <t>小牧岩倉衛生組合環境センターごみ破砕施設</t>
  </si>
  <si>
    <t>23-2-008-02-001</t>
  </si>
  <si>
    <t>2310129</t>
  </si>
  <si>
    <t>23-2-011-02-001</t>
  </si>
  <si>
    <t>2310130</t>
  </si>
  <si>
    <t>23-2-005-02-001</t>
  </si>
  <si>
    <t>2310131</t>
  </si>
  <si>
    <t>江南丹羽環境管理組合粗大ごみ処理施設</t>
  </si>
  <si>
    <t>23-2-007-02-001</t>
  </si>
  <si>
    <t>23932</t>
  </si>
  <si>
    <t>2310293</t>
  </si>
  <si>
    <t>知多南部広域環境組合</t>
  </si>
  <si>
    <t>知多南部広域環境センター</t>
  </si>
  <si>
    <t>23-2-024-02-001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</si>
  <si>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</si>
  <si>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</si>
  <si>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</si>
  <si>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</si>
  <si>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</si>
  <si>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</si>
  <si>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</si>
  <si>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</si>
  <si>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</si>
  <si>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</si>
  <si>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</si>
  <si>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</si>
  <si>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</si>
  <si>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</si>
  <si>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</si>
  <si>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</si>
  <si>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</si>
  <si>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</si>
  <si>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</si>
  <si>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</si>
  <si>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</si>
  <si>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</si>
  <si>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</si>
  <si>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</si>
  <si>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</si>
  <si>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</si>
  <si>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</si>
  <si>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</si>
  <si>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</si>
  <si>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</si>
  <si>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</si>
  <si>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</si>
  <si>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</si>
  <si>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</si>
  <si>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</si>
  <si>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</si>
  <si>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</si>
  <si>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</si>
  <si>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</si>
  <si>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</si>
  <si>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</si>
  <si>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</si>
  <si>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</si>
  <si>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</si>
  <si>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</si>
  <si>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</si>
  <si>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</si>
  <si>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</si>
  <si>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</si>
  <si>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</si>
  <si>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</si>
  <si>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</si>
  <si>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</si>
  <si>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</si>
  <si>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</si>
  <si>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</si>
  <si>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</si>
  <si>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</si>
  <si>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</si>
  <si>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</si>
  <si>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</si>
  <si>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</si>
  <si>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</si>
  <si>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</si>
  <si>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</si>
  <si>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</si>
  <si>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</si>
  <si>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</si>
  <si>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</si>
  <si>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</si>
  <si>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</si>
  <si>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</si>
  <si>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</si>
  <si>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</si>
  <si>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</si>
  <si>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</si>
  <si>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</si>
  <si>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</si>
  <si>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</si>
  <si>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</si>
  <si>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</si>
  <si>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</si>
  <si>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</si>
  <si>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</si>
  <si>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</si>
  <si>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</si>
  <si>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</si>
  <si>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</si>
  <si>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</si>
  <si>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</si>
  <si>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</si>
  <si>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</si>
  <si>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</si>
  <si>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</si>
  <si>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</si>
  <si>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</si>
  <si>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</si>
  <si>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</si>
  <si>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</si>
  <si>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</si>
  <si>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</si>
  <si>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</si>
  <si>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</si>
  <si>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</si>
  <si>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</si>
  <si>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2310002</t>
  </si>
  <si>
    <t>名古屋市猪子石工場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</si>
  <si>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</si>
  <si>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</si>
  <si>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</si>
  <si>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</si>
  <si>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</si>
  <si>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東京瓦斯株式会社</t>
  </si>
  <si>
    <t>FIT期間終了</t>
  </si>
  <si>
    <t>薬剤処理</t>
  </si>
  <si>
    <t>セメント固化, 薬剤処理</t>
  </si>
  <si>
    <t>23-1-100-01-001</t>
  </si>
  <si>
    <t>2310003</t>
  </si>
  <si>
    <t>名古屋市南陽工場</t>
  </si>
  <si>
    <t>23-1-100-01-002</t>
  </si>
  <si>
    <t>2310004</t>
  </si>
  <si>
    <t>名古屋市富田工場</t>
  </si>
  <si>
    <t>場内温水, 場内蒸気, 発電（場内利用）, 場外蒸気, 発電（場外利用）</t>
  </si>
  <si>
    <t>23-1-100-01-003</t>
  </si>
  <si>
    <t>2310001</t>
  </si>
  <si>
    <t>名古屋市五条川工場</t>
  </si>
  <si>
    <t>場内温水, 場内蒸気, 発電（場内利用）, 場外温水</t>
  </si>
  <si>
    <t>23-1-100-01-004</t>
  </si>
  <si>
    <t>2310005</t>
  </si>
  <si>
    <t>名古屋市鳴海工場</t>
  </si>
  <si>
    <t>資源化物生産量</t>
  </si>
  <si>
    <t>可燃ごみ, その他, ごみ処理残渣</t>
  </si>
  <si>
    <t>ガス化溶融・改質</t>
  </si>
  <si>
    <t>シャフト式</t>
  </si>
  <si>
    <t>場内温水, 発電（場内利用）, 場外温水</t>
  </si>
  <si>
    <t>23-1-100-01-005</t>
  </si>
  <si>
    <t>2310290</t>
  </si>
  <si>
    <t>名古屋市北名古屋工場</t>
  </si>
  <si>
    <t>可燃ごみ, 粗大ごみ, 不燃ごみ, ごみ処理残渣</t>
  </si>
  <si>
    <t>場内温水, 場内蒸気, 発電（場内利用）</t>
  </si>
  <si>
    <t>東邦瓦斯株式会社</t>
  </si>
  <si>
    <t>23-1-100-01-006</t>
  </si>
  <si>
    <t>2310007</t>
  </si>
  <si>
    <t>豊橋市資源化センター(焼却施設3号炉)</t>
  </si>
  <si>
    <t>溶融処理</t>
  </si>
  <si>
    <t>23-1-201-01-001</t>
  </si>
  <si>
    <t>2310006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</si>
  <si>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</si>
  <si>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</si>
  <si>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</si>
  <si>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</si>
  <si>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穂の国とよはし電力(株)</t>
  </si>
  <si>
    <t>薬剤処理, 溶融処理</t>
  </si>
  <si>
    <t>23-1-201-01-002</t>
  </si>
  <si>
    <t>2310008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</si>
  <si>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</si>
  <si>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</si>
  <si>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</si>
  <si>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2310011</t>
  </si>
  <si>
    <t>岡崎市八帖クリーンセンターごみ焼却施設2号炉</t>
  </si>
  <si>
    <t>可燃ごみ, 粗大ごみ</t>
  </si>
  <si>
    <t>23-1-202-01-002</t>
  </si>
  <si>
    <t>2310010</t>
  </si>
  <si>
    <t>岡崎市八帖クリーンセンターごみ焼却施設1号炉</t>
  </si>
  <si>
    <t>場内温水, 場内蒸気, 発電（場内利用）, 発電（場外利用）</t>
  </si>
  <si>
    <t>23-1-202-01-003</t>
  </si>
  <si>
    <t>2310009</t>
  </si>
  <si>
    <t>岡崎市中央クリーンセンター　ガス化溶融施設</t>
  </si>
  <si>
    <t>発電（場内利用）</t>
  </si>
  <si>
    <t>㈱岡崎さくら電力,中部電力ﾊﾟﾜｰｸﾞﾘｯﾄﾞ㈱</t>
  </si>
  <si>
    <t>23-1-202-01-004</t>
  </si>
  <si>
    <t>2310012</t>
  </si>
  <si>
    <t>一宮市環境センター</t>
  </si>
  <si>
    <t>場内温水, 場内蒸気, 発電（場内利用）, 場外温水, 発電（場外利用）</t>
  </si>
  <si>
    <t>いちのみや未来エネルギー株式会社</t>
  </si>
  <si>
    <t>23-1-203-01-001</t>
  </si>
  <si>
    <t>2310013</t>
  </si>
  <si>
    <t>尾西清掃事業所</t>
  </si>
  <si>
    <t>准連続運転</t>
  </si>
  <si>
    <t>セメント固化</t>
  </si>
  <si>
    <t>23-1-203-01-002</t>
  </si>
  <si>
    <t>2310014</t>
  </si>
  <si>
    <t>半田市クリーンセンター</t>
  </si>
  <si>
    <t>可燃ごみ, ごみ処理残渣, し尿処理残渣</t>
  </si>
  <si>
    <t>23-1-205-01-001</t>
  </si>
  <si>
    <t>2310015</t>
  </si>
  <si>
    <t>春日井市クリーンセンター1、2号炉</t>
  </si>
  <si>
    <t>23-1-206-01-001</t>
  </si>
  <si>
    <t>2310016</t>
  </si>
  <si>
    <t>春日井市クリーンセンター3、4号炉</t>
  </si>
  <si>
    <t>23-1-206-01-002</t>
  </si>
  <si>
    <t>2310017</t>
  </si>
  <si>
    <t>豊川市清掃工場(1、3号炉)</t>
  </si>
  <si>
    <t>場内温水, 場内蒸気, 発電（場内利用）, 場外温水, 場外蒸気</t>
  </si>
  <si>
    <t>23-1-207-01-001</t>
  </si>
  <si>
    <t>2310018</t>
  </si>
  <si>
    <t>豊川市清掃工場(5、6号炉)</t>
  </si>
  <si>
    <t>発電（場内利用）, 発電（場外利用）</t>
  </si>
  <si>
    <t>23-1-207-01-002</t>
  </si>
  <si>
    <t>2310082</t>
  </si>
  <si>
    <t>藤岡プラント(3号炉)</t>
  </si>
  <si>
    <t>（株）三河の山里コミュニティパワー</t>
  </si>
  <si>
    <t>23-1-211-01-001</t>
  </si>
  <si>
    <t>2310019</t>
  </si>
  <si>
    <t>渡刈クリーンセンター</t>
  </si>
  <si>
    <t>流動床式</t>
  </si>
  <si>
    <t>場内温水, 発電（場内利用）, 場外温水, 発電（場外利用）</t>
  </si>
  <si>
    <t>23-1-211-01-002</t>
  </si>
  <si>
    <t>2310020</t>
  </si>
  <si>
    <t>可燃ごみ, 粗大ごみ, し尿処理残渣</t>
  </si>
  <si>
    <t>23-1-212-01-001</t>
  </si>
  <si>
    <t>2310021</t>
  </si>
  <si>
    <t>西尾市クリーンセンター(ごみ焼却施設)</t>
  </si>
  <si>
    <t>可燃ごみ, 粗大ごみ, 資源ごみ, し尿処理残渣</t>
  </si>
  <si>
    <t>卒ＦＩＴ</t>
  </si>
  <si>
    <t>23-1-213-01-001</t>
  </si>
  <si>
    <t>2310022</t>
  </si>
  <si>
    <t>蒲郡市クリーンセンター</t>
  </si>
  <si>
    <t>場内温水, 場内蒸気, 場外蒸気</t>
  </si>
  <si>
    <t>23-1-214-01-001</t>
  </si>
  <si>
    <t>2310023</t>
  </si>
  <si>
    <t>23-1-215-01-001</t>
  </si>
  <si>
    <t>2310024</t>
  </si>
  <si>
    <t>可燃ごみ, 粗大ごみ, 不燃ごみ, ごみ処理残渣, し尿処理残渣</t>
  </si>
  <si>
    <t>九電みらいエナジー株式会社</t>
  </si>
  <si>
    <t>入札制度</t>
  </si>
  <si>
    <t>直営, 一部委託</t>
  </si>
  <si>
    <t>23-1-220-01-001</t>
  </si>
  <si>
    <t>2310025</t>
  </si>
  <si>
    <t>新城市クリーンセンター</t>
  </si>
  <si>
    <t>場内温水, 場内蒸気</t>
  </si>
  <si>
    <t>23-1-221-01-001</t>
  </si>
  <si>
    <t>2310026</t>
  </si>
  <si>
    <t>場内温水</t>
  </si>
  <si>
    <t>溶融処理, その他</t>
  </si>
  <si>
    <t>23-1-222-01-001</t>
  </si>
  <si>
    <t>2310027</t>
  </si>
  <si>
    <t>可燃ごみ, 粗大ごみ, ごみ処理残渣</t>
  </si>
  <si>
    <t>場内温水, 発電（場内利用）, 発電（場外利用）</t>
  </si>
  <si>
    <t>23-1-224-01-001</t>
  </si>
  <si>
    <t>2310028</t>
  </si>
  <si>
    <t>可燃ごみ, その他</t>
  </si>
  <si>
    <t>バッチ運転</t>
  </si>
  <si>
    <t>23-1-231-01-001</t>
  </si>
  <si>
    <t>2310029</t>
  </si>
  <si>
    <t>田原リサイクルセンター炭生館</t>
  </si>
  <si>
    <t>⑪PFI-BOT（民設民営）</t>
  </si>
  <si>
    <t>23-1-231-01-002</t>
  </si>
  <si>
    <t>2310077</t>
  </si>
  <si>
    <t>東部知多クリーンセンター</t>
  </si>
  <si>
    <t>発電（場内利用）, 場外温水, 発電（場外利用）</t>
  </si>
  <si>
    <t>雑入として受けている。</t>
  </si>
  <si>
    <t>23-2-013-01-002</t>
  </si>
  <si>
    <t>2310031</t>
  </si>
  <si>
    <t>23-2-002-01-001</t>
  </si>
  <si>
    <t>2310033</t>
  </si>
  <si>
    <t>尾張東部衛生組合晴丘センターごみ焼却施設</t>
  </si>
  <si>
    <t>岐阜電力株式会社</t>
  </si>
  <si>
    <t>人口割+ごみ量割</t>
  </si>
  <si>
    <t>23-2-017-01-001</t>
  </si>
  <si>
    <t>2310034</t>
  </si>
  <si>
    <t>卒FIT</t>
  </si>
  <si>
    <t>均等割+ごみ量割+人口割</t>
  </si>
  <si>
    <t>23-2-003-01-001</t>
  </si>
  <si>
    <t>2310078</t>
  </si>
  <si>
    <t>小牧岩倉衛生組合環境センターごみ溶融施設</t>
  </si>
  <si>
    <t>③均等割+ごみ量割</t>
  </si>
  <si>
    <t>薬剤処理, その他</t>
  </si>
  <si>
    <t>23-2-008-01-001</t>
  </si>
  <si>
    <t>2310037</t>
  </si>
  <si>
    <t>場内温水, 発電（場内利用）, 場外蒸気, 発電（場外利用）</t>
  </si>
  <si>
    <t>23-2-005-01-001</t>
  </si>
  <si>
    <t>2310038</t>
  </si>
  <si>
    <t>江南丹羽環境管理組合環境美化センター　ごみ焼却処理施設</t>
  </si>
  <si>
    <t>23-2-007-01-001</t>
  </si>
  <si>
    <t>2310039</t>
  </si>
  <si>
    <t>23-2-018-01-001</t>
  </si>
  <si>
    <t>2310042</t>
  </si>
  <si>
    <t>23-2-015-01-001</t>
  </si>
  <si>
    <t>2310291</t>
  </si>
  <si>
    <t>可燃ごみ, し尿処理残渣</t>
  </si>
  <si>
    <t>発電（場内利用）, 場外蒸気, 発電（場外利用）</t>
  </si>
  <si>
    <t>ゼロワットパワー株式会社,中部電力パワーグリッド株式会社</t>
  </si>
  <si>
    <t>④均等割+人口割</t>
  </si>
  <si>
    <t>23-2-024-01-001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</si>
</sst>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7C65B2B-8ED7-4901-87E1-DC1CA847CA51}"/>
    <cellStyle name="標準" xfId="0" builtinId="0"/>
    <cellStyle name="標準 2" xfId="1" xr:uid="{6A002C84-944F-49F2-A35D-4B204398E213}"/>
    <cellStyle name="標準 3" xfId="6" xr:uid="{3387764F-DFEC-40A8-A798-5DEB02C5345C}"/>
    <cellStyle name="標準 4" xfId="4" xr:uid="{BA0FFE4C-44E9-4AB2-8976-49F3CF772464}"/>
    <cellStyle name="標準_①焼却施設" xfId="3" xr:uid="{044FC6FD-734F-4120-807D-3038AC9EC5E4}"/>
    <cellStyle name="標準_H19集計結果（施設整備状況）２" xfId="2" xr:uid="{64F727AB-A7DF-401F-8FE7-B5A54A3B6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C493-421C-4B27-B11D-A5AF1CA1DCAD}">
  <sheetPr>
    <pageSetUpPr fitToPage="1"/>
  </sheetPr>
  <dimension ref="A1:CV4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1230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1231</v>
      </c>
      <c r="B2" s="207" t="s">
        <v>1232</v>
      </c>
      <c r="C2" s="209" t="s">
        <v>1233</v>
      </c>
      <c r="D2" s="174" t="s">
        <v>1234</v>
      </c>
      <c r="E2" s="174" t="s">
        <v>1235</v>
      </c>
      <c r="F2" s="199" t="s">
        <v>1236</v>
      </c>
      <c r="G2" s="201" t="s">
        <v>1237</v>
      </c>
      <c r="H2" s="202"/>
      <c r="I2" s="202"/>
      <c r="J2" s="152" t="s">
        <v>1238</v>
      </c>
      <c r="K2" s="140"/>
      <c r="L2" s="152" t="s">
        <v>1239</v>
      </c>
      <c r="M2" s="140"/>
      <c r="N2" s="174" t="s">
        <v>1240</v>
      </c>
      <c r="O2" s="174" t="s">
        <v>1241</v>
      </c>
      <c r="P2" s="197" t="s">
        <v>8</v>
      </c>
      <c r="Q2" s="173" t="s">
        <v>1242</v>
      </c>
      <c r="R2" s="172" t="s">
        <v>1243</v>
      </c>
      <c r="S2" s="174" t="s">
        <v>1244</v>
      </c>
      <c r="T2" s="172" t="s">
        <v>1245</v>
      </c>
      <c r="U2" s="142" t="s">
        <v>1246</v>
      </c>
      <c r="V2" s="142"/>
      <c r="W2" s="142" t="s">
        <v>1247</v>
      </c>
      <c r="X2" s="142"/>
      <c r="Y2" s="152" t="s">
        <v>1248</v>
      </c>
      <c r="Z2" s="177"/>
      <c r="AA2" s="177"/>
      <c r="AB2" s="140"/>
      <c r="AC2" s="181" t="s">
        <v>1249</v>
      </c>
      <c r="AD2" s="182"/>
      <c r="AE2" s="182"/>
      <c r="AF2" s="182"/>
      <c r="AG2" s="182"/>
      <c r="AH2" s="183"/>
      <c r="AI2" s="187" t="s">
        <v>1250</v>
      </c>
      <c r="AJ2" s="188"/>
      <c r="AK2" s="107" t="s">
        <v>1251</v>
      </c>
      <c r="AL2" s="108"/>
      <c r="AM2" s="108"/>
      <c r="AN2" s="109"/>
      <c r="AO2" s="107" t="s">
        <v>1252</v>
      </c>
      <c r="AP2" s="108"/>
      <c r="AQ2" s="108"/>
      <c r="AR2" s="110"/>
      <c r="AS2" s="108"/>
      <c r="AT2" s="108"/>
      <c r="AU2" s="110"/>
      <c r="AV2" s="110"/>
      <c r="AW2" s="191" t="s">
        <v>1253</v>
      </c>
      <c r="AX2" s="192"/>
      <c r="AY2" s="172" t="s">
        <v>1254</v>
      </c>
      <c r="AZ2" s="172" t="s">
        <v>1255</v>
      </c>
      <c r="BA2" s="175" t="s">
        <v>1256</v>
      </c>
      <c r="BB2" s="135" t="s">
        <v>1257</v>
      </c>
      <c r="BC2" s="154" t="s">
        <v>1258</v>
      </c>
      <c r="BD2" s="155"/>
      <c r="BE2" s="155"/>
      <c r="BF2" s="155"/>
      <c r="BG2" s="155"/>
      <c r="BH2" s="155"/>
      <c r="BI2" s="156"/>
      <c r="BJ2" s="135" t="s">
        <v>1259</v>
      </c>
      <c r="BK2" s="154" t="s">
        <v>1260</v>
      </c>
      <c r="BL2" s="155"/>
      <c r="BM2" s="155"/>
      <c r="BN2" s="156"/>
      <c r="BO2" s="159" t="s">
        <v>1261</v>
      </c>
      <c r="BP2" s="156"/>
      <c r="BQ2" s="164" t="s">
        <v>1262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989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1263</v>
      </c>
      <c r="AP3" s="115"/>
      <c r="AQ3" s="116"/>
      <c r="AR3" s="114" t="s">
        <v>1264</v>
      </c>
      <c r="AS3" s="115"/>
      <c r="AT3" s="116"/>
      <c r="AU3" s="114" t="s">
        <v>1265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1266</v>
      </c>
      <c r="H4" s="205" t="s">
        <v>1267</v>
      </c>
      <c r="I4" s="199" t="s">
        <v>1268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1269</v>
      </c>
      <c r="V4" s="142" t="s">
        <v>1270</v>
      </c>
      <c r="W4" s="152" t="s">
        <v>1269</v>
      </c>
      <c r="X4" s="142" t="s">
        <v>1270</v>
      </c>
      <c r="Y4" s="142" t="s">
        <v>1248</v>
      </c>
      <c r="Z4" s="135" t="s">
        <v>1271</v>
      </c>
      <c r="AA4" s="135" t="s">
        <v>1272</v>
      </c>
      <c r="AB4" s="135" t="s">
        <v>1273</v>
      </c>
      <c r="AC4" s="135" t="s">
        <v>1274</v>
      </c>
      <c r="AD4" s="135" t="s">
        <v>1275</v>
      </c>
      <c r="AE4" s="149" t="s">
        <v>1276</v>
      </c>
      <c r="AF4" s="150"/>
      <c r="AG4" s="150"/>
      <c r="AH4" s="151"/>
      <c r="AI4" s="135" t="s">
        <v>1277</v>
      </c>
      <c r="AJ4" s="135" t="s">
        <v>1278</v>
      </c>
      <c r="AK4" s="118" t="s">
        <v>1279</v>
      </c>
      <c r="AL4" s="118" t="s">
        <v>1280</v>
      </c>
      <c r="AM4" s="114" t="s">
        <v>1265</v>
      </c>
      <c r="AN4" s="117"/>
      <c r="AO4" s="119"/>
      <c r="AP4" s="107" t="s">
        <v>1281</v>
      </c>
      <c r="AQ4" s="116"/>
      <c r="AR4" s="120"/>
      <c r="AS4" s="107" t="s">
        <v>1282</v>
      </c>
      <c r="AT4" s="116"/>
      <c r="AU4" s="121"/>
      <c r="AV4" s="122" t="s">
        <v>1283</v>
      </c>
      <c r="AW4" s="140" t="s">
        <v>1284</v>
      </c>
      <c r="AX4" s="142" t="s">
        <v>1285</v>
      </c>
      <c r="AY4" s="172"/>
      <c r="AZ4" s="174"/>
      <c r="BA4" s="175"/>
      <c r="BB4" s="136"/>
      <c r="BC4" s="143" t="s">
        <v>1286</v>
      </c>
      <c r="BD4" s="144" t="s">
        <v>1287</v>
      </c>
      <c r="BE4" s="135" t="s">
        <v>1288</v>
      </c>
      <c r="BF4" s="135" t="s">
        <v>1289</v>
      </c>
      <c r="BG4" s="144" t="s">
        <v>1290</v>
      </c>
      <c r="BH4" s="135" t="s">
        <v>1291</v>
      </c>
      <c r="BI4" s="135" t="s">
        <v>1292</v>
      </c>
      <c r="BJ4" s="136"/>
      <c r="BK4" s="143" t="s">
        <v>1286</v>
      </c>
      <c r="BL4" s="135" t="s">
        <v>1293</v>
      </c>
      <c r="BM4" s="135" t="s">
        <v>1294</v>
      </c>
      <c r="BN4" s="135" t="s">
        <v>1295</v>
      </c>
      <c r="BO4" s="135" t="s">
        <v>1296</v>
      </c>
      <c r="BP4" s="135" t="s">
        <v>1297</v>
      </c>
      <c r="BQ4" s="137" t="s">
        <v>1286</v>
      </c>
      <c r="BR4" s="138"/>
      <c r="BS4" s="132" t="s">
        <v>1298</v>
      </c>
      <c r="BT4" s="133"/>
      <c r="BU4" s="134"/>
      <c r="BV4" s="132" t="s">
        <v>1299</v>
      </c>
      <c r="BW4" s="133"/>
      <c r="BX4" s="134"/>
      <c r="BY4" s="132" t="s">
        <v>1300</v>
      </c>
      <c r="BZ4" s="133"/>
      <c r="CA4" s="134"/>
      <c r="CB4" s="132" t="s">
        <v>1301</v>
      </c>
      <c r="CC4" s="133"/>
      <c r="CD4" s="134"/>
      <c r="CE4" s="132" t="s">
        <v>1302</v>
      </c>
      <c r="CF4" s="133"/>
      <c r="CG4" s="134"/>
      <c r="CH4" s="132" t="s">
        <v>1303</v>
      </c>
      <c r="CI4" s="133"/>
      <c r="CJ4" s="134"/>
      <c r="CK4" s="132" t="s">
        <v>1304</v>
      </c>
      <c r="CL4" s="133"/>
      <c r="CM4" s="134"/>
      <c r="CN4" s="132" t="s">
        <v>1305</v>
      </c>
      <c r="CO4" s="133"/>
      <c r="CP4" s="134"/>
      <c r="CQ4" s="132" t="s">
        <v>1292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1306</v>
      </c>
      <c r="L5" s="141"/>
      <c r="M5" s="142" t="s">
        <v>1306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1307</v>
      </c>
      <c r="AF5" s="42" t="s">
        <v>1308</v>
      </c>
      <c r="AG5" s="42" t="s">
        <v>1309</v>
      </c>
      <c r="AH5" s="42" t="s">
        <v>1310</v>
      </c>
      <c r="AI5" s="139"/>
      <c r="AJ5" s="139"/>
      <c r="AK5" s="123"/>
      <c r="AL5" s="123"/>
      <c r="AM5" s="123"/>
      <c r="AN5" s="124" t="s">
        <v>1311</v>
      </c>
      <c r="AO5" s="123"/>
      <c r="AP5" s="120"/>
      <c r="AQ5" s="145" t="s">
        <v>1312</v>
      </c>
      <c r="AR5" s="123"/>
      <c r="AS5" s="147"/>
      <c r="AT5" s="145" t="s">
        <v>1313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1314</v>
      </c>
      <c r="BR5" s="5" t="s">
        <v>1315</v>
      </c>
      <c r="BS5" s="5" t="s">
        <v>1316</v>
      </c>
      <c r="BT5" s="5" t="s">
        <v>1314</v>
      </c>
      <c r="BU5" s="5" t="s">
        <v>1315</v>
      </c>
      <c r="BV5" s="5" t="s">
        <v>1316</v>
      </c>
      <c r="BW5" s="5" t="s">
        <v>1314</v>
      </c>
      <c r="BX5" s="5" t="s">
        <v>1315</v>
      </c>
      <c r="BY5" s="5" t="s">
        <v>1316</v>
      </c>
      <c r="BZ5" s="5" t="s">
        <v>1314</v>
      </c>
      <c r="CA5" s="5" t="s">
        <v>1315</v>
      </c>
      <c r="CB5" s="5" t="s">
        <v>1316</v>
      </c>
      <c r="CC5" s="5" t="s">
        <v>1314</v>
      </c>
      <c r="CD5" s="5" t="s">
        <v>1315</v>
      </c>
      <c r="CE5" s="5" t="s">
        <v>1316</v>
      </c>
      <c r="CF5" s="5" t="s">
        <v>1314</v>
      </c>
      <c r="CG5" s="5" t="s">
        <v>1315</v>
      </c>
      <c r="CH5" s="5" t="s">
        <v>1316</v>
      </c>
      <c r="CI5" s="5" t="s">
        <v>1314</v>
      </c>
      <c r="CJ5" s="5" t="s">
        <v>1315</v>
      </c>
      <c r="CK5" s="5" t="s">
        <v>1316</v>
      </c>
      <c r="CL5" s="5" t="s">
        <v>1314</v>
      </c>
      <c r="CM5" s="5" t="s">
        <v>1315</v>
      </c>
      <c r="CN5" s="5" t="s">
        <v>1316</v>
      </c>
      <c r="CO5" s="5" t="s">
        <v>1314</v>
      </c>
      <c r="CP5" s="5" t="s">
        <v>1315</v>
      </c>
      <c r="CQ5" s="5" t="s">
        <v>1316</v>
      </c>
      <c r="CR5" s="5" t="s">
        <v>1314</v>
      </c>
      <c r="CS5" s="5" t="s">
        <v>1315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1317</v>
      </c>
      <c r="G6" s="126" t="s">
        <v>1317</v>
      </c>
      <c r="H6" s="127" t="s">
        <v>1318</v>
      </c>
      <c r="I6" s="200"/>
      <c r="J6" s="141"/>
      <c r="K6" s="141"/>
      <c r="L6" s="141"/>
      <c r="M6" s="141"/>
      <c r="N6" s="142"/>
      <c r="O6" s="142"/>
      <c r="P6" s="195"/>
      <c r="Q6" s="128" t="s">
        <v>1319</v>
      </c>
      <c r="R6" s="142"/>
      <c r="S6" s="142"/>
      <c r="T6" s="173"/>
      <c r="U6" s="129" t="s">
        <v>1320</v>
      </c>
      <c r="V6" s="128" t="s">
        <v>1321</v>
      </c>
      <c r="W6" s="129" t="s">
        <v>1320</v>
      </c>
      <c r="X6" s="128" t="s">
        <v>1321</v>
      </c>
      <c r="Y6" s="128" t="s">
        <v>1322</v>
      </c>
      <c r="Z6" s="30" t="s">
        <v>1323</v>
      </c>
      <c r="AA6" s="30" t="s">
        <v>1324</v>
      </c>
      <c r="AB6" s="30" t="s">
        <v>1324</v>
      </c>
      <c r="AC6" s="30" t="s">
        <v>1325</v>
      </c>
      <c r="AD6" s="30" t="s">
        <v>1326</v>
      </c>
      <c r="AE6" s="30" t="s">
        <v>1327</v>
      </c>
      <c r="AF6" s="30" t="s">
        <v>1328</v>
      </c>
      <c r="AG6" s="30" t="s">
        <v>1329</v>
      </c>
      <c r="AH6" s="30" t="s">
        <v>1330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1331</v>
      </c>
      <c r="BC6" s="104" t="s">
        <v>1331</v>
      </c>
      <c r="BD6" s="30" t="s">
        <v>1331</v>
      </c>
      <c r="BE6" s="30" t="s">
        <v>1331</v>
      </c>
      <c r="BF6" s="30" t="s">
        <v>1331</v>
      </c>
      <c r="BG6" s="30" t="s">
        <v>1331</v>
      </c>
      <c r="BH6" s="30" t="s">
        <v>1331</v>
      </c>
      <c r="BI6" s="30" t="s">
        <v>1331</v>
      </c>
      <c r="BJ6" s="30" t="s">
        <v>1332</v>
      </c>
      <c r="BK6" s="30" t="s">
        <v>1331</v>
      </c>
      <c r="BL6" s="30" t="s">
        <v>1331</v>
      </c>
      <c r="BM6" s="30" t="s">
        <v>1331</v>
      </c>
      <c r="BN6" s="30" t="s">
        <v>1331</v>
      </c>
      <c r="BO6" s="30" t="s">
        <v>1333</v>
      </c>
      <c r="BP6" s="30" t="s">
        <v>1333</v>
      </c>
      <c r="BQ6" s="8" t="s">
        <v>1317</v>
      </c>
      <c r="BR6" s="131" t="s">
        <v>1334</v>
      </c>
      <c r="BS6" s="6"/>
      <c r="BT6" s="8" t="s">
        <v>1317</v>
      </c>
      <c r="BU6" s="131" t="s">
        <v>1334</v>
      </c>
      <c r="BV6" s="6"/>
      <c r="BW6" s="8" t="s">
        <v>1317</v>
      </c>
      <c r="BX6" s="131" t="s">
        <v>1334</v>
      </c>
      <c r="BY6" s="6"/>
      <c r="BZ6" s="8" t="s">
        <v>1317</v>
      </c>
      <c r="CA6" s="131" t="s">
        <v>1334</v>
      </c>
      <c r="CB6" s="6"/>
      <c r="CC6" s="8" t="s">
        <v>1317</v>
      </c>
      <c r="CD6" s="131" t="s">
        <v>1334</v>
      </c>
      <c r="CE6" s="6"/>
      <c r="CF6" s="8" t="s">
        <v>1317</v>
      </c>
      <c r="CG6" s="131" t="s">
        <v>1334</v>
      </c>
      <c r="CH6" s="6"/>
      <c r="CI6" s="8" t="s">
        <v>1317</v>
      </c>
      <c r="CJ6" s="131" t="s">
        <v>1334</v>
      </c>
      <c r="CK6" s="6"/>
      <c r="CL6" s="8" t="s">
        <v>1317</v>
      </c>
      <c r="CM6" s="131" t="s">
        <v>1334</v>
      </c>
      <c r="CN6" s="6"/>
      <c r="CO6" s="8" t="s">
        <v>1317</v>
      </c>
      <c r="CP6" s="131" t="s">
        <v>1334</v>
      </c>
      <c r="CQ6" s="6"/>
      <c r="CR6" s="8" t="s">
        <v>1317</v>
      </c>
      <c r="CS6" s="131" t="s">
        <v>1334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421</v>
      </c>
      <c r="C7" s="16" t="s">
        <v>1335</v>
      </c>
      <c r="D7" s="19" t="s">
        <v>423</v>
      </c>
      <c r="E7" s="33" t="s">
        <v>1336</v>
      </c>
      <c r="F7" s="56">
        <v>121647</v>
      </c>
      <c r="G7" s="56">
        <v>0</v>
      </c>
      <c r="H7" s="56">
        <v>0</v>
      </c>
      <c r="I7" s="19"/>
      <c r="J7" s="33" t="s">
        <v>1337</v>
      </c>
      <c r="K7" s="33"/>
      <c r="L7" s="19" t="s">
        <v>1338</v>
      </c>
      <c r="M7" s="19"/>
      <c r="N7" s="19" t="s">
        <v>1339</v>
      </c>
      <c r="O7" s="19" t="s">
        <v>1340</v>
      </c>
      <c r="P7" s="19" t="s">
        <v>40</v>
      </c>
      <c r="Q7" s="56">
        <v>600</v>
      </c>
      <c r="R7" s="19">
        <v>2</v>
      </c>
      <c r="S7" s="19">
        <v>2001</v>
      </c>
      <c r="T7" s="33" t="s">
        <v>1341</v>
      </c>
      <c r="U7" s="56">
        <v>419000000</v>
      </c>
      <c r="V7" s="56">
        <v>59000000</v>
      </c>
      <c r="W7" s="56">
        <v>333661630</v>
      </c>
      <c r="X7" s="56">
        <v>14556809</v>
      </c>
      <c r="Y7" s="56">
        <v>12500</v>
      </c>
      <c r="Z7" s="19">
        <v>14.3</v>
      </c>
      <c r="AA7" s="56">
        <v>47064</v>
      </c>
      <c r="AB7" s="56">
        <v>1953</v>
      </c>
      <c r="AC7" s="56">
        <v>20251</v>
      </c>
      <c r="AD7" s="56">
        <v>387411733</v>
      </c>
      <c r="AE7" s="56"/>
      <c r="AF7" s="56">
        <v>27</v>
      </c>
      <c r="AG7" s="56">
        <v>22</v>
      </c>
      <c r="AH7" s="56">
        <v>19</v>
      </c>
      <c r="AI7" s="19" t="s">
        <v>108</v>
      </c>
      <c r="AJ7" s="19" t="s">
        <v>1342</v>
      </c>
      <c r="AK7" s="19"/>
      <c r="AL7" s="19"/>
      <c r="AM7" s="19"/>
      <c r="AN7" s="19" t="s">
        <v>1343</v>
      </c>
      <c r="AO7" s="19"/>
      <c r="AP7" s="19"/>
      <c r="AQ7" s="19"/>
      <c r="AR7" s="19"/>
      <c r="AS7" s="19"/>
      <c r="AT7" s="19"/>
      <c r="AU7" s="19"/>
      <c r="AV7" s="19"/>
      <c r="AW7" s="19" t="s">
        <v>1344</v>
      </c>
      <c r="AX7" s="19" t="s">
        <v>1345</v>
      </c>
      <c r="AY7" s="19" t="s">
        <v>51</v>
      </c>
      <c r="AZ7" s="19"/>
      <c r="BA7" s="19" t="s">
        <v>431</v>
      </c>
      <c r="BB7" s="19"/>
      <c r="BC7" s="19">
        <f t="shared" ref="BC7:BC47" si="0">IF(BD7&amp;BE7&amp;BF7&amp;BG7&amp;BH7&amp;BI7 ="","",SUM(BD7:BI7))</f>
        <v>100</v>
      </c>
      <c r="BD7" s="19">
        <v>46.7</v>
      </c>
      <c r="BE7" s="19">
        <v>24.6</v>
      </c>
      <c r="BF7" s="19">
        <v>4.5999999999999996</v>
      </c>
      <c r="BG7" s="19">
        <v>19.2</v>
      </c>
      <c r="BH7" s="19">
        <v>3.8</v>
      </c>
      <c r="BI7" s="19">
        <v>1.1000000000000001</v>
      </c>
      <c r="BJ7" s="56">
        <v>148</v>
      </c>
      <c r="BK7" s="19">
        <f t="shared" ref="BK7:BK47" si="1">IF(BL7&amp;BM7&amp;BN7 ="","",SUM(BL7:BN7))</f>
        <v>100</v>
      </c>
      <c r="BL7" s="19">
        <v>43.9</v>
      </c>
      <c r="BM7" s="19">
        <v>49.6</v>
      </c>
      <c r="BN7" s="19">
        <v>6.5</v>
      </c>
      <c r="BO7" s="56">
        <v>0</v>
      </c>
      <c r="BP7" s="56">
        <v>10040</v>
      </c>
      <c r="BQ7" s="17" t="str">
        <f t="shared" ref="BQ7:BR38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1023</v>
      </c>
      <c r="CU7" s="57" t="s">
        <v>1346</v>
      </c>
    </row>
    <row r="8" spans="1:100" ht="30" customHeight="1">
      <c r="A8" s="19" t="s">
        <v>34</v>
      </c>
      <c r="B8" s="16" t="s">
        <v>421</v>
      </c>
      <c r="C8" s="16" t="s">
        <v>1347</v>
      </c>
      <c r="D8" s="19" t="s">
        <v>423</v>
      </c>
      <c r="E8" s="33" t="s">
        <v>1348</v>
      </c>
      <c r="F8" s="56">
        <v>0</v>
      </c>
      <c r="G8" s="56">
        <v>0</v>
      </c>
      <c r="H8" s="56">
        <v>0</v>
      </c>
      <c r="I8" s="19"/>
      <c r="J8" s="33" t="s">
        <v>1337</v>
      </c>
      <c r="K8" s="33"/>
      <c r="L8" s="19" t="s">
        <v>1338</v>
      </c>
      <c r="M8" s="19"/>
      <c r="N8" s="19" t="s">
        <v>1339</v>
      </c>
      <c r="O8" s="19" t="s">
        <v>1340</v>
      </c>
      <c r="P8" s="19" t="s">
        <v>40</v>
      </c>
      <c r="Q8" s="56">
        <v>1500</v>
      </c>
      <c r="R8" s="19">
        <v>3</v>
      </c>
      <c r="S8" s="19">
        <v>1997</v>
      </c>
      <c r="T8" s="33" t="s">
        <v>431</v>
      </c>
      <c r="U8" s="56"/>
      <c r="V8" s="56"/>
      <c r="W8" s="56"/>
      <c r="X8" s="56"/>
      <c r="Y8" s="56"/>
      <c r="Z8" s="19"/>
      <c r="AA8" s="56"/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1344</v>
      </c>
      <c r="AX8" s="19" t="s">
        <v>1345</v>
      </c>
      <c r="AY8" s="19" t="s">
        <v>43</v>
      </c>
      <c r="AZ8" s="19" t="s">
        <v>269</v>
      </c>
      <c r="BA8" s="19" t="s">
        <v>431</v>
      </c>
      <c r="BB8" s="19"/>
      <c r="BC8" s="19">
        <f t="shared" si="0"/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56">
        <v>0</v>
      </c>
      <c r="BK8" s="19">
        <f t="shared" si="1"/>
        <v>0</v>
      </c>
      <c r="BL8" s="19">
        <v>0</v>
      </c>
      <c r="BM8" s="19">
        <v>0</v>
      </c>
      <c r="BN8" s="19">
        <v>0</v>
      </c>
      <c r="BO8" s="56">
        <v>0</v>
      </c>
      <c r="BP8" s="56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1023</v>
      </c>
      <c r="CU8" s="57" t="s">
        <v>1349</v>
      </c>
    </row>
    <row r="9" spans="1:100" ht="30" customHeight="1">
      <c r="A9" s="19" t="s">
        <v>34</v>
      </c>
      <c r="B9" s="16" t="s">
        <v>421</v>
      </c>
      <c r="C9" s="16" t="s">
        <v>1350</v>
      </c>
      <c r="D9" s="19" t="s">
        <v>423</v>
      </c>
      <c r="E9" s="33" t="s">
        <v>1351</v>
      </c>
      <c r="F9" s="56">
        <v>107767</v>
      </c>
      <c r="G9" s="56">
        <v>0</v>
      </c>
      <c r="H9" s="56">
        <v>0</v>
      </c>
      <c r="I9" s="19"/>
      <c r="J9" s="33" t="s">
        <v>1337</v>
      </c>
      <c r="K9" s="33"/>
      <c r="L9" s="19" t="s">
        <v>1338</v>
      </c>
      <c r="M9" s="19"/>
      <c r="N9" s="19" t="s">
        <v>1339</v>
      </c>
      <c r="O9" s="19" t="s">
        <v>1340</v>
      </c>
      <c r="P9" s="19" t="s">
        <v>50</v>
      </c>
      <c r="Q9" s="56">
        <v>450</v>
      </c>
      <c r="R9" s="19">
        <v>3</v>
      </c>
      <c r="S9" s="19">
        <v>2020</v>
      </c>
      <c r="T9" s="33" t="s">
        <v>1352</v>
      </c>
      <c r="U9" s="56">
        <v>1283368</v>
      </c>
      <c r="V9" s="56">
        <v>171116</v>
      </c>
      <c r="W9" s="56">
        <v>159431080</v>
      </c>
      <c r="X9" s="56">
        <v>5656005</v>
      </c>
      <c r="Y9" s="56">
        <v>10000</v>
      </c>
      <c r="Z9" s="19">
        <v>18.53</v>
      </c>
      <c r="AA9" s="56">
        <v>53889</v>
      </c>
      <c r="AB9" s="56">
        <v>339</v>
      </c>
      <c r="AC9" s="56">
        <v>37849</v>
      </c>
      <c r="AD9" s="56">
        <v>720928582</v>
      </c>
      <c r="AE9" s="56">
        <v>19</v>
      </c>
      <c r="AF9" s="56">
        <v>26</v>
      </c>
      <c r="AG9" s="56">
        <v>22</v>
      </c>
      <c r="AH9" s="56">
        <v>19</v>
      </c>
      <c r="AI9" s="19" t="s">
        <v>981</v>
      </c>
      <c r="AJ9" s="19" t="s">
        <v>1342</v>
      </c>
      <c r="AK9" s="19" t="s">
        <v>41</v>
      </c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1344</v>
      </c>
      <c r="AX9" s="19" t="s">
        <v>1344</v>
      </c>
      <c r="AY9" s="19" t="s">
        <v>51</v>
      </c>
      <c r="AZ9" s="19"/>
      <c r="BA9" s="19" t="s">
        <v>431</v>
      </c>
      <c r="BB9" s="19"/>
      <c r="BC9" s="19">
        <f t="shared" si="0"/>
        <v>100</v>
      </c>
      <c r="BD9" s="19">
        <v>51</v>
      </c>
      <c r="BE9" s="19">
        <v>19.5</v>
      </c>
      <c r="BF9" s="19">
        <v>6.5</v>
      </c>
      <c r="BG9" s="19">
        <v>18.600000000000001</v>
      </c>
      <c r="BH9" s="19">
        <v>2.7</v>
      </c>
      <c r="BI9" s="19">
        <v>1.7</v>
      </c>
      <c r="BJ9" s="56">
        <v>155</v>
      </c>
      <c r="BK9" s="19">
        <f t="shared" si="1"/>
        <v>100</v>
      </c>
      <c r="BL9" s="19">
        <v>46</v>
      </c>
      <c r="BM9" s="19">
        <v>47.1</v>
      </c>
      <c r="BN9" s="19">
        <v>6.9</v>
      </c>
      <c r="BO9" s="56">
        <v>0</v>
      </c>
      <c r="BP9" s="56">
        <v>8660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1023</v>
      </c>
      <c r="CU9" s="57" t="s">
        <v>1353</v>
      </c>
    </row>
    <row r="10" spans="1:100" ht="30" customHeight="1">
      <c r="A10" s="19" t="s">
        <v>34</v>
      </c>
      <c r="B10" s="16" t="s">
        <v>421</v>
      </c>
      <c r="C10" s="16" t="s">
        <v>1354</v>
      </c>
      <c r="D10" s="19" t="s">
        <v>423</v>
      </c>
      <c r="E10" s="33" t="s">
        <v>1355</v>
      </c>
      <c r="F10" s="56">
        <v>98889</v>
      </c>
      <c r="G10" s="56">
        <v>0</v>
      </c>
      <c r="H10" s="56">
        <v>0</v>
      </c>
      <c r="I10" s="19"/>
      <c r="J10" s="33" t="s">
        <v>1337</v>
      </c>
      <c r="K10" s="33"/>
      <c r="L10" s="19" t="s">
        <v>1338</v>
      </c>
      <c r="M10" s="19"/>
      <c r="N10" s="19" t="s">
        <v>1339</v>
      </c>
      <c r="O10" s="19" t="s">
        <v>1340</v>
      </c>
      <c r="P10" s="19" t="s">
        <v>89</v>
      </c>
      <c r="Q10" s="56">
        <v>560</v>
      </c>
      <c r="R10" s="19">
        <v>2</v>
      </c>
      <c r="S10" s="19">
        <v>2004</v>
      </c>
      <c r="T10" s="33" t="s">
        <v>1356</v>
      </c>
      <c r="U10" s="56">
        <v>352000000</v>
      </c>
      <c r="V10" s="56">
        <v>8000000</v>
      </c>
      <c r="W10" s="56">
        <v>258832423.52900001</v>
      </c>
      <c r="X10" s="56">
        <v>1053917.1200000001</v>
      </c>
      <c r="Y10" s="56">
        <v>14500</v>
      </c>
      <c r="Z10" s="19">
        <v>17.8</v>
      </c>
      <c r="AA10" s="56">
        <v>41820</v>
      </c>
      <c r="AB10" s="56">
        <v>0</v>
      </c>
      <c r="AC10" s="56">
        <v>16703</v>
      </c>
      <c r="AD10" s="56">
        <v>325975391</v>
      </c>
      <c r="AE10" s="56">
        <v>19</v>
      </c>
      <c r="AF10" s="56">
        <v>26</v>
      </c>
      <c r="AG10" s="56">
        <v>22</v>
      </c>
      <c r="AH10" s="56">
        <v>19</v>
      </c>
      <c r="AI10" s="19" t="s">
        <v>108</v>
      </c>
      <c r="AJ10" s="19" t="s">
        <v>1342</v>
      </c>
      <c r="AK10" s="19" t="s">
        <v>41</v>
      </c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1344</v>
      </c>
      <c r="AX10" s="19" t="s">
        <v>1345</v>
      </c>
      <c r="AY10" s="19" t="s">
        <v>68</v>
      </c>
      <c r="AZ10" s="19"/>
      <c r="BA10" s="19" t="s">
        <v>431</v>
      </c>
      <c r="BB10" s="19"/>
      <c r="BC10" s="19">
        <f t="shared" si="0"/>
        <v>100</v>
      </c>
      <c r="BD10" s="19">
        <v>46.6</v>
      </c>
      <c r="BE10" s="19">
        <v>25.1</v>
      </c>
      <c r="BF10" s="19">
        <v>8.5</v>
      </c>
      <c r="BG10" s="19">
        <v>15.4</v>
      </c>
      <c r="BH10" s="19">
        <v>2.8</v>
      </c>
      <c r="BI10" s="19">
        <v>1.6</v>
      </c>
      <c r="BJ10" s="56">
        <v>176</v>
      </c>
      <c r="BK10" s="19">
        <f t="shared" si="1"/>
        <v>99.999999999999986</v>
      </c>
      <c r="BL10" s="19">
        <v>45.4</v>
      </c>
      <c r="BM10" s="19">
        <v>47.8</v>
      </c>
      <c r="BN10" s="19">
        <v>6.8</v>
      </c>
      <c r="BO10" s="56">
        <v>0</v>
      </c>
      <c r="BP10" s="56">
        <v>9860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1023</v>
      </c>
      <c r="CU10" s="57" t="s">
        <v>1357</v>
      </c>
    </row>
    <row r="11" spans="1:100" ht="30" customHeight="1">
      <c r="A11" s="19" t="s">
        <v>34</v>
      </c>
      <c r="B11" s="16" t="s">
        <v>421</v>
      </c>
      <c r="C11" s="16" t="s">
        <v>1358</v>
      </c>
      <c r="D11" s="19" t="s">
        <v>423</v>
      </c>
      <c r="E11" s="33" t="s">
        <v>1359</v>
      </c>
      <c r="F11" s="56">
        <v>124435</v>
      </c>
      <c r="G11" s="56">
        <v>28407</v>
      </c>
      <c r="H11" s="56">
        <v>0</v>
      </c>
      <c r="I11" s="19" t="s">
        <v>1360</v>
      </c>
      <c r="J11" s="33" t="s">
        <v>1361</v>
      </c>
      <c r="K11" s="33"/>
      <c r="L11" s="19" t="s">
        <v>1362</v>
      </c>
      <c r="M11" s="19"/>
      <c r="N11" s="19" t="s">
        <v>1363</v>
      </c>
      <c r="O11" s="19" t="s">
        <v>1340</v>
      </c>
      <c r="P11" s="19" t="s">
        <v>814</v>
      </c>
      <c r="Q11" s="56">
        <v>530</v>
      </c>
      <c r="R11" s="19">
        <v>2</v>
      </c>
      <c r="S11" s="19">
        <v>2009</v>
      </c>
      <c r="T11" s="33" t="s">
        <v>1364</v>
      </c>
      <c r="U11" s="56">
        <v>32958858</v>
      </c>
      <c r="V11" s="56">
        <v>30337413</v>
      </c>
      <c r="W11" s="56"/>
      <c r="X11" s="56"/>
      <c r="Y11" s="56">
        <v>9000</v>
      </c>
      <c r="Z11" s="19">
        <v>15.5</v>
      </c>
      <c r="AA11" s="56">
        <v>41589</v>
      </c>
      <c r="AB11" s="56"/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431</v>
      </c>
      <c r="AX11" s="19" t="s">
        <v>1344</v>
      </c>
      <c r="AY11" s="19" t="s">
        <v>68</v>
      </c>
      <c r="AZ11" s="19"/>
      <c r="BA11" s="19" t="s">
        <v>431</v>
      </c>
      <c r="BB11" s="19"/>
      <c r="BC11" s="19">
        <f t="shared" si="0"/>
        <v>100</v>
      </c>
      <c r="BD11" s="19">
        <v>50.39</v>
      </c>
      <c r="BE11" s="19">
        <v>22.54</v>
      </c>
      <c r="BF11" s="19">
        <v>4.49</v>
      </c>
      <c r="BG11" s="19">
        <v>18.89</v>
      </c>
      <c r="BH11" s="19">
        <v>2.59</v>
      </c>
      <c r="BI11" s="19">
        <v>1.1000000000000001</v>
      </c>
      <c r="BJ11" s="56">
        <v>120</v>
      </c>
      <c r="BK11" s="19">
        <f t="shared" si="1"/>
        <v>100</v>
      </c>
      <c r="BL11" s="19">
        <v>47.09</v>
      </c>
      <c r="BM11" s="19">
        <v>47.31</v>
      </c>
      <c r="BN11" s="19">
        <v>5.6</v>
      </c>
      <c r="BO11" s="56">
        <v>0</v>
      </c>
      <c r="BP11" s="56">
        <v>8880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1023</v>
      </c>
      <c r="CU11" s="57" t="s">
        <v>1365</v>
      </c>
    </row>
    <row r="12" spans="1:100" ht="30" customHeight="1">
      <c r="A12" s="19" t="s">
        <v>34</v>
      </c>
      <c r="B12" s="16" t="s">
        <v>421</v>
      </c>
      <c r="C12" s="16" t="s">
        <v>1366</v>
      </c>
      <c r="D12" s="19" t="s">
        <v>423</v>
      </c>
      <c r="E12" s="33" t="s">
        <v>1367</v>
      </c>
      <c r="F12" s="56">
        <v>164687</v>
      </c>
      <c r="G12" s="56">
        <v>17126</v>
      </c>
      <c r="H12" s="56">
        <v>0</v>
      </c>
      <c r="I12" s="19" t="s">
        <v>1360</v>
      </c>
      <c r="J12" s="33" t="s">
        <v>1368</v>
      </c>
      <c r="K12" s="33"/>
      <c r="L12" s="19" t="s">
        <v>1362</v>
      </c>
      <c r="M12" s="19"/>
      <c r="N12" s="19" t="s">
        <v>1363</v>
      </c>
      <c r="O12" s="19" t="s">
        <v>1340</v>
      </c>
      <c r="P12" s="19" t="s">
        <v>814</v>
      </c>
      <c r="Q12" s="56">
        <v>660</v>
      </c>
      <c r="R12" s="19">
        <v>2</v>
      </c>
      <c r="S12" s="19">
        <v>2020</v>
      </c>
      <c r="T12" s="33" t="s">
        <v>1369</v>
      </c>
      <c r="U12" s="56">
        <v>37022000</v>
      </c>
      <c r="V12" s="56">
        <v>21384000</v>
      </c>
      <c r="W12" s="56"/>
      <c r="X12" s="56"/>
      <c r="Y12" s="56">
        <v>21100</v>
      </c>
      <c r="Z12" s="19">
        <v>23</v>
      </c>
      <c r="AA12" s="56">
        <v>119626</v>
      </c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431</v>
      </c>
      <c r="AX12" s="19" t="s">
        <v>222</v>
      </c>
      <c r="AY12" s="19" t="s">
        <v>68</v>
      </c>
      <c r="AZ12" s="19"/>
      <c r="BA12" s="19" t="s">
        <v>431</v>
      </c>
      <c r="BB12" s="19"/>
      <c r="BC12" s="19">
        <f t="shared" si="0"/>
        <v>100</v>
      </c>
      <c r="BD12" s="19">
        <v>37.1</v>
      </c>
      <c r="BE12" s="19">
        <v>19.100000000000001</v>
      </c>
      <c r="BF12" s="19">
        <v>30.3</v>
      </c>
      <c r="BG12" s="19">
        <v>10.5</v>
      </c>
      <c r="BH12" s="19">
        <v>1.9</v>
      </c>
      <c r="BI12" s="19">
        <v>1.1000000000000001</v>
      </c>
      <c r="BJ12" s="56">
        <v>148</v>
      </c>
      <c r="BK12" s="19">
        <f t="shared" si="1"/>
        <v>100</v>
      </c>
      <c r="BL12" s="19">
        <v>46.9</v>
      </c>
      <c r="BM12" s="19">
        <v>48.4</v>
      </c>
      <c r="BN12" s="19">
        <v>4.7</v>
      </c>
      <c r="BO12" s="56">
        <v>0</v>
      </c>
      <c r="BP12" s="56">
        <v>8400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1023</v>
      </c>
      <c r="CU12" s="57" t="s">
        <v>1371</v>
      </c>
    </row>
    <row r="13" spans="1:100" ht="30" customHeight="1">
      <c r="A13" s="19" t="s">
        <v>34</v>
      </c>
      <c r="B13" s="16" t="s">
        <v>35</v>
      </c>
      <c r="C13" s="16" t="s">
        <v>1372</v>
      </c>
      <c r="D13" s="19" t="s">
        <v>37</v>
      </c>
      <c r="E13" s="33" t="s">
        <v>1373</v>
      </c>
      <c r="F13" s="56">
        <v>17910</v>
      </c>
      <c r="G13" s="56">
        <v>0</v>
      </c>
      <c r="H13" s="56">
        <v>0</v>
      </c>
      <c r="I13" s="19"/>
      <c r="J13" s="33" t="s">
        <v>975</v>
      </c>
      <c r="K13" s="33"/>
      <c r="L13" s="19" t="s">
        <v>1338</v>
      </c>
      <c r="M13" s="19"/>
      <c r="N13" s="19" t="s">
        <v>1339</v>
      </c>
      <c r="O13" s="19" t="s">
        <v>1340</v>
      </c>
      <c r="P13" s="19" t="s">
        <v>40</v>
      </c>
      <c r="Q13" s="56">
        <v>150</v>
      </c>
      <c r="R13" s="19">
        <v>1</v>
      </c>
      <c r="S13" s="19">
        <v>1991</v>
      </c>
      <c r="T13" s="33" t="s">
        <v>431</v>
      </c>
      <c r="U13" s="56"/>
      <c r="V13" s="56"/>
      <c r="W13" s="56"/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 t="s">
        <v>246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1374</v>
      </c>
      <c r="AX13" s="19" t="s">
        <v>1344</v>
      </c>
      <c r="AY13" s="19" t="s">
        <v>43</v>
      </c>
      <c r="AZ13" s="19"/>
      <c r="BA13" s="19" t="s">
        <v>472</v>
      </c>
      <c r="BB13" s="19">
        <v>83</v>
      </c>
      <c r="BC13" s="19">
        <f t="shared" si="0"/>
        <v>100</v>
      </c>
      <c r="BD13" s="19">
        <v>52.8</v>
      </c>
      <c r="BE13" s="19">
        <v>21.6</v>
      </c>
      <c r="BF13" s="19">
        <v>15.8</v>
      </c>
      <c r="BG13" s="19">
        <v>5.8</v>
      </c>
      <c r="BH13" s="19">
        <v>1.6</v>
      </c>
      <c r="BI13" s="19">
        <v>2.4</v>
      </c>
      <c r="BJ13" s="56">
        <v>136</v>
      </c>
      <c r="BK13" s="19">
        <f t="shared" si="1"/>
        <v>100</v>
      </c>
      <c r="BL13" s="19">
        <v>33.299999999999997</v>
      </c>
      <c r="BM13" s="19">
        <v>60.8</v>
      </c>
      <c r="BN13" s="19">
        <v>5.9</v>
      </c>
      <c r="BO13" s="56">
        <v>10620</v>
      </c>
      <c r="BP13" s="56">
        <v>12440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1023</v>
      </c>
      <c r="CU13" s="57" t="s">
        <v>1375</v>
      </c>
    </row>
    <row r="14" spans="1:100" ht="30" customHeight="1">
      <c r="A14" s="19" t="s">
        <v>34</v>
      </c>
      <c r="B14" s="16" t="s">
        <v>35</v>
      </c>
      <c r="C14" s="16" t="s">
        <v>1376</v>
      </c>
      <c r="D14" s="19" t="s">
        <v>37</v>
      </c>
      <c r="E14" s="33" t="s">
        <v>1377</v>
      </c>
      <c r="F14" s="56">
        <v>80173</v>
      </c>
      <c r="G14" s="56">
        <v>2130</v>
      </c>
      <c r="H14" s="56"/>
      <c r="I14" s="19" t="s">
        <v>1378</v>
      </c>
      <c r="J14" s="33" t="s">
        <v>1379</v>
      </c>
      <c r="K14" s="33"/>
      <c r="L14" s="19" t="s">
        <v>1362</v>
      </c>
      <c r="M14" s="19"/>
      <c r="N14" s="19" t="s">
        <v>1380</v>
      </c>
      <c r="O14" s="19" t="s">
        <v>1340</v>
      </c>
      <c r="P14" s="19" t="s">
        <v>40</v>
      </c>
      <c r="Q14" s="56">
        <v>400</v>
      </c>
      <c r="R14" s="19">
        <v>2</v>
      </c>
      <c r="S14" s="19">
        <v>2002</v>
      </c>
      <c r="T14" s="33" t="s">
        <v>1352</v>
      </c>
      <c r="U14" s="56">
        <v>335670604</v>
      </c>
      <c r="V14" s="56">
        <v>90347143</v>
      </c>
      <c r="W14" s="56">
        <v>243964000</v>
      </c>
      <c r="X14" s="56">
        <v>37972000</v>
      </c>
      <c r="Y14" s="56">
        <v>8700</v>
      </c>
      <c r="Z14" s="19">
        <v>11.4</v>
      </c>
      <c r="AA14" s="56">
        <v>32570.9</v>
      </c>
      <c r="AB14" s="56">
        <v>0</v>
      </c>
      <c r="AC14" s="56">
        <v>6380</v>
      </c>
      <c r="AD14" s="56">
        <v>94109348</v>
      </c>
      <c r="AE14" s="56"/>
      <c r="AF14" s="56">
        <v>13.41</v>
      </c>
      <c r="AG14" s="56">
        <v>13.41</v>
      </c>
      <c r="AH14" s="56">
        <v>13.41</v>
      </c>
      <c r="AI14" s="19" t="s">
        <v>246</v>
      </c>
      <c r="AJ14" s="19" t="s">
        <v>1381</v>
      </c>
      <c r="AK14" s="19" t="s">
        <v>41</v>
      </c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431</v>
      </c>
      <c r="AX14" s="19" t="s">
        <v>1382</v>
      </c>
      <c r="AY14" s="19" t="s">
        <v>43</v>
      </c>
      <c r="AZ14" s="19"/>
      <c r="BA14" s="19" t="s">
        <v>431</v>
      </c>
      <c r="BB14" s="19"/>
      <c r="BC14" s="19">
        <f t="shared" si="0"/>
        <v>100</v>
      </c>
      <c r="BD14" s="19">
        <v>52.8</v>
      </c>
      <c r="BE14" s="19">
        <v>21.6</v>
      </c>
      <c r="BF14" s="19">
        <v>15.8</v>
      </c>
      <c r="BG14" s="19">
        <v>5.8</v>
      </c>
      <c r="BH14" s="19">
        <v>1.6</v>
      </c>
      <c r="BI14" s="19">
        <v>2.4</v>
      </c>
      <c r="BJ14" s="56">
        <v>136</v>
      </c>
      <c r="BK14" s="19">
        <f t="shared" si="1"/>
        <v>100</v>
      </c>
      <c r="BL14" s="19">
        <v>33.299999999999997</v>
      </c>
      <c r="BM14" s="19">
        <v>60.8</v>
      </c>
      <c r="BN14" s="19">
        <v>5.9</v>
      </c>
      <c r="BO14" s="56">
        <v>10620</v>
      </c>
      <c r="BP14" s="56">
        <v>12440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1023</v>
      </c>
      <c r="CU14" s="57" t="s">
        <v>1383</v>
      </c>
    </row>
    <row r="15" spans="1:100" ht="30" customHeight="1">
      <c r="A15" s="19" t="s">
        <v>34</v>
      </c>
      <c r="B15" s="16" t="s">
        <v>248</v>
      </c>
      <c r="C15" s="16" t="s">
        <v>1384</v>
      </c>
      <c r="D15" s="19" t="s">
        <v>250</v>
      </c>
      <c r="E15" s="33" t="s">
        <v>1385</v>
      </c>
      <c r="F15" s="56">
        <v>0</v>
      </c>
      <c r="G15" s="56">
        <v>0</v>
      </c>
      <c r="H15" s="56">
        <v>0</v>
      </c>
      <c r="I15" s="19"/>
      <c r="J15" s="33" t="s">
        <v>1386</v>
      </c>
      <c r="K15" s="33"/>
      <c r="L15" s="19" t="s">
        <v>1338</v>
      </c>
      <c r="M15" s="19"/>
      <c r="N15" s="19" t="s">
        <v>1339</v>
      </c>
      <c r="O15" s="19" t="s">
        <v>1340</v>
      </c>
      <c r="P15" s="19" t="s">
        <v>40</v>
      </c>
      <c r="Q15" s="56">
        <v>240</v>
      </c>
      <c r="R15" s="19">
        <v>2</v>
      </c>
      <c r="S15" s="19">
        <v>1989</v>
      </c>
      <c r="T15" s="33" t="s">
        <v>431</v>
      </c>
      <c r="U15" s="56"/>
      <c r="V15" s="56"/>
      <c r="W15" s="56"/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431</v>
      </c>
      <c r="AX15" s="19" t="s">
        <v>1345</v>
      </c>
      <c r="AY15" s="19" t="s">
        <v>43</v>
      </c>
      <c r="AZ15" s="19" t="s">
        <v>269</v>
      </c>
      <c r="BA15" s="19" t="s">
        <v>431</v>
      </c>
      <c r="BB15" s="19"/>
      <c r="BC15" s="19">
        <f t="shared" si="0"/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56">
        <v>0</v>
      </c>
      <c r="BK15" s="19">
        <f t="shared" si="1"/>
        <v>0</v>
      </c>
      <c r="BL15" s="19">
        <v>0</v>
      </c>
      <c r="BM15" s="19">
        <v>0</v>
      </c>
      <c r="BN15" s="19">
        <v>0</v>
      </c>
      <c r="BO15" s="56">
        <v>0</v>
      </c>
      <c r="BP15" s="56">
        <v>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1023</v>
      </c>
      <c r="CU15" s="57" t="s">
        <v>1387</v>
      </c>
    </row>
    <row r="16" spans="1:100" ht="30" customHeight="1">
      <c r="A16" s="19" t="s">
        <v>34</v>
      </c>
      <c r="B16" s="16" t="s">
        <v>248</v>
      </c>
      <c r="C16" s="16" t="s">
        <v>1388</v>
      </c>
      <c r="D16" s="19" t="s">
        <v>250</v>
      </c>
      <c r="E16" s="33" t="s">
        <v>1389</v>
      </c>
      <c r="F16" s="56">
        <v>0</v>
      </c>
      <c r="G16" s="56">
        <v>0</v>
      </c>
      <c r="H16" s="56">
        <v>0</v>
      </c>
      <c r="I16" s="19"/>
      <c r="J16" s="33" t="s">
        <v>1390</v>
      </c>
      <c r="K16" s="33"/>
      <c r="L16" s="19" t="s">
        <v>1338</v>
      </c>
      <c r="M16" s="19"/>
      <c r="N16" s="19" t="s">
        <v>1339</v>
      </c>
      <c r="O16" s="19" t="s">
        <v>1340</v>
      </c>
      <c r="P16" s="19" t="s">
        <v>40</v>
      </c>
      <c r="Q16" s="56">
        <v>150</v>
      </c>
      <c r="R16" s="19">
        <v>1</v>
      </c>
      <c r="S16" s="19">
        <v>1973</v>
      </c>
      <c r="T16" s="33" t="s">
        <v>431</v>
      </c>
      <c r="U16" s="56"/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431</v>
      </c>
      <c r="AX16" s="19" t="s">
        <v>1344</v>
      </c>
      <c r="AY16" s="19" t="s">
        <v>43</v>
      </c>
      <c r="AZ16" s="19" t="s">
        <v>269</v>
      </c>
      <c r="BA16" s="19" t="s">
        <v>431</v>
      </c>
      <c r="BB16" s="19"/>
      <c r="BC16" s="19">
        <f t="shared" si="0"/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56">
        <v>0</v>
      </c>
      <c r="BK16" s="19">
        <f t="shared" si="1"/>
        <v>0</v>
      </c>
      <c r="BL16" s="19">
        <v>0</v>
      </c>
      <c r="BM16" s="19">
        <v>0</v>
      </c>
      <c r="BN16" s="19">
        <v>0</v>
      </c>
      <c r="BO16" s="56">
        <v>0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1023</v>
      </c>
      <c r="CU16" s="57" t="s">
        <v>1391</v>
      </c>
    </row>
    <row r="17" spans="1:99" ht="30" customHeight="1">
      <c r="A17" s="19" t="s">
        <v>34</v>
      </c>
      <c r="B17" s="16" t="s">
        <v>248</v>
      </c>
      <c r="C17" s="16" t="s">
        <v>1392</v>
      </c>
      <c r="D17" s="19" t="s">
        <v>250</v>
      </c>
      <c r="E17" s="33" t="s">
        <v>1393</v>
      </c>
      <c r="F17" s="56">
        <v>26899</v>
      </c>
      <c r="G17" s="56">
        <v>0</v>
      </c>
      <c r="H17" s="56">
        <v>0</v>
      </c>
      <c r="I17" s="19"/>
      <c r="J17" s="33" t="s">
        <v>1386</v>
      </c>
      <c r="K17" s="33"/>
      <c r="L17" s="19" t="s">
        <v>1338</v>
      </c>
      <c r="M17" s="19"/>
      <c r="N17" s="19" t="s">
        <v>1339</v>
      </c>
      <c r="O17" s="19" t="s">
        <v>1340</v>
      </c>
      <c r="P17" s="19" t="s">
        <v>50</v>
      </c>
      <c r="Q17" s="56">
        <v>100</v>
      </c>
      <c r="R17" s="19">
        <v>1</v>
      </c>
      <c r="S17" s="19">
        <v>1996</v>
      </c>
      <c r="T17" s="33" t="s">
        <v>1394</v>
      </c>
      <c r="U17" s="56">
        <v>62561581</v>
      </c>
      <c r="V17" s="56"/>
      <c r="W17" s="56">
        <v>11013147</v>
      </c>
      <c r="X17" s="56"/>
      <c r="Y17" s="56">
        <v>1500</v>
      </c>
      <c r="Z17" s="19">
        <v>15.5</v>
      </c>
      <c r="AA17" s="56">
        <v>7851</v>
      </c>
      <c r="AB17" s="56">
        <v>1657</v>
      </c>
      <c r="AC17" s="56">
        <v>3360</v>
      </c>
      <c r="AD17" s="56">
        <v>57156563</v>
      </c>
      <c r="AE17" s="56"/>
      <c r="AF17" s="56"/>
      <c r="AG17" s="56">
        <v>11.6</v>
      </c>
      <c r="AH17" s="56">
        <v>8.4</v>
      </c>
      <c r="AI17" s="19" t="s">
        <v>255</v>
      </c>
      <c r="AJ17" s="19" t="s">
        <v>255</v>
      </c>
      <c r="AK17" s="19"/>
      <c r="AL17" s="19" t="s">
        <v>41</v>
      </c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431</v>
      </c>
      <c r="AX17" s="19" t="s">
        <v>431</v>
      </c>
      <c r="AY17" s="19" t="s">
        <v>68</v>
      </c>
      <c r="AZ17" s="19"/>
      <c r="BA17" s="19" t="s">
        <v>431</v>
      </c>
      <c r="BB17" s="19"/>
      <c r="BC17" s="19">
        <f t="shared" si="0"/>
        <v>99.999999999999986</v>
      </c>
      <c r="BD17" s="19">
        <v>37.299999999999997</v>
      </c>
      <c r="BE17" s="19">
        <v>17.899999999999999</v>
      </c>
      <c r="BF17" s="19">
        <v>34</v>
      </c>
      <c r="BG17" s="19">
        <v>6</v>
      </c>
      <c r="BH17" s="19">
        <v>1.2</v>
      </c>
      <c r="BI17" s="19">
        <v>3.6</v>
      </c>
      <c r="BJ17" s="56">
        <v>139.30000000000001</v>
      </c>
      <c r="BK17" s="19">
        <f t="shared" si="1"/>
        <v>100</v>
      </c>
      <c r="BL17" s="19">
        <v>41.9</v>
      </c>
      <c r="BM17" s="19">
        <v>51.9</v>
      </c>
      <c r="BN17" s="19">
        <v>6.2</v>
      </c>
      <c r="BO17" s="56">
        <v>9980</v>
      </c>
      <c r="BP17" s="56">
        <v>10123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1023</v>
      </c>
      <c r="CU17" s="57" t="s">
        <v>1395</v>
      </c>
    </row>
    <row r="18" spans="1:99" ht="30" customHeight="1">
      <c r="A18" s="19" t="s">
        <v>34</v>
      </c>
      <c r="B18" s="16" t="s">
        <v>248</v>
      </c>
      <c r="C18" s="16" t="s">
        <v>1396</v>
      </c>
      <c r="D18" s="19" t="s">
        <v>250</v>
      </c>
      <c r="E18" s="33" t="s">
        <v>1397</v>
      </c>
      <c r="F18" s="56">
        <v>93616</v>
      </c>
      <c r="G18" s="56">
        <v>11610</v>
      </c>
      <c r="H18" s="56"/>
      <c r="I18" s="19" t="s">
        <v>1378</v>
      </c>
      <c r="J18" s="33" t="s">
        <v>1386</v>
      </c>
      <c r="K18" s="33"/>
      <c r="L18" s="19" t="s">
        <v>1362</v>
      </c>
      <c r="M18" s="19"/>
      <c r="N18" s="19" t="s">
        <v>1363</v>
      </c>
      <c r="O18" s="19" t="s">
        <v>1340</v>
      </c>
      <c r="P18" s="19" t="s">
        <v>89</v>
      </c>
      <c r="Q18" s="56">
        <v>380</v>
      </c>
      <c r="R18" s="19">
        <v>2</v>
      </c>
      <c r="S18" s="19">
        <v>2011</v>
      </c>
      <c r="T18" s="33" t="s">
        <v>1398</v>
      </c>
      <c r="U18" s="56"/>
      <c r="V18" s="56"/>
      <c r="W18" s="56"/>
      <c r="X18" s="56"/>
      <c r="Y18" s="56">
        <v>10500</v>
      </c>
      <c r="Z18" s="19">
        <v>16</v>
      </c>
      <c r="AA18" s="56">
        <v>48363</v>
      </c>
      <c r="AB18" s="56">
        <v>0</v>
      </c>
      <c r="AC18" s="56">
        <v>27359</v>
      </c>
      <c r="AD18" s="56">
        <v>479423</v>
      </c>
      <c r="AE18" s="56">
        <v>18.7</v>
      </c>
      <c r="AF18" s="56">
        <v>13.84</v>
      </c>
      <c r="AG18" s="56">
        <v>9.25</v>
      </c>
      <c r="AH18" s="56">
        <v>8.5500000000000007</v>
      </c>
      <c r="AI18" s="19" t="s">
        <v>255</v>
      </c>
      <c r="AJ18" s="19" t="s">
        <v>1399</v>
      </c>
      <c r="AK18" s="19" t="s">
        <v>41</v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431</v>
      </c>
      <c r="AX18" s="19" t="s">
        <v>1344</v>
      </c>
      <c r="AY18" s="19" t="s">
        <v>51</v>
      </c>
      <c r="AZ18" s="19"/>
      <c r="BA18" s="19" t="s">
        <v>431</v>
      </c>
      <c r="BB18" s="19"/>
      <c r="BC18" s="19">
        <f t="shared" si="0"/>
        <v>100</v>
      </c>
      <c r="BD18" s="19">
        <v>37.700000000000003</v>
      </c>
      <c r="BE18" s="19">
        <v>19.3</v>
      </c>
      <c r="BF18" s="19">
        <v>31.4</v>
      </c>
      <c r="BG18" s="19">
        <v>5.5</v>
      </c>
      <c r="BH18" s="19">
        <v>2.6</v>
      </c>
      <c r="BI18" s="19">
        <v>3.5</v>
      </c>
      <c r="BJ18" s="56">
        <v>141</v>
      </c>
      <c r="BK18" s="19">
        <f t="shared" si="1"/>
        <v>100</v>
      </c>
      <c r="BL18" s="19">
        <v>38.1</v>
      </c>
      <c r="BM18" s="19">
        <v>55.3</v>
      </c>
      <c r="BN18" s="19">
        <v>6.6</v>
      </c>
      <c r="BO18" s="56">
        <v>10995</v>
      </c>
      <c r="BP18" s="56">
        <v>10813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1023</v>
      </c>
      <c r="CU18" s="57" t="s">
        <v>1400</v>
      </c>
    </row>
    <row r="19" spans="1:99" ht="30" customHeight="1">
      <c r="A19" s="19" t="s">
        <v>34</v>
      </c>
      <c r="B19" s="16" t="s">
        <v>257</v>
      </c>
      <c r="C19" s="16" t="s">
        <v>1401</v>
      </c>
      <c r="D19" s="19" t="s">
        <v>259</v>
      </c>
      <c r="E19" s="33" t="s">
        <v>1402</v>
      </c>
      <c r="F19" s="56">
        <v>96784.2</v>
      </c>
      <c r="G19" s="56">
        <v>0</v>
      </c>
      <c r="H19" s="56">
        <v>0</v>
      </c>
      <c r="I19" s="19"/>
      <c r="J19" s="33" t="s">
        <v>1386</v>
      </c>
      <c r="K19" s="33"/>
      <c r="L19" s="19" t="s">
        <v>1338</v>
      </c>
      <c r="M19" s="19"/>
      <c r="N19" s="19" t="s">
        <v>1339</v>
      </c>
      <c r="O19" s="19" t="s">
        <v>1340</v>
      </c>
      <c r="P19" s="19" t="s">
        <v>89</v>
      </c>
      <c r="Q19" s="56">
        <v>450</v>
      </c>
      <c r="R19" s="19">
        <v>3</v>
      </c>
      <c r="S19" s="19">
        <v>1997</v>
      </c>
      <c r="T19" s="33" t="s">
        <v>1403</v>
      </c>
      <c r="U19" s="56">
        <v>618240000</v>
      </c>
      <c r="V19" s="56">
        <v>7728000</v>
      </c>
      <c r="W19" s="56">
        <v>14979991.65</v>
      </c>
      <c r="X19" s="56">
        <v>14979991.65</v>
      </c>
      <c r="Y19" s="56">
        <v>7000</v>
      </c>
      <c r="Z19" s="19">
        <v>12.7</v>
      </c>
      <c r="AA19" s="56">
        <v>38201</v>
      </c>
      <c r="AB19" s="56">
        <v>6166</v>
      </c>
      <c r="AC19" s="56">
        <v>17951</v>
      </c>
      <c r="AD19" s="56">
        <v>144302124</v>
      </c>
      <c r="AE19" s="56"/>
      <c r="AF19" s="56">
        <v>15.4</v>
      </c>
      <c r="AG19" s="56">
        <v>8.6999999999999993</v>
      </c>
      <c r="AH19" s="56">
        <v>6.5</v>
      </c>
      <c r="AI19" s="19" t="s">
        <v>1404</v>
      </c>
      <c r="AJ19" s="19" t="s">
        <v>1370</v>
      </c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431</v>
      </c>
      <c r="AX19" s="19" t="s">
        <v>1345</v>
      </c>
      <c r="AY19" s="19" t="s">
        <v>68</v>
      </c>
      <c r="AZ19" s="19"/>
      <c r="BA19" s="19" t="s">
        <v>431</v>
      </c>
      <c r="BB19" s="19"/>
      <c r="BC19" s="19">
        <f t="shared" si="0"/>
        <v>100.00000000000001</v>
      </c>
      <c r="BD19" s="19">
        <v>42.9</v>
      </c>
      <c r="BE19" s="19">
        <v>25</v>
      </c>
      <c r="BF19" s="19">
        <v>9.6999999999999993</v>
      </c>
      <c r="BG19" s="19">
        <v>16.600000000000001</v>
      </c>
      <c r="BH19" s="19">
        <v>3.6</v>
      </c>
      <c r="BI19" s="19">
        <v>2.2000000000000002</v>
      </c>
      <c r="BJ19" s="56">
        <v>144</v>
      </c>
      <c r="BK19" s="19">
        <f t="shared" si="1"/>
        <v>100</v>
      </c>
      <c r="BL19" s="19">
        <v>44.4</v>
      </c>
      <c r="BM19" s="19">
        <v>48.9</v>
      </c>
      <c r="BN19" s="19">
        <v>6.7</v>
      </c>
      <c r="BO19" s="56">
        <v>8100</v>
      </c>
      <c r="BP19" s="56">
        <v>9130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1023</v>
      </c>
      <c r="CU19" s="57" t="s">
        <v>1405</v>
      </c>
    </row>
    <row r="20" spans="1:99" ht="30" customHeight="1">
      <c r="A20" s="19" t="s">
        <v>34</v>
      </c>
      <c r="B20" s="16" t="s">
        <v>257</v>
      </c>
      <c r="C20" s="16" t="s">
        <v>1406</v>
      </c>
      <c r="D20" s="19" t="s">
        <v>259</v>
      </c>
      <c r="E20" s="33" t="s">
        <v>1407</v>
      </c>
      <c r="F20" s="56">
        <v>0</v>
      </c>
      <c r="G20" s="56">
        <v>0</v>
      </c>
      <c r="H20" s="56">
        <v>0</v>
      </c>
      <c r="I20" s="19"/>
      <c r="J20" s="33" t="s">
        <v>1386</v>
      </c>
      <c r="K20" s="33"/>
      <c r="L20" s="19" t="s">
        <v>1338</v>
      </c>
      <c r="M20" s="19"/>
      <c r="N20" s="19" t="s">
        <v>1339</v>
      </c>
      <c r="O20" s="19" t="s">
        <v>1408</v>
      </c>
      <c r="P20" s="19"/>
      <c r="Q20" s="56">
        <v>60</v>
      </c>
      <c r="R20" s="19">
        <v>2</v>
      </c>
      <c r="S20" s="19">
        <v>1991</v>
      </c>
      <c r="T20" s="33" t="s">
        <v>431</v>
      </c>
      <c r="U20" s="56"/>
      <c r="V20" s="56"/>
      <c r="W20" s="56"/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108</v>
      </c>
      <c r="AJ20" s="19" t="s">
        <v>261</v>
      </c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431</v>
      </c>
      <c r="AX20" s="19" t="s">
        <v>1409</v>
      </c>
      <c r="AY20" s="19" t="s">
        <v>68</v>
      </c>
      <c r="AZ20" s="19" t="s">
        <v>269</v>
      </c>
      <c r="BA20" s="19" t="s">
        <v>431</v>
      </c>
      <c r="BB20" s="19"/>
      <c r="BC20" s="19">
        <f t="shared" si="0"/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56">
        <v>0</v>
      </c>
      <c r="BK20" s="19">
        <f t="shared" si="1"/>
        <v>0</v>
      </c>
      <c r="BL20" s="19">
        <v>0</v>
      </c>
      <c r="BM20" s="19">
        <v>0</v>
      </c>
      <c r="BN20" s="19">
        <v>0</v>
      </c>
      <c r="BO20" s="56">
        <v>0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1023</v>
      </c>
      <c r="CU20" s="57" t="s">
        <v>1410</v>
      </c>
    </row>
    <row r="21" spans="1:99" ht="30" customHeight="1">
      <c r="A21" s="19" t="s">
        <v>34</v>
      </c>
      <c r="B21" s="16" t="s">
        <v>524</v>
      </c>
      <c r="C21" s="16" t="s">
        <v>1411</v>
      </c>
      <c r="D21" s="19" t="s">
        <v>526</v>
      </c>
      <c r="E21" s="33" t="s">
        <v>1412</v>
      </c>
      <c r="F21" s="56">
        <v>0</v>
      </c>
      <c r="G21" s="56">
        <v>0</v>
      </c>
      <c r="H21" s="56">
        <v>0</v>
      </c>
      <c r="I21" s="19"/>
      <c r="J21" s="33" t="s">
        <v>1413</v>
      </c>
      <c r="K21" s="33"/>
      <c r="L21" s="19" t="s">
        <v>1338</v>
      </c>
      <c r="M21" s="19"/>
      <c r="N21" s="19" t="s">
        <v>1339</v>
      </c>
      <c r="O21" s="19" t="s">
        <v>1340</v>
      </c>
      <c r="P21" s="19" t="s">
        <v>131</v>
      </c>
      <c r="Q21" s="56">
        <v>150</v>
      </c>
      <c r="R21" s="19">
        <v>2</v>
      </c>
      <c r="S21" s="19">
        <v>1991</v>
      </c>
      <c r="T21" s="33" t="s">
        <v>431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 t="s">
        <v>108</v>
      </c>
      <c r="AJ21" s="19" t="s">
        <v>261</v>
      </c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1344</v>
      </c>
      <c r="AX21" s="19" t="s">
        <v>1345</v>
      </c>
      <c r="AY21" s="19" t="s">
        <v>68</v>
      </c>
      <c r="AZ21" s="19" t="s">
        <v>269</v>
      </c>
      <c r="BA21" s="19" t="s">
        <v>431</v>
      </c>
      <c r="BB21" s="19"/>
      <c r="BC21" s="19">
        <f t="shared" si="0"/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56">
        <v>0</v>
      </c>
      <c r="BK21" s="19">
        <f t="shared" si="1"/>
        <v>0</v>
      </c>
      <c r="BL21" s="19">
        <v>0</v>
      </c>
      <c r="BM21" s="19">
        <v>0</v>
      </c>
      <c r="BN21" s="19">
        <v>0</v>
      </c>
      <c r="BO21" s="56">
        <v>0</v>
      </c>
      <c r="BP21" s="56">
        <v>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1023</v>
      </c>
      <c r="CU21" s="57" t="s">
        <v>1414</v>
      </c>
    </row>
    <row r="22" spans="1:99" ht="30" customHeight="1">
      <c r="A22" s="19" t="s">
        <v>34</v>
      </c>
      <c r="B22" s="16" t="s">
        <v>46</v>
      </c>
      <c r="C22" s="16" t="s">
        <v>1415</v>
      </c>
      <c r="D22" s="19" t="s">
        <v>48</v>
      </c>
      <c r="E22" s="33" t="s">
        <v>1416</v>
      </c>
      <c r="F22" s="56">
        <v>11548.7</v>
      </c>
      <c r="G22" s="56">
        <v>0</v>
      </c>
      <c r="H22" s="56">
        <v>0</v>
      </c>
      <c r="I22" s="19"/>
      <c r="J22" s="33" t="s">
        <v>1337</v>
      </c>
      <c r="K22" s="33"/>
      <c r="L22" s="19" t="s">
        <v>1338</v>
      </c>
      <c r="M22" s="19"/>
      <c r="N22" s="19" t="s">
        <v>1339</v>
      </c>
      <c r="O22" s="19" t="s">
        <v>1340</v>
      </c>
      <c r="P22" s="19" t="s">
        <v>89</v>
      </c>
      <c r="Q22" s="56">
        <v>260</v>
      </c>
      <c r="R22" s="19">
        <v>2</v>
      </c>
      <c r="S22" s="19">
        <v>1991</v>
      </c>
      <c r="T22" s="33" t="s">
        <v>1398</v>
      </c>
      <c r="U22" s="56">
        <v>366937402</v>
      </c>
      <c r="V22" s="56">
        <v>56448000</v>
      </c>
      <c r="W22" s="56">
        <v>0</v>
      </c>
      <c r="X22" s="56">
        <v>0</v>
      </c>
      <c r="Y22" s="56">
        <v>1400</v>
      </c>
      <c r="Z22" s="19">
        <v>5.0999999999999996</v>
      </c>
      <c r="AA22" s="56">
        <v>1779.04</v>
      </c>
      <c r="AB22" s="56">
        <v>0</v>
      </c>
      <c r="AC22" s="56"/>
      <c r="AD22" s="56"/>
      <c r="AE22" s="56"/>
      <c r="AF22" s="56"/>
      <c r="AG22" s="56"/>
      <c r="AH22" s="56"/>
      <c r="AI22" s="19" t="s">
        <v>52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431</v>
      </c>
      <c r="AX22" s="19" t="s">
        <v>1344</v>
      </c>
      <c r="AY22" s="19" t="s">
        <v>68</v>
      </c>
      <c r="AZ22" s="19"/>
      <c r="BA22" s="19" t="s">
        <v>431</v>
      </c>
      <c r="BB22" s="19"/>
      <c r="BC22" s="19">
        <f t="shared" si="0"/>
        <v>100</v>
      </c>
      <c r="BD22" s="19">
        <v>35.700000000000003</v>
      </c>
      <c r="BE22" s="19">
        <v>13.5</v>
      </c>
      <c r="BF22" s="19">
        <v>34.5</v>
      </c>
      <c r="BG22" s="19">
        <v>0.5</v>
      </c>
      <c r="BH22" s="19">
        <v>4.7</v>
      </c>
      <c r="BI22" s="19">
        <v>11.1</v>
      </c>
      <c r="BJ22" s="56">
        <v>89</v>
      </c>
      <c r="BK22" s="19">
        <f t="shared" si="1"/>
        <v>100</v>
      </c>
      <c r="BL22" s="19">
        <v>17.899999999999999</v>
      </c>
      <c r="BM22" s="19">
        <v>72.2</v>
      </c>
      <c r="BN22" s="19">
        <v>9.9</v>
      </c>
      <c r="BO22" s="56">
        <v>13223</v>
      </c>
      <c r="BP22" s="56">
        <v>14008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1023</v>
      </c>
      <c r="CU22" s="57" t="s">
        <v>1417</v>
      </c>
    </row>
    <row r="23" spans="1:99" ht="30" customHeight="1">
      <c r="A23" s="19" t="s">
        <v>34</v>
      </c>
      <c r="B23" s="16" t="s">
        <v>46</v>
      </c>
      <c r="C23" s="16" t="s">
        <v>1418</v>
      </c>
      <c r="D23" s="19" t="s">
        <v>48</v>
      </c>
      <c r="E23" s="33" t="s">
        <v>1419</v>
      </c>
      <c r="F23" s="56">
        <v>61573.67</v>
      </c>
      <c r="G23" s="56">
        <v>0</v>
      </c>
      <c r="H23" s="56">
        <v>0</v>
      </c>
      <c r="I23" s="19"/>
      <c r="J23" s="33" t="s">
        <v>1337</v>
      </c>
      <c r="K23" s="33"/>
      <c r="L23" s="19" t="s">
        <v>1338</v>
      </c>
      <c r="M23" s="19"/>
      <c r="N23" s="19" t="s">
        <v>1339</v>
      </c>
      <c r="O23" s="19" t="s">
        <v>1340</v>
      </c>
      <c r="P23" s="19" t="s">
        <v>89</v>
      </c>
      <c r="Q23" s="56">
        <v>280</v>
      </c>
      <c r="R23" s="19">
        <v>2</v>
      </c>
      <c r="S23" s="19">
        <v>2002</v>
      </c>
      <c r="T23" s="33" t="s">
        <v>1403</v>
      </c>
      <c r="U23" s="56">
        <v>790245120</v>
      </c>
      <c r="V23" s="56">
        <v>56448000</v>
      </c>
      <c r="W23" s="56">
        <v>30592.6</v>
      </c>
      <c r="X23" s="56">
        <v>2445.1</v>
      </c>
      <c r="Y23" s="56">
        <v>7000</v>
      </c>
      <c r="Z23" s="19">
        <v>14.44</v>
      </c>
      <c r="AA23" s="56">
        <v>23358.49</v>
      </c>
      <c r="AB23" s="56">
        <v>12089</v>
      </c>
      <c r="AC23" s="56">
        <v>9677.598</v>
      </c>
      <c r="AD23" s="56">
        <v>58839789</v>
      </c>
      <c r="AE23" s="56">
        <v>6.08</v>
      </c>
      <c r="AF23" s="56">
        <v>6.08</v>
      </c>
      <c r="AG23" s="56">
        <v>6.08</v>
      </c>
      <c r="AH23" s="56">
        <v>6.08</v>
      </c>
      <c r="AI23" s="19" t="s">
        <v>52</v>
      </c>
      <c r="AJ23" s="19" t="s">
        <v>281</v>
      </c>
      <c r="AK23" s="19" t="s">
        <v>41</v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431</v>
      </c>
      <c r="AX23" s="19" t="s">
        <v>1344</v>
      </c>
      <c r="AY23" s="19" t="s">
        <v>68</v>
      </c>
      <c r="AZ23" s="19"/>
      <c r="BA23" s="19" t="s">
        <v>431</v>
      </c>
      <c r="BB23" s="19"/>
      <c r="BC23" s="19">
        <f t="shared" si="0"/>
        <v>99.999999999999986</v>
      </c>
      <c r="BD23" s="19">
        <v>36.6</v>
      </c>
      <c r="BE23" s="19">
        <v>25.6</v>
      </c>
      <c r="BF23" s="19">
        <v>14.5</v>
      </c>
      <c r="BG23" s="19">
        <v>8.1</v>
      </c>
      <c r="BH23" s="19">
        <v>2.1</v>
      </c>
      <c r="BI23" s="19">
        <v>13.1</v>
      </c>
      <c r="BJ23" s="56">
        <v>131</v>
      </c>
      <c r="BK23" s="19">
        <f t="shared" si="1"/>
        <v>99.999999999999986</v>
      </c>
      <c r="BL23" s="19">
        <v>33.799999999999997</v>
      </c>
      <c r="BM23" s="19">
        <v>59.4</v>
      </c>
      <c r="BN23" s="19">
        <v>6.8</v>
      </c>
      <c r="BO23" s="56">
        <v>10313</v>
      </c>
      <c r="BP23" s="56">
        <v>10108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1023</v>
      </c>
      <c r="CU23" s="57" t="s">
        <v>1420</v>
      </c>
    </row>
    <row r="24" spans="1:99" ht="30" customHeight="1">
      <c r="A24" s="19" t="s">
        <v>34</v>
      </c>
      <c r="B24" s="16" t="s">
        <v>54</v>
      </c>
      <c r="C24" s="16" t="s">
        <v>1421</v>
      </c>
      <c r="D24" s="19" t="s">
        <v>56</v>
      </c>
      <c r="E24" s="33" t="s">
        <v>1422</v>
      </c>
      <c r="F24" s="56">
        <v>27014</v>
      </c>
      <c r="G24" s="56">
        <v>0</v>
      </c>
      <c r="H24" s="56"/>
      <c r="I24" s="19"/>
      <c r="J24" s="33" t="s">
        <v>975</v>
      </c>
      <c r="K24" s="33"/>
      <c r="L24" s="19" t="s">
        <v>1338</v>
      </c>
      <c r="M24" s="19"/>
      <c r="N24" s="19" t="s">
        <v>1339</v>
      </c>
      <c r="O24" s="19" t="s">
        <v>1340</v>
      </c>
      <c r="P24" s="19" t="s">
        <v>50</v>
      </c>
      <c r="Q24" s="56">
        <v>134</v>
      </c>
      <c r="R24" s="19">
        <v>2</v>
      </c>
      <c r="S24" s="19">
        <v>1991</v>
      </c>
      <c r="T24" s="33" t="s">
        <v>1423</v>
      </c>
      <c r="U24" s="56">
        <v>0</v>
      </c>
      <c r="V24" s="56">
        <v>0</v>
      </c>
      <c r="W24" s="56">
        <v>0</v>
      </c>
      <c r="X24" s="56">
        <v>0</v>
      </c>
      <c r="Y24" s="56">
        <v>138</v>
      </c>
      <c r="Z24" s="19">
        <v>2.78</v>
      </c>
      <c r="AA24" s="56">
        <v>678</v>
      </c>
      <c r="AB24" s="56">
        <v>0</v>
      </c>
      <c r="AC24" s="56"/>
      <c r="AD24" s="56"/>
      <c r="AE24" s="56"/>
      <c r="AF24" s="56"/>
      <c r="AG24" s="56"/>
      <c r="AH24" s="56"/>
      <c r="AI24" s="19" t="s">
        <v>108</v>
      </c>
      <c r="AJ24" s="19" t="s">
        <v>108</v>
      </c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431</v>
      </c>
      <c r="AX24" s="19" t="s">
        <v>431</v>
      </c>
      <c r="AY24" s="19" t="s">
        <v>51</v>
      </c>
      <c r="AZ24" s="19"/>
      <c r="BA24" s="19" t="s">
        <v>431</v>
      </c>
      <c r="BB24" s="19"/>
      <c r="BC24" s="19">
        <f t="shared" si="0"/>
        <v>100</v>
      </c>
      <c r="BD24" s="19">
        <v>45.5</v>
      </c>
      <c r="BE24" s="19">
        <v>28.8</v>
      </c>
      <c r="BF24" s="19">
        <v>14.2</v>
      </c>
      <c r="BG24" s="19">
        <v>6.5</v>
      </c>
      <c r="BH24" s="19">
        <v>1.5</v>
      </c>
      <c r="BI24" s="19">
        <v>3.5</v>
      </c>
      <c r="BJ24" s="56">
        <v>148</v>
      </c>
      <c r="BK24" s="19">
        <f t="shared" si="1"/>
        <v>100</v>
      </c>
      <c r="BL24" s="19">
        <v>31.3</v>
      </c>
      <c r="BM24" s="19">
        <v>62.2</v>
      </c>
      <c r="BN24" s="19">
        <v>6.5</v>
      </c>
      <c r="BO24" s="56">
        <v>10903</v>
      </c>
      <c r="BP24" s="56">
        <v>13772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1023</v>
      </c>
      <c r="CU24" s="57" t="s">
        <v>1424</v>
      </c>
    </row>
    <row r="25" spans="1:99" ht="30" customHeight="1">
      <c r="A25" s="19" t="s">
        <v>34</v>
      </c>
      <c r="B25" s="16" t="s">
        <v>54</v>
      </c>
      <c r="C25" s="16" t="s">
        <v>1425</v>
      </c>
      <c r="D25" s="19" t="s">
        <v>56</v>
      </c>
      <c r="E25" s="33" t="s">
        <v>1426</v>
      </c>
      <c r="F25" s="56">
        <v>33198</v>
      </c>
      <c r="G25" s="56">
        <v>5084</v>
      </c>
      <c r="H25" s="56"/>
      <c r="I25" s="19" t="s">
        <v>1360</v>
      </c>
      <c r="J25" s="33" t="s">
        <v>1379</v>
      </c>
      <c r="K25" s="33"/>
      <c r="L25" s="19" t="s">
        <v>1362</v>
      </c>
      <c r="M25" s="19"/>
      <c r="N25" s="19" t="s">
        <v>1363</v>
      </c>
      <c r="O25" s="19" t="s">
        <v>1340</v>
      </c>
      <c r="P25" s="19" t="s">
        <v>50</v>
      </c>
      <c r="Q25" s="56">
        <v>130</v>
      </c>
      <c r="R25" s="19">
        <v>2</v>
      </c>
      <c r="S25" s="19">
        <v>2003</v>
      </c>
      <c r="T25" s="33" t="s">
        <v>1427</v>
      </c>
      <c r="U25" s="56"/>
      <c r="V25" s="56"/>
      <c r="W25" s="56"/>
      <c r="X25" s="56"/>
      <c r="Y25" s="56">
        <v>1850</v>
      </c>
      <c r="Z25" s="19">
        <v>12.82</v>
      </c>
      <c r="AA25" s="56">
        <v>10255</v>
      </c>
      <c r="AB25" s="56">
        <v>0</v>
      </c>
      <c r="AC25" s="56"/>
      <c r="AD25" s="56"/>
      <c r="AE25" s="56"/>
      <c r="AF25" s="56"/>
      <c r="AG25" s="56"/>
      <c r="AH25" s="56"/>
      <c r="AI25" s="19" t="s">
        <v>108</v>
      </c>
      <c r="AJ25" s="19" t="s">
        <v>108</v>
      </c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431</v>
      </c>
      <c r="AX25" s="19" t="s">
        <v>1345</v>
      </c>
      <c r="AY25" s="19" t="s">
        <v>51</v>
      </c>
      <c r="AZ25" s="19"/>
      <c r="BA25" s="19" t="s">
        <v>431</v>
      </c>
      <c r="BB25" s="19"/>
      <c r="BC25" s="19">
        <f t="shared" si="0"/>
        <v>100</v>
      </c>
      <c r="BD25" s="19">
        <v>45.5</v>
      </c>
      <c r="BE25" s="19">
        <v>28.8</v>
      </c>
      <c r="BF25" s="19">
        <v>14.2</v>
      </c>
      <c r="BG25" s="19">
        <v>6.5</v>
      </c>
      <c r="BH25" s="19">
        <v>1.5</v>
      </c>
      <c r="BI25" s="19">
        <v>3.5</v>
      </c>
      <c r="BJ25" s="56">
        <v>148</v>
      </c>
      <c r="BK25" s="19">
        <f t="shared" si="1"/>
        <v>100</v>
      </c>
      <c r="BL25" s="19">
        <v>31.3</v>
      </c>
      <c r="BM25" s="19">
        <v>62.2</v>
      </c>
      <c r="BN25" s="19">
        <v>6.5</v>
      </c>
      <c r="BO25" s="56">
        <v>10903</v>
      </c>
      <c r="BP25" s="56">
        <v>13772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1023</v>
      </c>
      <c r="CU25" s="57" t="s">
        <v>1428</v>
      </c>
    </row>
    <row r="26" spans="1:99" ht="30" customHeight="1">
      <c r="A26" s="19" t="s">
        <v>34</v>
      </c>
      <c r="B26" s="16" t="s">
        <v>143</v>
      </c>
      <c r="C26" s="16" t="s">
        <v>1429</v>
      </c>
      <c r="D26" s="19" t="s">
        <v>145</v>
      </c>
      <c r="E26" s="33" t="s">
        <v>1430</v>
      </c>
      <c r="F26" s="56">
        <v>19904.68</v>
      </c>
      <c r="G26" s="56">
        <v>0</v>
      </c>
      <c r="H26" s="56">
        <v>0</v>
      </c>
      <c r="I26" s="19"/>
      <c r="J26" s="33" t="s">
        <v>1390</v>
      </c>
      <c r="K26" s="33"/>
      <c r="L26" s="19" t="s">
        <v>1338</v>
      </c>
      <c r="M26" s="19"/>
      <c r="N26" s="19" t="s">
        <v>1339</v>
      </c>
      <c r="O26" s="19" t="s">
        <v>1340</v>
      </c>
      <c r="P26" s="19" t="s">
        <v>291</v>
      </c>
      <c r="Q26" s="56">
        <v>90</v>
      </c>
      <c r="R26" s="19">
        <v>1</v>
      </c>
      <c r="S26" s="19">
        <v>1994</v>
      </c>
      <c r="T26" s="33" t="s">
        <v>431</v>
      </c>
      <c r="U26" s="56"/>
      <c r="V26" s="56"/>
      <c r="W26" s="56"/>
      <c r="X26" s="56"/>
      <c r="Y26" s="56"/>
      <c r="Z26" s="19"/>
      <c r="AA26" s="56"/>
      <c r="AB26" s="56"/>
      <c r="AC26" s="56"/>
      <c r="AD26" s="56"/>
      <c r="AE26" s="56"/>
      <c r="AF26" s="56"/>
      <c r="AG26" s="56"/>
      <c r="AH26" s="56"/>
      <c r="AI26" s="19" t="s">
        <v>1431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1374</v>
      </c>
      <c r="AX26" s="19" t="s">
        <v>1344</v>
      </c>
      <c r="AY26" s="19" t="s">
        <v>68</v>
      </c>
      <c r="AZ26" s="19"/>
      <c r="BA26" s="19" t="s">
        <v>431</v>
      </c>
      <c r="BB26" s="19"/>
      <c r="BC26" s="19">
        <f t="shared" si="0"/>
        <v>100</v>
      </c>
      <c r="BD26" s="19">
        <v>38.6</v>
      </c>
      <c r="BE26" s="19">
        <v>24.6</v>
      </c>
      <c r="BF26" s="19">
        <v>26.2</v>
      </c>
      <c r="BG26" s="19">
        <v>4.5999999999999996</v>
      </c>
      <c r="BH26" s="19">
        <v>0.6</v>
      </c>
      <c r="BI26" s="19">
        <v>5.4</v>
      </c>
      <c r="BJ26" s="56">
        <v>200.3</v>
      </c>
      <c r="BK26" s="19">
        <f t="shared" si="1"/>
        <v>100</v>
      </c>
      <c r="BL26" s="19">
        <v>43.3</v>
      </c>
      <c r="BM26" s="19">
        <v>52.5</v>
      </c>
      <c r="BN26" s="19">
        <v>4.2</v>
      </c>
      <c r="BO26" s="56">
        <v>8780</v>
      </c>
      <c r="BP26" s="56">
        <v>11450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1023</v>
      </c>
      <c r="CU26" s="57" t="s">
        <v>1432</v>
      </c>
    </row>
    <row r="27" spans="1:99" ht="30" customHeight="1">
      <c r="A27" s="19" t="s">
        <v>34</v>
      </c>
      <c r="B27" s="16" t="s">
        <v>143</v>
      </c>
      <c r="C27" s="16" t="s">
        <v>1433</v>
      </c>
      <c r="D27" s="19" t="s">
        <v>145</v>
      </c>
      <c r="E27" s="33" t="s">
        <v>1434</v>
      </c>
      <c r="F27" s="56">
        <v>88195.85</v>
      </c>
      <c r="G27" s="56">
        <v>2891.86</v>
      </c>
      <c r="H27" s="56">
        <v>0</v>
      </c>
      <c r="I27" s="19" t="s">
        <v>1378</v>
      </c>
      <c r="J27" s="33" t="s">
        <v>1386</v>
      </c>
      <c r="K27" s="33"/>
      <c r="L27" s="19" t="s">
        <v>1362</v>
      </c>
      <c r="M27" s="19"/>
      <c r="N27" s="19" t="s">
        <v>1435</v>
      </c>
      <c r="O27" s="19" t="s">
        <v>1340</v>
      </c>
      <c r="P27" s="19" t="s">
        <v>291</v>
      </c>
      <c r="Q27" s="56">
        <v>405</v>
      </c>
      <c r="R27" s="19">
        <v>3</v>
      </c>
      <c r="S27" s="19">
        <v>2007</v>
      </c>
      <c r="T27" s="33" t="s">
        <v>1436</v>
      </c>
      <c r="U27" s="56">
        <v>43245506</v>
      </c>
      <c r="V27" s="56">
        <v>28588435.199999999</v>
      </c>
      <c r="W27" s="56">
        <v>25847078</v>
      </c>
      <c r="X27" s="56">
        <v>17098836.48</v>
      </c>
      <c r="Y27" s="56">
        <v>6800</v>
      </c>
      <c r="Z27" s="19">
        <v>15.63</v>
      </c>
      <c r="AA27" s="56">
        <v>39274.14</v>
      </c>
      <c r="AB27" s="56">
        <v>0</v>
      </c>
      <c r="AC27" s="56">
        <v>17690.637999999999</v>
      </c>
      <c r="AD27" s="56">
        <v>317387729</v>
      </c>
      <c r="AE27" s="56">
        <v>0</v>
      </c>
      <c r="AF27" s="56">
        <v>17.940999999999999</v>
      </c>
      <c r="AG27" s="56">
        <v>17.940999999999999</v>
      </c>
      <c r="AH27" s="56">
        <v>17.940999999999999</v>
      </c>
      <c r="AI27" s="19" t="s">
        <v>373</v>
      </c>
      <c r="AJ27" s="19" t="s">
        <v>1083</v>
      </c>
      <c r="AK27" s="19" t="s">
        <v>41</v>
      </c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431</v>
      </c>
      <c r="AX27" s="19" t="s">
        <v>1344</v>
      </c>
      <c r="AY27" s="19" t="s">
        <v>51</v>
      </c>
      <c r="AZ27" s="19"/>
      <c r="BA27" s="19" t="s">
        <v>431</v>
      </c>
      <c r="BB27" s="19"/>
      <c r="BC27" s="19">
        <f t="shared" si="0"/>
        <v>100.00000000000001</v>
      </c>
      <c r="BD27" s="19">
        <v>30</v>
      </c>
      <c r="BE27" s="19">
        <v>34.5</v>
      </c>
      <c r="BF27" s="19">
        <v>26.4</v>
      </c>
      <c r="BG27" s="19">
        <v>5</v>
      </c>
      <c r="BH27" s="19">
        <v>1.2</v>
      </c>
      <c r="BI27" s="19">
        <v>2.9</v>
      </c>
      <c r="BJ27" s="56">
        <v>201</v>
      </c>
      <c r="BK27" s="19">
        <f t="shared" si="1"/>
        <v>100</v>
      </c>
      <c r="BL27" s="19">
        <v>47</v>
      </c>
      <c r="BM27" s="19">
        <v>48.2</v>
      </c>
      <c r="BN27" s="19">
        <v>4.8</v>
      </c>
      <c r="BO27" s="56">
        <v>7900.8333333333303</v>
      </c>
      <c r="BP27" s="56">
        <v>10256.666666666701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1023</v>
      </c>
      <c r="CU27" s="57" t="s">
        <v>1437</v>
      </c>
    </row>
    <row r="28" spans="1:99" ht="30" customHeight="1">
      <c r="A28" s="19" t="s">
        <v>34</v>
      </c>
      <c r="B28" s="16" t="s">
        <v>298</v>
      </c>
      <c r="C28" s="16" t="s">
        <v>1438</v>
      </c>
      <c r="D28" s="19" t="s">
        <v>300</v>
      </c>
      <c r="E28" s="33" t="s">
        <v>301</v>
      </c>
      <c r="F28" s="56">
        <v>47498</v>
      </c>
      <c r="G28" s="56">
        <v>2377.6799999999998</v>
      </c>
      <c r="H28" s="56"/>
      <c r="I28" s="19" t="s">
        <v>1360</v>
      </c>
      <c r="J28" s="33" t="s">
        <v>1439</v>
      </c>
      <c r="K28" s="33"/>
      <c r="L28" s="19" t="s">
        <v>1338</v>
      </c>
      <c r="M28" s="19"/>
      <c r="N28" s="19" t="s">
        <v>1339</v>
      </c>
      <c r="O28" s="19" t="s">
        <v>1340</v>
      </c>
      <c r="P28" s="19" t="s">
        <v>89</v>
      </c>
      <c r="Q28" s="56">
        <v>240</v>
      </c>
      <c r="R28" s="19">
        <v>2</v>
      </c>
      <c r="S28" s="19">
        <v>1997</v>
      </c>
      <c r="T28" s="33" t="s">
        <v>1352</v>
      </c>
      <c r="U28" s="56">
        <v>242565297</v>
      </c>
      <c r="V28" s="56">
        <v>80855099</v>
      </c>
      <c r="W28" s="56">
        <v>123688634</v>
      </c>
      <c r="X28" s="56">
        <v>20137800</v>
      </c>
      <c r="Y28" s="56">
        <v>2150</v>
      </c>
      <c r="Z28" s="19">
        <v>13</v>
      </c>
      <c r="AA28" s="56">
        <v>13853</v>
      </c>
      <c r="AB28" s="56">
        <v>840</v>
      </c>
      <c r="AC28" s="56">
        <v>6554</v>
      </c>
      <c r="AD28" s="56">
        <v>87021492</v>
      </c>
      <c r="AE28" s="56"/>
      <c r="AF28" s="56">
        <v>15.26</v>
      </c>
      <c r="AG28" s="56">
        <v>13.54</v>
      </c>
      <c r="AH28" s="56">
        <v>12.06</v>
      </c>
      <c r="AI28" s="19" t="s">
        <v>302</v>
      </c>
      <c r="AJ28" s="19" t="s">
        <v>980</v>
      </c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1344</v>
      </c>
      <c r="AX28" s="19" t="s">
        <v>1345</v>
      </c>
      <c r="AY28" s="19" t="s">
        <v>68</v>
      </c>
      <c r="AZ28" s="19"/>
      <c r="BA28" s="19" t="s">
        <v>431</v>
      </c>
      <c r="BB28" s="19"/>
      <c r="BC28" s="19">
        <f t="shared" si="0"/>
        <v>100</v>
      </c>
      <c r="BD28" s="19">
        <v>34.6</v>
      </c>
      <c r="BE28" s="19">
        <v>23.5</v>
      </c>
      <c r="BF28" s="19">
        <v>38.1</v>
      </c>
      <c r="BG28" s="19">
        <v>3.5</v>
      </c>
      <c r="BH28" s="19">
        <v>0.3</v>
      </c>
      <c r="BI28" s="19">
        <v>0</v>
      </c>
      <c r="BJ28" s="56">
        <v>166</v>
      </c>
      <c r="BK28" s="19">
        <f t="shared" si="1"/>
        <v>100</v>
      </c>
      <c r="BL28" s="19">
        <v>41.2</v>
      </c>
      <c r="BM28" s="19">
        <v>53.8</v>
      </c>
      <c r="BN28" s="19">
        <v>5</v>
      </c>
      <c r="BO28" s="56">
        <v>10925</v>
      </c>
      <c r="BP28" s="56">
        <v>11231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1023</v>
      </c>
      <c r="CU28" s="57" t="s">
        <v>1440</v>
      </c>
    </row>
    <row r="29" spans="1:99" ht="30" customHeight="1">
      <c r="A29" s="19" t="s">
        <v>34</v>
      </c>
      <c r="B29" s="16" t="s">
        <v>71</v>
      </c>
      <c r="C29" s="16" t="s">
        <v>1441</v>
      </c>
      <c r="D29" s="19" t="s">
        <v>73</v>
      </c>
      <c r="E29" s="33" t="s">
        <v>1442</v>
      </c>
      <c r="F29" s="56">
        <v>49554</v>
      </c>
      <c r="G29" s="56">
        <v>0</v>
      </c>
      <c r="H29" s="56"/>
      <c r="I29" s="19"/>
      <c r="J29" s="33" t="s">
        <v>1443</v>
      </c>
      <c r="K29" s="33"/>
      <c r="L29" s="19" t="s">
        <v>1338</v>
      </c>
      <c r="M29" s="19"/>
      <c r="N29" s="19" t="s">
        <v>1435</v>
      </c>
      <c r="O29" s="19" t="s">
        <v>1340</v>
      </c>
      <c r="P29" s="19" t="s">
        <v>40</v>
      </c>
      <c r="Q29" s="56">
        <v>195</v>
      </c>
      <c r="R29" s="19">
        <v>3</v>
      </c>
      <c r="S29" s="19">
        <v>2000</v>
      </c>
      <c r="T29" s="33" t="s">
        <v>1436</v>
      </c>
      <c r="U29" s="56">
        <v>19690994</v>
      </c>
      <c r="V29" s="56">
        <v>16877952</v>
      </c>
      <c r="W29" s="56">
        <v>23472200</v>
      </c>
      <c r="X29" s="56">
        <v>19855500</v>
      </c>
      <c r="Y29" s="56">
        <v>1800</v>
      </c>
      <c r="Z29" s="19">
        <v>8.5</v>
      </c>
      <c r="AA29" s="56">
        <v>10087</v>
      </c>
      <c r="AB29" s="56">
        <v>0</v>
      </c>
      <c r="AC29" s="56">
        <v>1607</v>
      </c>
      <c r="AD29" s="56">
        <v>11249217</v>
      </c>
      <c r="AE29" s="56"/>
      <c r="AF29" s="56"/>
      <c r="AG29" s="56">
        <v>7</v>
      </c>
      <c r="AH29" s="56">
        <v>7</v>
      </c>
      <c r="AI29" s="19" t="s">
        <v>75</v>
      </c>
      <c r="AJ29" s="19" t="s">
        <v>75</v>
      </c>
      <c r="AK29" s="19"/>
      <c r="AL29" s="19"/>
      <c r="AM29" s="19" t="s">
        <v>41</v>
      </c>
      <c r="AN29" s="19" t="s">
        <v>1444</v>
      </c>
      <c r="AO29" s="19"/>
      <c r="AP29" s="19"/>
      <c r="AQ29" s="19"/>
      <c r="AR29" s="19"/>
      <c r="AS29" s="19"/>
      <c r="AT29" s="19"/>
      <c r="AU29" s="19"/>
      <c r="AV29" s="19"/>
      <c r="AW29" s="19" t="s">
        <v>431</v>
      </c>
      <c r="AX29" s="19" t="s">
        <v>1344</v>
      </c>
      <c r="AY29" s="19" t="s">
        <v>51</v>
      </c>
      <c r="AZ29" s="19"/>
      <c r="BA29" s="19" t="s">
        <v>431</v>
      </c>
      <c r="BB29" s="19"/>
      <c r="BC29" s="19">
        <f t="shared" si="0"/>
        <v>100</v>
      </c>
      <c r="BD29" s="19">
        <v>43</v>
      </c>
      <c r="BE29" s="19">
        <v>23</v>
      </c>
      <c r="BF29" s="19">
        <v>11.5</v>
      </c>
      <c r="BG29" s="19">
        <v>17.2</v>
      </c>
      <c r="BH29" s="19">
        <v>2.2999999999999998</v>
      </c>
      <c r="BI29" s="19">
        <v>3</v>
      </c>
      <c r="BJ29" s="56">
        <v>116</v>
      </c>
      <c r="BK29" s="19">
        <f t="shared" si="1"/>
        <v>100</v>
      </c>
      <c r="BL29" s="19">
        <v>50.1</v>
      </c>
      <c r="BM29" s="19">
        <v>44.1</v>
      </c>
      <c r="BN29" s="19">
        <v>5.8</v>
      </c>
      <c r="BO29" s="56">
        <v>8791</v>
      </c>
      <c r="BP29" s="56">
        <v>8796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1023</v>
      </c>
      <c r="CU29" s="57" t="s">
        <v>1445</v>
      </c>
    </row>
    <row r="30" spans="1:99" ht="30" customHeight="1">
      <c r="A30" s="19" t="s">
        <v>34</v>
      </c>
      <c r="B30" s="16" t="s">
        <v>612</v>
      </c>
      <c r="C30" s="16" t="s">
        <v>1446</v>
      </c>
      <c r="D30" s="19" t="s">
        <v>614</v>
      </c>
      <c r="E30" s="33" t="s">
        <v>1447</v>
      </c>
      <c r="F30" s="56">
        <v>24762</v>
      </c>
      <c r="G30" s="56">
        <v>48</v>
      </c>
      <c r="H30" s="56"/>
      <c r="I30" s="19" t="s">
        <v>1378</v>
      </c>
      <c r="J30" s="33" t="s">
        <v>1337</v>
      </c>
      <c r="K30" s="33"/>
      <c r="L30" s="19" t="s">
        <v>1338</v>
      </c>
      <c r="M30" s="19"/>
      <c r="N30" s="19" t="s">
        <v>1435</v>
      </c>
      <c r="O30" s="19" t="s">
        <v>1340</v>
      </c>
      <c r="P30" s="19" t="s">
        <v>89</v>
      </c>
      <c r="Q30" s="56">
        <v>130</v>
      </c>
      <c r="R30" s="19">
        <v>2</v>
      </c>
      <c r="S30" s="19">
        <v>1997</v>
      </c>
      <c r="T30" s="33" t="s">
        <v>1448</v>
      </c>
      <c r="U30" s="56">
        <v>53155200</v>
      </c>
      <c r="V30" s="56">
        <v>37564800</v>
      </c>
      <c r="W30" s="56">
        <v>22484338</v>
      </c>
      <c r="X30" s="56">
        <v>17291200</v>
      </c>
      <c r="Y30" s="56"/>
      <c r="Z30" s="19"/>
      <c r="AA30" s="56"/>
      <c r="AB30" s="56"/>
      <c r="AC30" s="56"/>
      <c r="AD30" s="56"/>
      <c r="AE30" s="56"/>
      <c r="AF30" s="56"/>
      <c r="AG30" s="56"/>
      <c r="AH30" s="56"/>
      <c r="AI30" s="19" t="s">
        <v>446</v>
      </c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 t="s">
        <v>431</v>
      </c>
      <c r="AX30" s="19" t="s">
        <v>1345</v>
      </c>
      <c r="AY30" s="19" t="s">
        <v>68</v>
      </c>
      <c r="AZ30" s="19"/>
      <c r="BA30" s="19" t="s">
        <v>472</v>
      </c>
      <c r="BB30" s="19">
        <v>99</v>
      </c>
      <c r="BC30" s="19">
        <f t="shared" si="0"/>
        <v>100</v>
      </c>
      <c r="BD30" s="19">
        <v>43.8</v>
      </c>
      <c r="BE30" s="19">
        <v>30.9</v>
      </c>
      <c r="BF30" s="19">
        <v>13.9</v>
      </c>
      <c r="BG30" s="19">
        <v>11.4</v>
      </c>
      <c r="BH30" s="19">
        <v>0</v>
      </c>
      <c r="BI30" s="19">
        <v>0</v>
      </c>
      <c r="BJ30" s="56">
        <v>195</v>
      </c>
      <c r="BK30" s="19">
        <f t="shared" si="1"/>
        <v>100</v>
      </c>
      <c r="BL30" s="19">
        <v>47.6</v>
      </c>
      <c r="BM30" s="19">
        <v>48.4</v>
      </c>
      <c r="BN30" s="19">
        <v>4</v>
      </c>
      <c r="BO30" s="56">
        <v>7932</v>
      </c>
      <c r="BP30" s="56">
        <v>9855</v>
      </c>
      <c r="BQ30" s="17" t="str">
        <f t="shared" si="2"/>
        <v/>
      </c>
      <c r="BR30" s="17">
        <f t="shared" si="2"/>
        <v>167</v>
      </c>
      <c r="BS30" s="14" t="s">
        <v>41</v>
      </c>
      <c r="BT30" s="17"/>
      <c r="BU30" s="17">
        <v>30</v>
      </c>
      <c r="BV30" s="14" t="s">
        <v>41</v>
      </c>
      <c r="BW30" s="17"/>
      <c r="BX30" s="17">
        <v>5</v>
      </c>
      <c r="BY30" s="14" t="s">
        <v>41</v>
      </c>
      <c r="BZ30" s="17"/>
      <c r="CA30" s="17">
        <v>5</v>
      </c>
      <c r="CB30" s="14" t="s">
        <v>41</v>
      </c>
      <c r="CC30" s="17"/>
      <c r="CD30" s="17">
        <v>3</v>
      </c>
      <c r="CE30" s="14" t="s">
        <v>41</v>
      </c>
      <c r="CF30" s="17"/>
      <c r="CG30" s="17">
        <v>25</v>
      </c>
      <c r="CH30" s="14"/>
      <c r="CI30" s="17"/>
      <c r="CJ30" s="17"/>
      <c r="CK30" s="14" t="s">
        <v>41</v>
      </c>
      <c r="CL30" s="17"/>
      <c r="CM30" s="17">
        <v>9</v>
      </c>
      <c r="CN30" s="14" t="s">
        <v>41</v>
      </c>
      <c r="CO30" s="17"/>
      <c r="CP30" s="17">
        <v>53</v>
      </c>
      <c r="CQ30" s="14" t="s">
        <v>41</v>
      </c>
      <c r="CR30" s="17"/>
      <c r="CS30" s="17">
        <v>37</v>
      </c>
      <c r="CT30" s="14" t="s">
        <v>101</v>
      </c>
      <c r="CU30" s="57" t="s">
        <v>1449</v>
      </c>
    </row>
    <row r="31" spans="1:99" ht="30" customHeight="1">
      <c r="A31" s="19" t="s">
        <v>34</v>
      </c>
      <c r="B31" s="16" t="s">
        <v>622</v>
      </c>
      <c r="C31" s="16" t="s">
        <v>1450</v>
      </c>
      <c r="D31" s="19" t="s">
        <v>624</v>
      </c>
      <c r="E31" s="33" t="s">
        <v>1189</v>
      </c>
      <c r="F31" s="56">
        <v>16869</v>
      </c>
      <c r="G31" s="56">
        <v>1184</v>
      </c>
      <c r="H31" s="56"/>
      <c r="I31" s="19" t="s">
        <v>1378</v>
      </c>
      <c r="J31" s="33" t="s">
        <v>1337</v>
      </c>
      <c r="K31" s="33"/>
      <c r="L31" s="19" t="s">
        <v>1338</v>
      </c>
      <c r="M31" s="19"/>
      <c r="N31" s="19" t="s">
        <v>1339</v>
      </c>
      <c r="O31" s="19" t="s">
        <v>1340</v>
      </c>
      <c r="P31" s="19" t="s">
        <v>89</v>
      </c>
      <c r="Q31" s="56">
        <v>135</v>
      </c>
      <c r="R31" s="19">
        <v>2</v>
      </c>
      <c r="S31" s="19">
        <v>1983</v>
      </c>
      <c r="T31" s="33" t="s">
        <v>431</v>
      </c>
      <c r="U31" s="56"/>
      <c r="V31" s="56"/>
      <c r="W31" s="56"/>
      <c r="X31" s="56"/>
      <c r="Y31" s="56"/>
      <c r="Z31" s="19"/>
      <c r="AA31" s="56"/>
      <c r="AB31" s="56"/>
      <c r="AC31" s="56"/>
      <c r="AD31" s="56"/>
      <c r="AE31" s="56"/>
      <c r="AF31" s="56"/>
      <c r="AG31" s="56"/>
      <c r="AH31" s="56"/>
      <c r="AI31" s="19" t="s">
        <v>108</v>
      </c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 t="s">
        <v>1344</v>
      </c>
      <c r="AX31" s="19" t="s">
        <v>1344</v>
      </c>
      <c r="AY31" s="19" t="s">
        <v>68</v>
      </c>
      <c r="AZ31" s="19"/>
      <c r="BA31" s="19" t="s">
        <v>431</v>
      </c>
      <c r="BB31" s="19"/>
      <c r="BC31" s="19">
        <f t="shared" si="0"/>
        <v>100</v>
      </c>
      <c r="BD31" s="19">
        <v>44.71</v>
      </c>
      <c r="BE31" s="19">
        <v>23.35</v>
      </c>
      <c r="BF31" s="19">
        <v>15.72</v>
      </c>
      <c r="BG31" s="19">
        <v>10.58</v>
      </c>
      <c r="BH31" s="19">
        <v>2.87</v>
      </c>
      <c r="BI31" s="19">
        <v>2.77</v>
      </c>
      <c r="BJ31" s="56">
        <v>120</v>
      </c>
      <c r="BK31" s="19">
        <f t="shared" si="1"/>
        <v>100</v>
      </c>
      <c r="BL31" s="19">
        <v>41.71</v>
      </c>
      <c r="BM31" s="19">
        <v>52.2</v>
      </c>
      <c r="BN31" s="19">
        <v>6.09</v>
      </c>
      <c r="BO31" s="56">
        <v>8769</v>
      </c>
      <c r="BP31" s="56">
        <v>9424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1023</v>
      </c>
      <c r="CU31" s="57" t="s">
        <v>1451</v>
      </c>
    </row>
    <row r="32" spans="1:99" ht="30" customHeight="1">
      <c r="A32" s="19" t="s">
        <v>34</v>
      </c>
      <c r="B32" s="16" t="s">
        <v>151</v>
      </c>
      <c r="C32" s="16" t="s">
        <v>1452</v>
      </c>
      <c r="D32" s="19" t="s">
        <v>153</v>
      </c>
      <c r="E32" s="33" t="s">
        <v>1192</v>
      </c>
      <c r="F32" s="56">
        <v>32204</v>
      </c>
      <c r="G32" s="56">
        <v>1175</v>
      </c>
      <c r="H32" s="56"/>
      <c r="I32" s="19" t="s">
        <v>1378</v>
      </c>
      <c r="J32" s="33" t="s">
        <v>1453</v>
      </c>
      <c r="K32" s="33"/>
      <c r="L32" s="19" t="s">
        <v>1338</v>
      </c>
      <c r="M32" s="19"/>
      <c r="N32" s="19" t="s">
        <v>1339</v>
      </c>
      <c r="O32" s="19" t="s">
        <v>1340</v>
      </c>
      <c r="P32" s="19" t="s">
        <v>40</v>
      </c>
      <c r="Q32" s="56">
        <v>180</v>
      </c>
      <c r="R32" s="19">
        <v>3</v>
      </c>
      <c r="S32" s="19">
        <v>1999</v>
      </c>
      <c r="T32" s="33" t="s">
        <v>1356</v>
      </c>
      <c r="U32" s="56">
        <v>1874558</v>
      </c>
      <c r="V32" s="56">
        <v>307646</v>
      </c>
      <c r="W32" s="56">
        <v>1874558</v>
      </c>
      <c r="X32" s="56">
        <v>307646</v>
      </c>
      <c r="Y32" s="56">
        <v>2150</v>
      </c>
      <c r="Z32" s="19">
        <v>14.523999999999999</v>
      </c>
      <c r="AA32" s="56">
        <v>9681</v>
      </c>
      <c r="AB32" s="56">
        <v>4142.01</v>
      </c>
      <c r="AC32" s="56">
        <v>4142</v>
      </c>
      <c r="AD32" s="56">
        <v>78004471</v>
      </c>
      <c r="AE32" s="56"/>
      <c r="AF32" s="56">
        <v>24.78</v>
      </c>
      <c r="AG32" s="56">
        <v>17.46</v>
      </c>
      <c r="AH32" s="56">
        <v>15.18</v>
      </c>
      <c r="AI32" s="19" t="s">
        <v>155</v>
      </c>
      <c r="AJ32" s="19" t="s">
        <v>1454</v>
      </c>
      <c r="AK32" s="19"/>
      <c r="AL32" s="19"/>
      <c r="AM32" s="19" t="s">
        <v>41</v>
      </c>
      <c r="AN32" s="19" t="s">
        <v>1455</v>
      </c>
      <c r="AO32" s="19"/>
      <c r="AP32" s="19"/>
      <c r="AQ32" s="19"/>
      <c r="AR32" s="19"/>
      <c r="AS32" s="19"/>
      <c r="AT32" s="19"/>
      <c r="AU32" s="19"/>
      <c r="AV32" s="19"/>
      <c r="AW32" s="19" t="s">
        <v>1344</v>
      </c>
      <c r="AX32" s="19" t="s">
        <v>1344</v>
      </c>
      <c r="AY32" s="19" t="s">
        <v>1456</v>
      </c>
      <c r="AZ32" s="19"/>
      <c r="BA32" s="19" t="s">
        <v>431</v>
      </c>
      <c r="BB32" s="19"/>
      <c r="BC32" s="19">
        <f t="shared" si="0"/>
        <v>100</v>
      </c>
      <c r="BD32" s="19">
        <v>54.8</v>
      </c>
      <c r="BE32" s="19">
        <v>17.399999999999999</v>
      </c>
      <c r="BF32" s="19">
        <v>4.9000000000000004</v>
      </c>
      <c r="BG32" s="19">
        <v>17.5</v>
      </c>
      <c r="BH32" s="19">
        <v>1</v>
      </c>
      <c r="BI32" s="19">
        <v>4.4000000000000004</v>
      </c>
      <c r="BJ32" s="56">
        <v>186</v>
      </c>
      <c r="BK32" s="19">
        <f t="shared" si="1"/>
        <v>100</v>
      </c>
      <c r="BL32" s="19">
        <v>59.8</v>
      </c>
      <c r="BM32" s="19">
        <v>36</v>
      </c>
      <c r="BN32" s="19">
        <v>4.2</v>
      </c>
      <c r="BO32" s="56">
        <v>7000</v>
      </c>
      <c r="BP32" s="56">
        <v>8000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1023</v>
      </c>
      <c r="CU32" s="57" t="s">
        <v>1457</v>
      </c>
    </row>
    <row r="33" spans="1:99" ht="30" customHeight="1">
      <c r="A33" s="19" t="s">
        <v>34</v>
      </c>
      <c r="B33" s="16" t="s">
        <v>642</v>
      </c>
      <c r="C33" s="16" t="s">
        <v>1458</v>
      </c>
      <c r="D33" s="19" t="s">
        <v>644</v>
      </c>
      <c r="E33" s="33" t="s">
        <v>1459</v>
      </c>
      <c r="F33" s="56">
        <v>11806</v>
      </c>
      <c r="G33" s="56">
        <v>0</v>
      </c>
      <c r="H33" s="56">
        <v>0</v>
      </c>
      <c r="I33" s="19"/>
      <c r="J33" s="33" t="s">
        <v>1386</v>
      </c>
      <c r="K33" s="33"/>
      <c r="L33" s="19" t="s">
        <v>1338</v>
      </c>
      <c r="M33" s="19"/>
      <c r="N33" s="19" t="s">
        <v>1339</v>
      </c>
      <c r="O33" s="19" t="s">
        <v>1340</v>
      </c>
      <c r="P33" s="19" t="s">
        <v>50</v>
      </c>
      <c r="Q33" s="56">
        <v>60</v>
      </c>
      <c r="R33" s="19">
        <v>2</v>
      </c>
      <c r="S33" s="19">
        <v>1999</v>
      </c>
      <c r="T33" s="33" t="s">
        <v>1460</v>
      </c>
      <c r="U33" s="56">
        <v>11932</v>
      </c>
      <c r="V33" s="56">
        <v>1705</v>
      </c>
      <c r="W33" s="56">
        <v>6294</v>
      </c>
      <c r="X33" s="56"/>
      <c r="Y33" s="56"/>
      <c r="Z33" s="19"/>
      <c r="AA33" s="56"/>
      <c r="AB33" s="56"/>
      <c r="AC33" s="56"/>
      <c r="AD33" s="56"/>
      <c r="AE33" s="56"/>
      <c r="AF33" s="56"/>
      <c r="AG33" s="56"/>
      <c r="AH33" s="56"/>
      <c r="AI33" s="19" t="s">
        <v>108</v>
      </c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 t="s">
        <v>431</v>
      </c>
      <c r="AX33" s="19" t="s">
        <v>1345</v>
      </c>
      <c r="AY33" s="19" t="s">
        <v>51</v>
      </c>
      <c r="AZ33" s="19"/>
      <c r="BA33" s="19" t="s">
        <v>431</v>
      </c>
      <c r="BB33" s="19"/>
      <c r="BC33" s="19">
        <f t="shared" si="0"/>
        <v>100</v>
      </c>
      <c r="BD33" s="19">
        <v>49</v>
      </c>
      <c r="BE33" s="19">
        <v>16.3</v>
      </c>
      <c r="BF33" s="19">
        <v>12.7</v>
      </c>
      <c r="BG33" s="19">
        <v>19.3</v>
      </c>
      <c r="BH33" s="19">
        <v>1</v>
      </c>
      <c r="BI33" s="19">
        <v>1.7</v>
      </c>
      <c r="BJ33" s="56">
        <v>273</v>
      </c>
      <c r="BK33" s="19">
        <f t="shared" si="1"/>
        <v>100</v>
      </c>
      <c r="BL33" s="19">
        <v>53.23</v>
      </c>
      <c r="BM33" s="19">
        <v>3.45</v>
      </c>
      <c r="BN33" s="19">
        <v>43.32</v>
      </c>
      <c r="BO33" s="56">
        <v>6846</v>
      </c>
      <c r="BP33" s="56">
        <v>7623</v>
      </c>
      <c r="BQ33" s="17" t="str">
        <f t="shared" si="2"/>
        <v/>
      </c>
      <c r="BR33" s="17" t="str">
        <f t="shared" si="2"/>
        <v/>
      </c>
      <c r="BS33" s="14"/>
      <c r="BT33" s="17"/>
      <c r="BU33" s="17"/>
      <c r="BV33" s="14"/>
      <c r="BW33" s="17"/>
      <c r="BX33" s="17"/>
      <c r="BY33" s="14"/>
      <c r="BZ33" s="17"/>
      <c r="CA33" s="17"/>
      <c r="CB33" s="14"/>
      <c r="CC33" s="17"/>
      <c r="CD33" s="17"/>
      <c r="CE33" s="14"/>
      <c r="CF33" s="17"/>
      <c r="CG33" s="17"/>
      <c r="CH33" s="14"/>
      <c r="CI33" s="17"/>
      <c r="CJ33" s="17"/>
      <c r="CK33" s="14"/>
      <c r="CL33" s="17"/>
      <c r="CM33" s="17"/>
      <c r="CN33" s="14"/>
      <c r="CO33" s="17"/>
      <c r="CP33" s="17"/>
      <c r="CQ33" s="14"/>
      <c r="CR33" s="17"/>
      <c r="CS33" s="17"/>
      <c r="CT33" s="14" t="s">
        <v>1023</v>
      </c>
      <c r="CU33" s="57" t="s">
        <v>1461</v>
      </c>
    </row>
    <row r="34" spans="1:99" ht="30" customHeight="1">
      <c r="A34" s="19" t="s">
        <v>34</v>
      </c>
      <c r="B34" s="16" t="s">
        <v>656</v>
      </c>
      <c r="C34" s="16" t="s">
        <v>1462</v>
      </c>
      <c r="D34" s="19" t="s">
        <v>658</v>
      </c>
      <c r="E34" s="33" t="s">
        <v>1195</v>
      </c>
      <c r="F34" s="56">
        <v>28670.25</v>
      </c>
      <c r="G34" s="56">
        <v>0</v>
      </c>
      <c r="H34" s="56"/>
      <c r="I34" s="19"/>
      <c r="J34" s="33" t="s">
        <v>1390</v>
      </c>
      <c r="K34" s="33"/>
      <c r="L34" s="19" t="s">
        <v>1338</v>
      </c>
      <c r="M34" s="19"/>
      <c r="N34" s="19" t="s">
        <v>1339</v>
      </c>
      <c r="O34" s="19" t="s">
        <v>1340</v>
      </c>
      <c r="P34" s="19" t="s">
        <v>89</v>
      </c>
      <c r="Q34" s="56">
        <v>160</v>
      </c>
      <c r="R34" s="19">
        <v>2</v>
      </c>
      <c r="S34" s="19">
        <v>1995</v>
      </c>
      <c r="T34" s="33" t="s">
        <v>1463</v>
      </c>
      <c r="U34" s="56">
        <v>30411360</v>
      </c>
      <c r="V34" s="56"/>
      <c r="W34" s="56">
        <v>0</v>
      </c>
      <c r="X34" s="56"/>
      <c r="Y34" s="56"/>
      <c r="Z34" s="19"/>
      <c r="AA34" s="56"/>
      <c r="AB34" s="56"/>
      <c r="AC34" s="56"/>
      <c r="AD34" s="56"/>
      <c r="AE34" s="56"/>
      <c r="AF34" s="56"/>
      <c r="AG34" s="56"/>
      <c r="AH34" s="56"/>
      <c r="AI34" s="19" t="s">
        <v>108</v>
      </c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 t="s">
        <v>1464</v>
      </c>
      <c r="AX34" s="19" t="s">
        <v>1344</v>
      </c>
      <c r="AY34" s="19" t="s">
        <v>68</v>
      </c>
      <c r="AZ34" s="19"/>
      <c r="BA34" s="19" t="s">
        <v>431</v>
      </c>
      <c r="BB34" s="19"/>
      <c r="BC34" s="19">
        <f t="shared" si="0"/>
        <v>100</v>
      </c>
      <c r="BD34" s="19">
        <v>40.5</v>
      </c>
      <c r="BE34" s="19">
        <v>23.8</v>
      </c>
      <c r="BF34" s="19">
        <v>17.3</v>
      </c>
      <c r="BG34" s="19">
        <v>14.7</v>
      </c>
      <c r="BH34" s="19">
        <v>1.3</v>
      </c>
      <c r="BI34" s="19">
        <v>2.4</v>
      </c>
      <c r="BJ34" s="56">
        <v>222</v>
      </c>
      <c r="BK34" s="19">
        <f t="shared" si="1"/>
        <v>100</v>
      </c>
      <c r="BL34" s="19">
        <v>45.5</v>
      </c>
      <c r="BM34" s="19">
        <v>48.1</v>
      </c>
      <c r="BN34" s="19">
        <v>6.4</v>
      </c>
      <c r="BO34" s="56">
        <v>0</v>
      </c>
      <c r="BP34" s="56">
        <v>8720</v>
      </c>
      <c r="BQ34" s="17" t="str">
        <f t="shared" si="2"/>
        <v/>
      </c>
      <c r="BR34" s="17" t="str">
        <f t="shared" si="2"/>
        <v/>
      </c>
      <c r="BS34" s="14"/>
      <c r="BT34" s="17"/>
      <c r="BU34" s="17"/>
      <c r="BV34" s="14"/>
      <c r="BW34" s="17"/>
      <c r="BX34" s="17"/>
      <c r="BY34" s="14"/>
      <c r="BZ34" s="17"/>
      <c r="CA34" s="17"/>
      <c r="CB34" s="14"/>
      <c r="CC34" s="17"/>
      <c r="CD34" s="17"/>
      <c r="CE34" s="14"/>
      <c r="CF34" s="17"/>
      <c r="CG34" s="17"/>
      <c r="CH34" s="14"/>
      <c r="CI34" s="17"/>
      <c r="CJ34" s="17"/>
      <c r="CK34" s="14"/>
      <c r="CL34" s="17"/>
      <c r="CM34" s="17"/>
      <c r="CN34" s="14"/>
      <c r="CO34" s="17"/>
      <c r="CP34" s="17"/>
      <c r="CQ34" s="14"/>
      <c r="CR34" s="17"/>
      <c r="CS34" s="17"/>
      <c r="CT34" s="14" t="s">
        <v>1023</v>
      </c>
      <c r="CU34" s="57" t="s">
        <v>1465</v>
      </c>
    </row>
    <row r="35" spans="1:99" ht="30" customHeight="1">
      <c r="A35" s="19" t="s">
        <v>34</v>
      </c>
      <c r="B35" s="16" t="s">
        <v>665</v>
      </c>
      <c r="C35" s="16" t="s">
        <v>1466</v>
      </c>
      <c r="D35" s="19" t="s">
        <v>667</v>
      </c>
      <c r="E35" s="33" t="s">
        <v>1198</v>
      </c>
      <c r="F35" s="56">
        <v>17203</v>
      </c>
      <c r="G35" s="56">
        <v>33</v>
      </c>
      <c r="H35" s="56"/>
      <c r="I35" s="19" t="s">
        <v>1378</v>
      </c>
      <c r="J35" s="33" t="s">
        <v>1467</v>
      </c>
      <c r="K35" s="33"/>
      <c r="L35" s="19" t="s">
        <v>1362</v>
      </c>
      <c r="M35" s="19"/>
      <c r="N35" s="19" t="s">
        <v>1380</v>
      </c>
      <c r="O35" s="19" t="s">
        <v>1340</v>
      </c>
      <c r="P35" s="19" t="s">
        <v>131</v>
      </c>
      <c r="Q35" s="56">
        <v>130</v>
      </c>
      <c r="R35" s="19">
        <v>2</v>
      </c>
      <c r="S35" s="19">
        <v>2003</v>
      </c>
      <c r="T35" s="33" t="s">
        <v>1468</v>
      </c>
      <c r="U35" s="56">
        <v>31960320</v>
      </c>
      <c r="V35" s="56"/>
      <c r="W35" s="56">
        <v>42082593</v>
      </c>
      <c r="X35" s="56"/>
      <c r="Y35" s="56">
        <v>1500</v>
      </c>
      <c r="Z35" s="19">
        <v>14</v>
      </c>
      <c r="AA35" s="56">
        <v>5520</v>
      </c>
      <c r="AB35" s="56">
        <v>59.5</v>
      </c>
      <c r="AC35" s="56"/>
      <c r="AD35" s="56"/>
      <c r="AE35" s="56"/>
      <c r="AF35" s="56"/>
      <c r="AG35" s="56"/>
      <c r="AH35" s="56"/>
      <c r="AI35" s="19" t="s">
        <v>102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 t="s">
        <v>1374</v>
      </c>
      <c r="AX35" s="19" t="s">
        <v>1345</v>
      </c>
      <c r="AY35" s="19" t="s">
        <v>68</v>
      </c>
      <c r="AZ35" s="19"/>
      <c r="BA35" s="19" t="s">
        <v>431</v>
      </c>
      <c r="BB35" s="19"/>
      <c r="BC35" s="19">
        <f t="shared" si="0"/>
        <v>99.999999999999986</v>
      </c>
      <c r="BD35" s="19">
        <v>48.3</v>
      </c>
      <c r="BE35" s="19">
        <v>28.4</v>
      </c>
      <c r="BF35" s="19">
        <v>9.1</v>
      </c>
      <c r="BG35" s="19">
        <v>8</v>
      </c>
      <c r="BH35" s="19">
        <v>0.3</v>
      </c>
      <c r="BI35" s="19">
        <v>5.9</v>
      </c>
      <c r="BJ35" s="56">
        <v>159</v>
      </c>
      <c r="BK35" s="19">
        <f t="shared" si="1"/>
        <v>100</v>
      </c>
      <c r="BL35" s="19">
        <v>47.6</v>
      </c>
      <c r="BM35" s="19">
        <v>45</v>
      </c>
      <c r="BN35" s="19">
        <v>7.4</v>
      </c>
      <c r="BO35" s="56">
        <v>7270</v>
      </c>
      <c r="BP35" s="56">
        <v>8860</v>
      </c>
      <c r="BQ35" s="17" t="str">
        <f t="shared" si="2"/>
        <v/>
      </c>
      <c r="BR35" s="17" t="str">
        <f t="shared" si="2"/>
        <v/>
      </c>
      <c r="BS35" s="14"/>
      <c r="BT35" s="17"/>
      <c r="BU35" s="17"/>
      <c r="BV35" s="14"/>
      <c r="BW35" s="17"/>
      <c r="BX35" s="17"/>
      <c r="BY35" s="14"/>
      <c r="BZ35" s="17"/>
      <c r="CA35" s="17"/>
      <c r="CB35" s="14"/>
      <c r="CC35" s="17"/>
      <c r="CD35" s="17"/>
      <c r="CE35" s="14"/>
      <c r="CF35" s="17"/>
      <c r="CG35" s="17"/>
      <c r="CH35" s="14"/>
      <c r="CI35" s="17"/>
      <c r="CJ35" s="17"/>
      <c r="CK35" s="14"/>
      <c r="CL35" s="17"/>
      <c r="CM35" s="17"/>
      <c r="CN35" s="14"/>
      <c r="CO35" s="17"/>
      <c r="CP35" s="17"/>
      <c r="CQ35" s="14"/>
      <c r="CR35" s="17"/>
      <c r="CS35" s="17"/>
      <c r="CT35" s="14" t="s">
        <v>1023</v>
      </c>
      <c r="CU35" s="57" t="s">
        <v>1469</v>
      </c>
    </row>
    <row r="36" spans="1:99" ht="30" customHeight="1">
      <c r="A36" s="19" t="s">
        <v>34</v>
      </c>
      <c r="B36" s="16" t="s">
        <v>157</v>
      </c>
      <c r="C36" s="16" t="s">
        <v>1470</v>
      </c>
      <c r="D36" s="19" t="s">
        <v>159</v>
      </c>
      <c r="E36" s="33" t="s">
        <v>685</v>
      </c>
      <c r="F36" s="56">
        <v>0</v>
      </c>
      <c r="G36" s="56">
        <v>0</v>
      </c>
      <c r="H36" s="56"/>
      <c r="I36" s="19"/>
      <c r="J36" s="33" t="s">
        <v>1471</v>
      </c>
      <c r="K36" s="33"/>
      <c r="L36" s="19" t="s">
        <v>1338</v>
      </c>
      <c r="M36" s="19"/>
      <c r="N36" s="19" t="s">
        <v>1339</v>
      </c>
      <c r="O36" s="19" t="s">
        <v>1472</v>
      </c>
      <c r="P36" s="19" t="s">
        <v>50</v>
      </c>
      <c r="Q36" s="56">
        <v>5</v>
      </c>
      <c r="R36" s="19">
        <v>1</v>
      </c>
      <c r="S36" s="19">
        <v>1994</v>
      </c>
      <c r="T36" s="33" t="s">
        <v>431</v>
      </c>
      <c r="U36" s="56"/>
      <c r="V36" s="56"/>
      <c r="W36" s="56"/>
      <c r="X36" s="56"/>
      <c r="Y36" s="56"/>
      <c r="Z36" s="19"/>
      <c r="AA36" s="56"/>
      <c r="AB36" s="56"/>
      <c r="AC36" s="56"/>
      <c r="AD36" s="56"/>
      <c r="AE36" s="56"/>
      <c r="AF36" s="56"/>
      <c r="AG36" s="56"/>
      <c r="AH36" s="56"/>
      <c r="AI36" s="19" t="s">
        <v>90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 t="s">
        <v>431</v>
      </c>
      <c r="AX36" s="19" t="s">
        <v>1344</v>
      </c>
      <c r="AY36" s="19" t="s">
        <v>68</v>
      </c>
      <c r="AZ36" s="19" t="s">
        <v>269</v>
      </c>
      <c r="BA36" s="19" t="s">
        <v>431</v>
      </c>
      <c r="BB36" s="19"/>
      <c r="BC36" s="19">
        <f t="shared" si="0"/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56">
        <v>0</v>
      </c>
      <c r="BK36" s="19">
        <f t="shared" si="1"/>
        <v>0</v>
      </c>
      <c r="BL36" s="19">
        <v>0</v>
      </c>
      <c r="BM36" s="19">
        <v>0</v>
      </c>
      <c r="BN36" s="19">
        <v>0</v>
      </c>
      <c r="BO36" s="56">
        <v>0</v>
      </c>
      <c r="BP36" s="56">
        <v>0</v>
      </c>
      <c r="BQ36" s="17" t="str">
        <f t="shared" si="2"/>
        <v/>
      </c>
      <c r="BR36" s="17" t="str">
        <f t="shared" si="2"/>
        <v/>
      </c>
      <c r="BS36" s="14"/>
      <c r="BT36" s="17"/>
      <c r="BU36" s="17"/>
      <c r="BV36" s="14"/>
      <c r="BW36" s="17"/>
      <c r="BX36" s="17"/>
      <c r="BY36" s="14"/>
      <c r="BZ36" s="17"/>
      <c r="CA36" s="17"/>
      <c r="CB36" s="14"/>
      <c r="CC36" s="17"/>
      <c r="CD36" s="17"/>
      <c r="CE36" s="14"/>
      <c r="CF36" s="17"/>
      <c r="CG36" s="17"/>
      <c r="CH36" s="14"/>
      <c r="CI36" s="17"/>
      <c r="CJ36" s="17"/>
      <c r="CK36" s="14"/>
      <c r="CL36" s="17"/>
      <c r="CM36" s="17"/>
      <c r="CN36" s="14"/>
      <c r="CO36" s="17"/>
      <c r="CP36" s="17"/>
      <c r="CQ36" s="14"/>
      <c r="CR36" s="17"/>
      <c r="CS36" s="17"/>
      <c r="CT36" s="14" t="s">
        <v>1023</v>
      </c>
      <c r="CU36" s="57" t="s">
        <v>1473</v>
      </c>
    </row>
    <row r="37" spans="1:99" ht="30" customHeight="1">
      <c r="A37" s="19" t="s">
        <v>34</v>
      </c>
      <c r="B37" s="16" t="s">
        <v>157</v>
      </c>
      <c r="C37" s="16" t="s">
        <v>1474</v>
      </c>
      <c r="D37" s="19" t="s">
        <v>159</v>
      </c>
      <c r="E37" s="33" t="s">
        <v>1475</v>
      </c>
      <c r="F37" s="56">
        <v>15841</v>
      </c>
      <c r="G37" s="56">
        <v>26</v>
      </c>
      <c r="H37" s="56"/>
      <c r="I37" s="19" t="s">
        <v>1378</v>
      </c>
      <c r="J37" s="33" t="s">
        <v>1467</v>
      </c>
      <c r="K37" s="33"/>
      <c r="L37" s="19" t="s">
        <v>221</v>
      </c>
      <c r="M37" s="19"/>
      <c r="N37" s="19" t="s">
        <v>1435</v>
      </c>
      <c r="O37" s="19" t="s">
        <v>1340</v>
      </c>
      <c r="P37" s="19" t="s">
        <v>1476</v>
      </c>
      <c r="Q37" s="56">
        <v>60</v>
      </c>
      <c r="R37" s="19">
        <v>2</v>
      </c>
      <c r="S37" s="19">
        <v>2005</v>
      </c>
      <c r="T37" s="33" t="s">
        <v>1463</v>
      </c>
      <c r="U37" s="56">
        <v>1355376</v>
      </c>
      <c r="V37" s="56"/>
      <c r="W37" s="56">
        <v>5984</v>
      </c>
      <c r="X37" s="56"/>
      <c r="Y37" s="56"/>
      <c r="Z37" s="19"/>
      <c r="AA37" s="56"/>
      <c r="AB37" s="56"/>
      <c r="AC37" s="56"/>
      <c r="AD37" s="56"/>
      <c r="AE37" s="56"/>
      <c r="AF37" s="56"/>
      <c r="AG37" s="56"/>
      <c r="AH37" s="56"/>
      <c r="AI37" s="19" t="s">
        <v>82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 t="s">
        <v>431</v>
      </c>
      <c r="AX37" s="19" t="s">
        <v>1344</v>
      </c>
      <c r="AY37" s="19" t="s">
        <v>68</v>
      </c>
      <c r="AZ37" s="19"/>
      <c r="BA37" s="19" t="s">
        <v>431</v>
      </c>
      <c r="BB37" s="19"/>
      <c r="BC37" s="19">
        <f t="shared" si="0"/>
        <v>100</v>
      </c>
      <c r="BD37" s="19">
        <v>46.432499999999997</v>
      </c>
      <c r="BE37" s="19">
        <v>20.440000000000001</v>
      </c>
      <c r="BF37" s="19">
        <v>13.532500000000001</v>
      </c>
      <c r="BG37" s="19">
        <v>11.79</v>
      </c>
      <c r="BH37" s="19">
        <v>3.2324999999999999</v>
      </c>
      <c r="BI37" s="19">
        <v>4.5724999999999998</v>
      </c>
      <c r="BJ37" s="56">
        <v>220</v>
      </c>
      <c r="BK37" s="19">
        <f t="shared" si="1"/>
        <v>100.00000000000001</v>
      </c>
      <c r="BL37" s="19">
        <v>54.1</v>
      </c>
      <c r="BM37" s="19">
        <v>40.575000000000003</v>
      </c>
      <c r="BN37" s="19">
        <v>5.3250000000000002</v>
      </c>
      <c r="BO37" s="56">
        <v>6700</v>
      </c>
      <c r="BP37" s="56">
        <v>6283</v>
      </c>
      <c r="BQ37" s="17" t="str">
        <f t="shared" si="2"/>
        <v/>
      </c>
      <c r="BR37" s="17" t="str">
        <f t="shared" si="2"/>
        <v/>
      </c>
      <c r="BS37" s="14"/>
      <c r="BT37" s="17"/>
      <c r="BU37" s="17"/>
      <c r="BV37" s="14"/>
      <c r="BW37" s="17"/>
      <c r="BX37" s="17"/>
      <c r="BY37" s="14"/>
      <c r="BZ37" s="17"/>
      <c r="CA37" s="17"/>
      <c r="CB37" s="14"/>
      <c r="CC37" s="17"/>
      <c r="CD37" s="17"/>
      <c r="CE37" s="14"/>
      <c r="CF37" s="17"/>
      <c r="CG37" s="17"/>
      <c r="CH37" s="14"/>
      <c r="CI37" s="17"/>
      <c r="CJ37" s="17"/>
      <c r="CK37" s="14"/>
      <c r="CL37" s="17"/>
      <c r="CM37" s="17"/>
      <c r="CN37" s="14"/>
      <c r="CO37" s="17"/>
      <c r="CP37" s="17"/>
      <c r="CQ37" s="14"/>
      <c r="CR37" s="17"/>
      <c r="CS37" s="17"/>
      <c r="CT37" s="14" t="s">
        <v>1023</v>
      </c>
      <c r="CU37" s="57" t="s">
        <v>1477</v>
      </c>
    </row>
    <row r="38" spans="1:99" ht="30" customHeight="1">
      <c r="A38" s="19" t="s">
        <v>34</v>
      </c>
      <c r="B38" s="16" t="s">
        <v>331</v>
      </c>
      <c r="C38" s="16" t="s">
        <v>1478</v>
      </c>
      <c r="D38" s="19" t="s">
        <v>333</v>
      </c>
      <c r="E38" s="33" t="s">
        <v>1479</v>
      </c>
      <c r="F38" s="56">
        <v>48433</v>
      </c>
      <c r="G38" s="56">
        <v>4237</v>
      </c>
      <c r="H38" s="56"/>
      <c r="I38" s="19" t="s">
        <v>1378</v>
      </c>
      <c r="J38" s="33" t="s">
        <v>1386</v>
      </c>
      <c r="K38" s="33"/>
      <c r="L38" s="19" t="s">
        <v>1362</v>
      </c>
      <c r="M38" s="19"/>
      <c r="N38" s="19" t="s">
        <v>1363</v>
      </c>
      <c r="O38" s="19" t="s">
        <v>1340</v>
      </c>
      <c r="P38" s="19" t="s">
        <v>89</v>
      </c>
      <c r="Q38" s="56">
        <v>200</v>
      </c>
      <c r="R38" s="19">
        <v>2</v>
      </c>
      <c r="S38" s="19">
        <v>2018</v>
      </c>
      <c r="T38" s="33" t="s">
        <v>1480</v>
      </c>
      <c r="U38" s="56">
        <v>57120000</v>
      </c>
      <c r="V38" s="56">
        <v>57120000</v>
      </c>
      <c r="W38" s="56">
        <v>7847073</v>
      </c>
      <c r="X38" s="56">
        <v>7847073</v>
      </c>
      <c r="Y38" s="56">
        <v>4450</v>
      </c>
      <c r="Z38" s="19">
        <v>17.600000000000001</v>
      </c>
      <c r="AA38" s="56">
        <v>22187</v>
      </c>
      <c r="AB38" s="56">
        <v>0</v>
      </c>
      <c r="AC38" s="56">
        <v>12847</v>
      </c>
      <c r="AD38" s="56">
        <v>163160254</v>
      </c>
      <c r="AE38" s="56">
        <v>12</v>
      </c>
      <c r="AF38" s="56"/>
      <c r="AG38" s="56"/>
      <c r="AH38" s="56"/>
      <c r="AI38" s="19" t="s">
        <v>167</v>
      </c>
      <c r="AJ38" s="19" t="s">
        <v>167</v>
      </c>
      <c r="AK38" s="19" t="s">
        <v>41</v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 t="s">
        <v>41</v>
      </c>
      <c r="AV38" s="19" t="s">
        <v>1481</v>
      </c>
      <c r="AW38" s="19" t="s">
        <v>431</v>
      </c>
      <c r="AX38" s="19" t="s">
        <v>1344</v>
      </c>
      <c r="AY38" s="19" t="s">
        <v>68</v>
      </c>
      <c r="AZ38" s="19"/>
      <c r="BA38" s="19" t="s">
        <v>431</v>
      </c>
      <c r="BB38" s="19"/>
      <c r="BC38" s="19">
        <f t="shared" si="0"/>
        <v>99.999999999999986</v>
      </c>
      <c r="BD38" s="19">
        <v>44.2</v>
      </c>
      <c r="BE38" s="19">
        <v>23.4</v>
      </c>
      <c r="BF38" s="19">
        <v>5.3</v>
      </c>
      <c r="BG38" s="19">
        <v>22.7</v>
      </c>
      <c r="BH38" s="19">
        <v>3.6</v>
      </c>
      <c r="BI38" s="19">
        <v>0.8</v>
      </c>
      <c r="BJ38" s="56">
        <v>128.4</v>
      </c>
      <c r="BK38" s="19">
        <f t="shared" si="1"/>
        <v>100</v>
      </c>
      <c r="BL38" s="19">
        <v>50.5</v>
      </c>
      <c r="BM38" s="19">
        <v>44.1</v>
      </c>
      <c r="BN38" s="19">
        <v>5.4</v>
      </c>
      <c r="BO38" s="56">
        <v>7046</v>
      </c>
      <c r="BP38" s="56">
        <v>8389</v>
      </c>
      <c r="BQ38" s="17" t="str">
        <f t="shared" si="2"/>
        <v/>
      </c>
      <c r="BR38" s="17" t="str">
        <f t="shared" si="2"/>
        <v/>
      </c>
      <c r="BS38" s="14"/>
      <c r="BT38" s="17"/>
      <c r="BU38" s="17"/>
      <c r="BV38" s="14"/>
      <c r="BW38" s="17"/>
      <c r="BX38" s="17"/>
      <c r="BY38" s="14"/>
      <c r="BZ38" s="17"/>
      <c r="CA38" s="17"/>
      <c r="CB38" s="14"/>
      <c r="CC38" s="17"/>
      <c r="CD38" s="17"/>
      <c r="CE38" s="14"/>
      <c r="CF38" s="17"/>
      <c r="CG38" s="17"/>
      <c r="CH38" s="14"/>
      <c r="CI38" s="17"/>
      <c r="CJ38" s="17"/>
      <c r="CK38" s="14"/>
      <c r="CL38" s="17"/>
      <c r="CM38" s="17"/>
      <c r="CN38" s="14"/>
      <c r="CO38" s="17"/>
      <c r="CP38" s="17"/>
      <c r="CQ38" s="14"/>
      <c r="CR38" s="17"/>
      <c r="CS38" s="17"/>
      <c r="CT38" s="14" t="s">
        <v>1023</v>
      </c>
      <c r="CU38" s="57" t="s">
        <v>1482</v>
      </c>
    </row>
    <row r="39" spans="1:99" ht="30" customHeight="1">
      <c r="A39" s="19" t="s">
        <v>34</v>
      </c>
      <c r="B39" s="16" t="s">
        <v>1129</v>
      </c>
      <c r="C39" s="16" t="s">
        <v>1483</v>
      </c>
      <c r="D39" s="19" t="s">
        <v>1131</v>
      </c>
      <c r="E39" s="33" t="s">
        <v>1206</v>
      </c>
      <c r="F39" s="56">
        <v>36482</v>
      </c>
      <c r="G39" s="56">
        <v>684</v>
      </c>
      <c r="H39" s="56"/>
      <c r="I39" s="19" t="s">
        <v>1360</v>
      </c>
      <c r="J39" s="33" t="s">
        <v>1413</v>
      </c>
      <c r="K39" s="33"/>
      <c r="L39" s="19" t="s">
        <v>1338</v>
      </c>
      <c r="M39" s="19"/>
      <c r="N39" s="19" t="s">
        <v>1339</v>
      </c>
      <c r="O39" s="19" t="s">
        <v>1340</v>
      </c>
      <c r="P39" s="19" t="s">
        <v>50</v>
      </c>
      <c r="Q39" s="56">
        <v>190</v>
      </c>
      <c r="R39" s="19">
        <v>2</v>
      </c>
      <c r="S39" s="19">
        <v>1995</v>
      </c>
      <c r="T39" s="33" t="s">
        <v>1364</v>
      </c>
      <c r="U39" s="56">
        <v>50803200</v>
      </c>
      <c r="V39" s="56">
        <v>33868800</v>
      </c>
      <c r="W39" s="56">
        <v>39752353</v>
      </c>
      <c r="X39" s="56">
        <v>26501569</v>
      </c>
      <c r="Y39" s="56">
        <v>154</v>
      </c>
      <c r="Z39" s="19">
        <v>0.2</v>
      </c>
      <c r="AA39" s="56">
        <v>180</v>
      </c>
      <c r="AB39" s="56"/>
      <c r="AC39" s="56"/>
      <c r="AD39" s="56"/>
      <c r="AE39" s="56"/>
      <c r="AF39" s="56"/>
      <c r="AG39" s="56"/>
      <c r="AH39" s="56"/>
      <c r="AI39" s="19" t="s">
        <v>167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 t="s">
        <v>1344</v>
      </c>
      <c r="AX39" s="19" t="s">
        <v>1345</v>
      </c>
      <c r="AY39" s="19" t="s">
        <v>51</v>
      </c>
      <c r="AZ39" s="19"/>
      <c r="BA39" s="19" t="s">
        <v>431</v>
      </c>
      <c r="BB39" s="19"/>
      <c r="BC39" s="19">
        <f t="shared" si="0"/>
        <v>99.999999999999986</v>
      </c>
      <c r="BD39" s="19">
        <v>35.799999999999997</v>
      </c>
      <c r="BE39" s="19">
        <v>25.9</v>
      </c>
      <c r="BF39" s="19">
        <v>30</v>
      </c>
      <c r="BG39" s="19">
        <v>8.1</v>
      </c>
      <c r="BH39" s="19">
        <v>0.2</v>
      </c>
      <c r="BI39" s="19">
        <v>0</v>
      </c>
      <c r="BJ39" s="56">
        <v>163</v>
      </c>
      <c r="BK39" s="19">
        <f t="shared" si="1"/>
        <v>100</v>
      </c>
      <c r="BL39" s="19">
        <v>43.1</v>
      </c>
      <c r="BM39" s="19">
        <v>52.9</v>
      </c>
      <c r="BN39" s="19">
        <v>4</v>
      </c>
      <c r="BO39" s="56">
        <v>0</v>
      </c>
      <c r="BP39" s="56">
        <v>8875</v>
      </c>
      <c r="BQ39" s="17" t="str">
        <f t="shared" ref="BQ39:BR47" si="3">IF(BT39&amp;BW39&amp;BZ39&amp;CC39&amp;CF39&amp;CI39&amp;CL39&amp;CO39&amp;CR39="","",BT39+BW39+BZ39+CC39+CF39+CI39+CL39+CO39+CR39)</f>
        <v/>
      </c>
      <c r="BR39" s="17" t="str">
        <f t="shared" si="3"/>
        <v/>
      </c>
      <c r="BS39" s="14"/>
      <c r="BT39" s="17"/>
      <c r="BU39" s="17"/>
      <c r="BV39" s="14"/>
      <c r="BW39" s="17"/>
      <c r="BX39" s="17"/>
      <c r="BY39" s="14"/>
      <c r="BZ39" s="17"/>
      <c r="CA39" s="17"/>
      <c r="CB39" s="14"/>
      <c r="CC39" s="17"/>
      <c r="CD39" s="17"/>
      <c r="CE39" s="14"/>
      <c r="CF39" s="17"/>
      <c r="CG39" s="17"/>
      <c r="CH39" s="14"/>
      <c r="CI39" s="17"/>
      <c r="CJ39" s="17"/>
      <c r="CK39" s="14"/>
      <c r="CL39" s="17"/>
      <c r="CM39" s="17"/>
      <c r="CN39" s="14"/>
      <c r="CO39" s="17"/>
      <c r="CP39" s="17"/>
      <c r="CQ39" s="14"/>
      <c r="CR39" s="17"/>
      <c r="CS39" s="17"/>
      <c r="CT39" s="14" t="s">
        <v>1023</v>
      </c>
      <c r="CU39" s="57" t="s">
        <v>1484</v>
      </c>
    </row>
    <row r="40" spans="1:99" ht="30" customHeight="1">
      <c r="A40" s="19" t="s">
        <v>34</v>
      </c>
      <c r="B40" s="16" t="s">
        <v>764</v>
      </c>
      <c r="C40" s="16" t="s">
        <v>1485</v>
      </c>
      <c r="D40" s="19" t="s">
        <v>766</v>
      </c>
      <c r="E40" s="33" t="s">
        <v>1486</v>
      </c>
      <c r="F40" s="56">
        <v>63970.400000000001</v>
      </c>
      <c r="G40" s="56">
        <v>140</v>
      </c>
      <c r="H40" s="56"/>
      <c r="I40" s="19" t="s">
        <v>1378</v>
      </c>
      <c r="J40" s="33" t="s">
        <v>1337</v>
      </c>
      <c r="K40" s="33"/>
      <c r="L40" s="19" t="s">
        <v>1338</v>
      </c>
      <c r="M40" s="19"/>
      <c r="N40" s="19" t="s">
        <v>1339</v>
      </c>
      <c r="O40" s="19" t="s">
        <v>1340</v>
      </c>
      <c r="P40" s="19" t="s">
        <v>50</v>
      </c>
      <c r="Q40" s="56">
        <v>300</v>
      </c>
      <c r="R40" s="19">
        <v>2</v>
      </c>
      <c r="S40" s="19">
        <v>1992</v>
      </c>
      <c r="T40" s="33" t="s">
        <v>1352</v>
      </c>
      <c r="U40" s="56">
        <v>32690000</v>
      </c>
      <c r="V40" s="56">
        <v>10000000</v>
      </c>
      <c r="W40" s="56">
        <v>33506862</v>
      </c>
      <c r="X40" s="56">
        <v>29855293</v>
      </c>
      <c r="Y40" s="56">
        <v>1520</v>
      </c>
      <c r="Z40" s="19">
        <v>6</v>
      </c>
      <c r="AA40" s="56">
        <v>11965</v>
      </c>
      <c r="AB40" s="56">
        <v>164</v>
      </c>
      <c r="AC40" s="56">
        <v>6966</v>
      </c>
      <c r="AD40" s="56">
        <v>139303143</v>
      </c>
      <c r="AE40" s="56"/>
      <c r="AF40" s="56">
        <v>18.25</v>
      </c>
      <c r="AG40" s="56">
        <v>18.25</v>
      </c>
      <c r="AH40" s="56">
        <v>18.25</v>
      </c>
      <c r="AI40" s="19" t="s">
        <v>108</v>
      </c>
      <c r="AJ40" s="19" t="s">
        <v>1487</v>
      </c>
      <c r="AK40" s="19"/>
      <c r="AL40" s="19" t="s">
        <v>41</v>
      </c>
      <c r="AM40" s="19"/>
      <c r="AN40" s="19"/>
      <c r="AO40" s="19" t="s">
        <v>41</v>
      </c>
      <c r="AP40" s="19" t="s">
        <v>316</v>
      </c>
      <c r="AQ40" s="19" t="s">
        <v>1488</v>
      </c>
      <c r="AR40" s="19"/>
      <c r="AS40" s="19"/>
      <c r="AT40" s="19"/>
      <c r="AU40" s="19"/>
      <c r="AV40" s="19"/>
      <c r="AW40" s="19" t="s">
        <v>1344</v>
      </c>
      <c r="AX40" s="19" t="s">
        <v>1344</v>
      </c>
      <c r="AY40" s="19" t="s">
        <v>43</v>
      </c>
      <c r="AZ40" s="19"/>
      <c r="BA40" s="19" t="s">
        <v>431</v>
      </c>
      <c r="BB40" s="19"/>
      <c r="BC40" s="19">
        <f t="shared" si="0"/>
        <v>100.00000000000001</v>
      </c>
      <c r="BD40" s="19">
        <v>39.582999999999998</v>
      </c>
      <c r="BE40" s="19">
        <v>24.3</v>
      </c>
      <c r="BF40" s="19">
        <v>24.975000000000001</v>
      </c>
      <c r="BG40" s="19">
        <v>7.15</v>
      </c>
      <c r="BH40" s="19">
        <v>2.1669999999999998</v>
      </c>
      <c r="BI40" s="19">
        <v>1.825</v>
      </c>
      <c r="BJ40" s="56">
        <v>180</v>
      </c>
      <c r="BK40" s="19">
        <f t="shared" si="1"/>
        <v>100</v>
      </c>
      <c r="BL40" s="19">
        <v>42.68</v>
      </c>
      <c r="BM40" s="19">
        <v>53.07</v>
      </c>
      <c r="BN40" s="19">
        <v>4.25</v>
      </c>
      <c r="BO40" s="56">
        <v>8916</v>
      </c>
      <c r="BP40" s="56">
        <v>9323</v>
      </c>
      <c r="BQ40" s="17" t="str">
        <f t="shared" si="3"/>
        <v/>
      </c>
      <c r="BR40" s="17" t="str">
        <f t="shared" si="3"/>
        <v/>
      </c>
      <c r="BS40" s="14"/>
      <c r="BT40" s="17"/>
      <c r="BU40" s="17"/>
      <c r="BV40" s="14"/>
      <c r="BW40" s="17"/>
      <c r="BX40" s="17"/>
      <c r="BY40" s="14"/>
      <c r="BZ40" s="17"/>
      <c r="CA40" s="17"/>
      <c r="CB40" s="14"/>
      <c r="CC40" s="17"/>
      <c r="CD40" s="17"/>
      <c r="CE40" s="14"/>
      <c r="CF40" s="17"/>
      <c r="CG40" s="17"/>
      <c r="CH40" s="14"/>
      <c r="CI40" s="17"/>
      <c r="CJ40" s="17"/>
      <c r="CK40" s="14"/>
      <c r="CL40" s="17"/>
      <c r="CM40" s="17"/>
      <c r="CN40" s="14"/>
      <c r="CO40" s="17"/>
      <c r="CP40" s="17"/>
      <c r="CQ40" s="14"/>
      <c r="CR40" s="17"/>
      <c r="CS40" s="17"/>
      <c r="CT40" s="14" t="s">
        <v>1023</v>
      </c>
      <c r="CU40" s="57" t="s">
        <v>1489</v>
      </c>
    </row>
    <row r="41" spans="1:99" ht="30" customHeight="1">
      <c r="A41" s="19" t="s">
        <v>34</v>
      </c>
      <c r="B41" s="16" t="s">
        <v>348</v>
      </c>
      <c r="C41" s="16" t="s">
        <v>1490</v>
      </c>
      <c r="D41" s="19" t="s">
        <v>350</v>
      </c>
      <c r="E41" s="33" t="s">
        <v>902</v>
      </c>
      <c r="F41" s="56">
        <v>69732</v>
      </c>
      <c r="G41" s="56">
        <v>0</v>
      </c>
      <c r="H41" s="56"/>
      <c r="I41" s="19"/>
      <c r="J41" s="33" t="s">
        <v>1386</v>
      </c>
      <c r="K41" s="33"/>
      <c r="L41" s="19" t="s">
        <v>1338</v>
      </c>
      <c r="M41" s="19"/>
      <c r="N41" s="19" t="s">
        <v>1339</v>
      </c>
      <c r="O41" s="19" t="s">
        <v>1340</v>
      </c>
      <c r="P41" s="19" t="s">
        <v>89</v>
      </c>
      <c r="Q41" s="56">
        <v>330</v>
      </c>
      <c r="R41" s="19">
        <v>3</v>
      </c>
      <c r="S41" s="19">
        <v>2001</v>
      </c>
      <c r="T41" s="33" t="s">
        <v>1364</v>
      </c>
      <c r="U41" s="56">
        <v>74739840</v>
      </c>
      <c r="V41" s="56">
        <v>56448000</v>
      </c>
      <c r="W41" s="56">
        <v>4689199</v>
      </c>
      <c r="X41" s="56">
        <v>4623866</v>
      </c>
      <c r="Y41" s="56">
        <v>5000</v>
      </c>
      <c r="Z41" s="19">
        <v>17</v>
      </c>
      <c r="AA41" s="56">
        <v>26161.858</v>
      </c>
      <c r="AB41" s="56">
        <v>0</v>
      </c>
      <c r="AC41" s="56">
        <v>13560.106</v>
      </c>
      <c r="AD41" s="56">
        <v>203654262</v>
      </c>
      <c r="AE41" s="56">
        <v>22.5</v>
      </c>
      <c r="AF41" s="56">
        <v>22.5</v>
      </c>
      <c r="AG41" s="56">
        <v>16</v>
      </c>
      <c r="AH41" s="56">
        <v>13.5</v>
      </c>
      <c r="AI41" s="19" t="s">
        <v>353</v>
      </c>
      <c r="AJ41" s="19" t="s">
        <v>353</v>
      </c>
      <c r="AK41" s="19"/>
      <c r="AL41" s="19"/>
      <c r="AM41" s="19" t="s">
        <v>41</v>
      </c>
      <c r="AN41" s="19" t="s">
        <v>1491</v>
      </c>
      <c r="AO41" s="19" t="s">
        <v>41</v>
      </c>
      <c r="AP41" s="19" t="s">
        <v>316</v>
      </c>
      <c r="AQ41" s="19" t="s">
        <v>1492</v>
      </c>
      <c r="AR41" s="19"/>
      <c r="AS41" s="19"/>
      <c r="AT41" s="19"/>
      <c r="AU41" s="19"/>
      <c r="AV41" s="19"/>
      <c r="AW41" s="19" t="s">
        <v>431</v>
      </c>
      <c r="AX41" s="19" t="s">
        <v>1345</v>
      </c>
      <c r="AY41" s="19" t="s">
        <v>68</v>
      </c>
      <c r="AZ41" s="19"/>
      <c r="BA41" s="19" t="s">
        <v>431</v>
      </c>
      <c r="BB41" s="19"/>
      <c r="BC41" s="19">
        <f t="shared" si="0"/>
        <v>100</v>
      </c>
      <c r="BD41" s="19">
        <v>48.6</v>
      </c>
      <c r="BE41" s="19">
        <v>14.9</v>
      </c>
      <c r="BF41" s="19">
        <v>19.8</v>
      </c>
      <c r="BG41" s="19">
        <v>13.7</v>
      </c>
      <c r="BH41" s="19">
        <v>0.3</v>
      </c>
      <c r="BI41" s="19">
        <v>2.7</v>
      </c>
      <c r="BJ41" s="56">
        <v>143.69999999999999</v>
      </c>
      <c r="BK41" s="19">
        <f t="shared" si="1"/>
        <v>100.00000000000001</v>
      </c>
      <c r="BL41" s="19">
        <v>52.2</v>
      </c>
      <c r="BM41" s="19">
        <v>44.1</v>
      </c>
      <c r="BN41" s="19">
        <v>3.7</v>
      </c>
      <c r="BO41" s="56">
        <v>7019</v>
      </c>
      <c r="BP41" s="56">
        <v>8140</v>
      </c>
      <c r="BQ41" s="17" t="str">
        <f t="shared" si="3"/>
        <v/>
      </c>
      <c r="BR41" s="17" t="str">
        <f t="shared" si="3"/>
        <v/>
      </c>
      <c r="BS41" s="14"/>
      <c r="BT41" s="17"/>
      <c r="BU41" s="17"/>
      <c r="BV41" s="14"/>
      <c r="BW41" s="17"/>
      <c r="BX41" s="17"/>
      <c r="BY41" s="14"/>
      <c r="BZ41" s="17"/>
      <c r="CA41" s="17"/>
      <c r="CB41" s="14"/>
      <c r="CC41" s="17"/>
      <c r="CD41" s="17"/>
      <c r="CE41" s="14"/>
      <c r="CF41" s="17"/>
      <c r="CG41" s="17"/>
      <c r="CH41" s="14"/>
      <c r="CI41" s="17"/>
      <c r="CJ41" s="17"/>
      <c r="CK41" s="14"/>
      <c r="CL41" s="17"/>
      <c r="CM41" s="17"/>
      <c r="CN41" s="14"/>
      <c r="CO41" s="17"/>
      <c r="CP41" s="17"/>
      <c r="CQ41" s="14"/>
      <c r="CR41" s="17"/>
      <c r="CS41" s="17"/>
      <c r="CT41" s="14" t="s">
        <v>1023</v>
      </c>
      <c r="CU41" s="57" t="s">
        <v>1493</v>
      </c>
    </row>
    <row r="42" spans="1:99" ht="30" customHeight="1">
      <c r="A42" s="19" t="s">
        <v>34</v>
      </c>
      <c r="B42" s="16" t="s">
        <v>97</v>
      </c>
      <c r="C42" s="16" t="s">
        <v>1494</v>
      </c>
      <c r="D42" s="19" t="s">
        <v>99</v>
      </c>
      <c r="E42" s="33" t="s">
        <v>1495</v>
      </c>
      <c r="F42" s="56">
        <v>41903</v>
      </c>
      <c r="G42" s="56">
        <v>4568</v>
      </c>
      <c r="H42" s="56"/>
      <c r="I42" s="19" t="s">
        <v>1378</v>
      </c>
      <c r="J42" s="33" t="s">
        <v>1337</v>
      </c>
      <c r="K42" s="33"/>
      <c r="L42" s="19" t="s">
        <v>1362</v>
      </c>
      <c r="M42" s="19"/>
      <c r="N42" s="19" t="s">
        <v>1363</v>
      </c>
      <c r="O42" s="19" t="s">
        <v>1340</v>
      </c>
      <c r="P42" s="19" t="s">
        <v>50</v>
      </c>
      <c r="Q42" s="56">
        <v>197</v>
      </c>
      <c r="R42" s="19">
        <v>2</v>
      </c>
      <c r="S42" s="19">
        <v>2014</v>
      </c>
      <c r="T42" s="33" t="s">
        <v>1480</v>
      </c>
      <c r="U42" s="56">
        <v>18533760</v>
      </c>
      <c r="V42" s="56">
        <v>18533760</v>
      </c>
      <c r="W42" s="56"/>
      <c r="X42" s="56"/>
      <c r="Y42" s="56">
        <v>4270</v>
      </c>
      <c r="Z42" s="19">
        <v>16</v>
      </c>
      <c r="AA42" s="56">
        <v>17832</v>
      </c>
      <c r="AB42" s="56">
        <v>4311</v>
      </c>
      <c r="AC42" s="56">
        <v>6386</v>
      </c>
      <c r="AD42" s="56">
        <v>82874061</v>
      </c>
      <c r="AE42" s="56">
        <v>18.7</v>
      </c>
      <c r="AF42" s="56">
        <v>5.83</v>
      </c>
      <c r="AG42" s="56">
        <v>5.83</v>
      </c>
      <c r="AH42" s="56">
        <v>5.83</v>
      </c>
      <c r="AI42" s="19" t="s">
        <v>102</v>
      </c>
      <c r="AJ42" s="19" t="s">
        <v>102</v>
      </c>
      <c r="AK42" s="19" t="s">
        <v>41</v>
      </c>
      <c r="AL42" s="19"/>
      <c r="AM42" s="19"/>
      <c r="AN42" s="19"/>
      <c r="AO42" s="19" t="s">
        <v>41</v>
      </c>
      <c r="AP42" s="19" t="s">
        <v>1496</v>
      </c>
      <c r="AQ42" s="19"/>
      <c r="AR42" s="19"/>
      <c r="AS42" s="19"/>
      <c r="AT42" s="19"/>
      <c r="AU42" s="19"/>
      <c r="AV42" s="19"/>
      <c r="AW42" s="19" t="s">
        <v>431</v>
      </c>
      <c r="AX42" s="19" t="s">
        <v>1497</v>
      </c>
      <c r="AY42" s="19" t="s">
        <v>51</v>
      </c>
      <c r="AZ42" s="19"/>
      <c r="BA42" s="19" t="s">
        <v>431</v>
      </c>
      <c r="BB42" s="19"/>
      <c r="BC42" s="19">
        <f t="shared" si="0"/>
        <v>100</v>
      </c>
      <c r="BD42" s="19">
        <v>59.4</v>
      </c>
      <c r="BE42" s="19">
        <v>17</v>
      </c>
      <c r="BF42" s="19">
        <v>9.5</v>
      </c>
      <c r="BG42" s="19">
        <v>11.5</v>
      </c>
      <c r="BH42" s="19">
        <v>1</v>
      </c>
      <c r="BI42" s="19">
        <v>1.6</v>
      </c>
      <c r="BJ42" s="56">
        <v>154.9</v>
      </c>
      <c r="BK42" s="19">
        <f t="shared" si="1"/>
        <v>100.00000000000001</v>
      </c>
      <c r="BL42" s="19">
        <v>47.1</v>
      </c>
      <c r="BM42" s="19">
        <v>47.2</v>
      </c>
      <c r="BN42" s="19">
        <v>5.7</v>
      </c>
      <c r="BO42" s="56">
        <v>7706</v>
      </c>
      <c r="BP42" s="56">
        <v>9380</v>
      </c>
      <c r="BQ42" s="17" t="str">
        <f t="shared" si="3"/>
        <v/>
      </c>
      <c r="BR42" s="17" t="str">
        <f t="shared" si="3"/>
        <v/>
      </c>
      <c r="BS42" s="14"/>
      <c r="BT42" s="17"/>
      <c r="BU42" s="17"/>
      <c r="BV42" s="14"/>
      <c r="BW42" s="17"/>
      <c r="BX42" s="17"/>
      <c r="BY42" s="14"/>
      <c r="BZ42" s="17"/>
      <c r="CA42" s="17"/>
      <c r="CB42" s="14"/>
      <c r="CC42" s="17"/>
      <c r="CD42" s="17"/>
      <c r="CE42" s="14"/>
      <c r="CF42" s="17"/>
      <c r="CG42" s="17"/>
      <c r="CH42" s="14"/>
      <c r="CI42" s="17"/>
      <c r="CJ42" s="17"/>
      <c r="CK42" s="14"/>
      <c r="CL42" s="17"/>
      <c r="CM42" s="17"/>
      <c r="CN42" s="14"/>
      <c r="CO42" s="17"/>
      <c r="CP42" s="17"/>
      <c r="CQ42" s="14"/>
      <c r="CR42" s="17"/>
      <c r="CS42" s="17"/>
      <c r="CT42" s="14" t="s">
        <v>1023</v>
      </c>
      <c r="CU42" s="57" t="s">
        <v>1498</v>
      </c>
    </row>
    <row r="43" spans="1:99" ht="30" customHeight="1">
      <c r="A43" s="19" t="s">
        <v>34</v>
      </c>
      <c r="B43" s="16" t="s">
        <v>908</v>
      </c>
      <c r="C43" s="16" t="s">
        <v>1499</v>
      </c>
      <c r="D43" s="19" t="s">
        <v>910</v>
      </c>
      <c r="E43" s="33" t="s">
        <v>911</v>
      </c>
      <c r="F43" s="56">
        <v>58316</v>
      </c>
      <c r="G43" s="56">
        <v>996</v>
      </c>
      <c r="H43" s="56"/>
      <c r="I43" s="19" t="s">
        <v>1378</v>
      </c>
      <c r="J43" s="33" t="s">
        <v>1337</v>
      </c>
      <c r="K43" s="33"/>
      <c r="L43" s="19" t="s">
        <v>1338</v>
      </c>
      <c r="M43" s="19"/>
      <c r="N43" s="19" t="s">
        <v>1339</v>
      </c>
      <c r="O43" s="19" t="s">
        <v>1340</v>
      </c>
      <c r="P43" s="19" t="s">
        <v>291</v>
      </c>
      <c r="Q43" s="56">
        <v>291</v>
      </c>
      <c r="R43" s="19">
        <v>3</v>
      </c>
      <c r="S43" s="19">
        <v>2009</v>
      </c>
      <c r="T43" s="33" t="s">
        <v>1500</v>
      </c>
      <c r="U43" s="56">
        <v>52139000</v>
      </c>
      <c r="V43" s="56">
        <v>47712000</v>
      </c>
      <c r="W43" s="56">
        <v>16531695</v>
      </c>
      <c r="X43" s="56"/>
      <c r="Y43" s="56">
        <v>6400</v>
      </c>
      <c r="Z43" s="19">
        <v>16.100000000000001</v>
      </c>
      <c r="AA43" s="56">
        <v>26893</v>
      </c>
      <c r="AB43" s="56">
        <v>968</v>
      </c>
      <c r="AC43" s="56"/>
      <c r="AD43" s="56"/>
      <c r="AE43" s="56"/>
      <c r="AF43" s="56"/>
      <c r="AG43" s="56"/>
      <c r="AH43" s="56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 t="s">
        <v>1344</v>
      </c>
      <c r="AX43" s="19" t="s">
        <v>1344</v>
      </c>
      <c r="AY43" s="19" t="s">
        <v>68</v>
      </c>
      <c r="AZ43" s="19"/>
      <c r="BA43" s="19" t="s">
        <v>431</v>
      </c>
      <c r="BB43" s="19"/>
      <c r="BC43" s="19">
        <f t="shared" si="0"/>
        <v>100</v>
      </c>
      <c r="BD43" s="19">
        <v>42.8</v>
      </c>
      <c r="BE43" s="19">
        <v>23.5</v>
      </c>
      <c r="BF43" s="19">
        <v>26.5</v>
      </c>
      <c r="BG43" s="19">
        <v>7</v>
      </c>
      <c r="BH43" s="19">
        <v>0.2</v>
      </c>
      <c r="BI43" s="19">
        <v>0</v>
      </c>
      <c r="BJ43" s="56">
        <v>170</v>
      </c>
      <c r="BK43" s="19">
        <f t="shared" si="1"/>
        <v>99.999999999999986</v>
      </c>
      <c r="BL43" s="19">
        <v>44.4</v>
      </c>
      <c r="BM43" s="19">
        <v>51.3</v>
      </c>
      <c r="BN43" s="19">
        <v>4.3</v>
      </c>
      <c r="BO43" s="56">
        <v>9303</v>
      </c>
      <c r="BP43" s="56">
        <v>10137</v>
      </c>
      <c r="BQ43" s="17" t="str">
        <f t="shared" si="3"/>
        <v/>
      </c>
      <c r="BR43" s="17" t="str">
        <f t="shared" si="3"/>
        <v/>
      </c>
      <c r="BS43" s="14"/>
      <c r="BT43" s="17"/>
      <c r="BU43" s="17"/>
      <c r="BV43" s="14"/>
      <c r="BW43" s="17"/>
      <c r="BX43" s="17"/>
      <c r="BY43" s="14"/>
      <c r="BZ43" s="17"/>
      <c r="CA43" s="17"/>
      <c r="CB43" s="14"/>
      <c r="CC43" s="17"/>
      <c r="CD43" s="17"/>
      <c r="CE43" s="14"/>
      <c r="CF43" s="17"/>
      <c r="CG43" s="17"/>
      <c r="CH43" s="14"/>
      <c r="CI43" s="17"/>
      <c r="CJ43" s="17"/>
      <c r="CK43" s="14"/>
      <c r="CL43" s="17"/>
      <c r="CM43" s="17"/>
      <c r="CN43" s="14"/>
      <c r="CO43" s="17"/>
      <c r="CP43" s="17"/>
      <c r="CQ43" s="14"/>
      <c r="CR43" s="17"/>
      <c r="CS43" s="17"/>
      <c r="CT43" s="14" t="s">
        <v>1023</v>
      </c>
      <c r="CU43" s="57" t="s">
        <v>1501</v>
      </c>
    </row>
    <row r="44" spans="1:99" ht="30" customHeight="1">
      <c r="A44" s="19" t="s">
        <v>34</v>
      </c>
      <c r="B44" s="16" t="s">
        <v>781</v>
      </c>
      <c r="C44" s="16" t="s">
        <v>1502</v>
      </c>
      <c r="D44" s="19" t="s">
        <v>783</v>
      </c>
      <c r="E44" s="33" t="s">
        <v>1503</v>
      </c>
      <c r="F44" s="56">
        <v>30320</v>
      </c>
      <c r="G44" s="56">
        <v>39</v>
      </c>
      <c r="H44" s="56"/>
      <c r="I44" s="19" t="s">
        <v>1378</v>
      </c>
      <c r="J44" s="33" t="s">
        <v>1467</v>
      </c>
      <c r="K44" s="33"/>
      <c r="L44" s="19" t="s">
        <v>1338</v>
      </c>
      <c r="M44" s="19"/>
      <c r="N44" s="19" t="s">
        <v>1435</v>
      </c>
      <c r="O44" s="19" t="s">
        <v>1340</v>
      </c>
      <c r="P44" s="19" t="s">
        <v>148</v>
      </c>
      <c r="Q44" s="56">
        <v>150</v>
      </c>
      <c r="R44" s="19">
        <v>2</v>
      </c>
      <c r="S44" s="19">
        <v>1982</v>
      </c>
      <c r="T44" s="33" t="s">
        <v>1463</v>
      </c>
      <c r="U44" s="56">
        <v>6371400</v>
      </c>
      <c r="V44" s="56"/>
      <c r="W44" s="56">
        <v>0</v>
      </c>
      <c r="X44" s="56"/>
      <c r="Y44" s="56"/>
      <c r="Z44" s="19"/>
      <c r="AA44" s="56"/>
      <c r="AB44" s="56"/>
      <c r="AC44" s="56"/>
      <c r="AD44" s="56"/>
      <c r="AE44" s="56"/>
      <c r="AF44" s="56"/>
      <c r="AG44" s="56"/>
      <c r="AH44" s="56"/>
      <c r="AI44" s="19" t="s">
        <v>108</v>
      </c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 t="s">
        <v>431</v>
      </c>
      <c r="AX44" s="19" t="s">
        <v>1345</v>
      </c>
      <c r="AY44" s="19" t="s">
        <v>51</v>
      </c>
      <c r="AZ44" s="19"/>
      <c r="BA44" s="19" t="s">
        <v>431</v>
      </c>
      <c r="BB44" s="19"/>
      <c r="BC44" s="19">
        <f t="shared" si="0"/>
        <v>100</v>
      </c>
      <c r="BD44" s="19">
        <v>36.6</v>
      </c>
      <c r="BE44" s="19">
        <v>23.2</v>
      </c>
      <c r="BF44" s="19">
        <v>13.7</v>
      </c>
      <c r="BG44" s="19">
        <v>21.2</v>
      </c>
      <c r="BH44" s="19">
        <v>2.8</v>
      </c>
      <c r="BI44" s="19">
        <v>2.5</v>
      </c>
      <c r="BJ44" s="56">
        <v>145</v>
      </c>
      <c r="BK44" s="19">
        <f t="shared" si="1"/>
        <v>100</v>
      </c>
      <c r="BL44" s="19">
        <v>52.7</v>
      </c>
      <c r="BM44" s="19">
        <v>41</v>
      </c>
      <c r="BN44" s="19">
        <v>6.3</v>
      </c>
      <c r="BO44" s="56">
        <v>6400</v>
      </c>
      <c r="BP44" s="56">
        <v>8110</v>
      </c>
      <c r="BQ44" s="17" t="str">
        <f t="shared" si="3"/>
        <v/>
      </c>
      <c r="BR44" s="17" t="str">
        <f t="shared" si="3"/>
        <v/>
      </c>
      <c r="BS44" s="14"/>
      <c r="BT44" s="17"/>
      <c r="BU44" s="17"/>
      <c r="BV44" s="14"/>
      <c r="BW44" s="17"/>
      <c r="BX44" s="17"/>
      <c r="BY44" s="14"/>
      <c r="BZ44" s="17"/>
      <c r="CA44" s="17"/>
      <c r="CB44" s="14"/>
      <c r="CC44" s="17"/>
      <c r="CD44" s="17"/>
      <c r="CE44" s="14"/>
      <c r="CF44" s="17"/>
      <c r="CG44" s="17"/>
      <c r="CH44" s="14"/>
      <c r="CI44" s="17"/>
      <c r="CJ44" s="17"/>
      <c r="CK44" s="14"/>
      <c r="CL44" s="17"/>
      <c r="CM44" s="17"/>
      <c r="CN44" s="14"/>
      <c r="CO44" s="17"/>
      <c r="CP44" s="17"/>
      <c r="CQ44" s="14"/>
      <c r="CR44" s="17"/>
      <c r="CS44" s="17"/>
      <c r="CT44" s="14" t="s">
        <v>1023</v>
      </c>
      <c r="CU44" s="57" t="s">
        <v>1504</v>
      </c>
    </row>
    <row r="45" spans="1:99" ht="30" customHeight="1">
      <c r="A45" s="19" t="s">
        <v>34</v>
      </c>
      <c r="B45" s="16" t="s">
        <v>363</v>
      </c>
      <c r="C45" s="16" t="s">
        <v>1505</v>
      </c>
      <c r="D45" s="19" t="s">
        <v>365</v>
      </c>
      <c r="E45" s="33" t="s">
        <v>1144</v>
      </c>
      <c r="F45" s="56">
        <v>0</v>
      </c>
      <c r="G45" s="56">
        <v>0</v>
      </c>
      <c r="H45" s="56">
        <v>0</v>
      </c>
      <c r="I45" s="19"/>
      <c r="J45" s="33" t="s">
        <v>1467</v>
      </c>
      <c r="K45" s="33"/>
      <c r="L45" s="19" t="s">
        <v>1338</v>
      </c>
      <c r="M45" s="19"/>
      <c r="N45" s="19" t="s">
        <v>1339</v>
      </c>
      <c r="O45" s="19" t="s">
        <v>1472</v>
      </c>
      <c r="P45" s="19" t="s">
        <v>40</v>
      </c>
      <c r="Q45" s="56">
        <v>20</v>
      </c>
      <c r="R45" s="19">
        <v>2</v>
      </c>
      <c r="S45" s="19">
        <v>1992</v>
      </c>
      <c r="T45" s="33" t="s">
        <v>431</v>
      </c>
      <c r="U45" s="56"/>
      <c r="V45" s="56"/>
      <c r="W45" s="56"/>
      <c r="X45" s="56"/>
      <c r="Y45" s="56"/>
      <c r="Z45" s="19"/>
      <c r="AA45" s="56"/>
      <c r="AB45" s="56"/>
      <c r="AC45" s="56"/>
      <c r="AD45" s="56"/>
      <c r="AE45" s="56"/>
      <c r="AF45" s="56"/>
      <c r="AG45" s="56"/>
      <c r="AH45" s="56"/>
      <c r="AI45" s="19" t="s">
        <v>90</v>
      </c>
      <c r="AJ45" s="19" t="s">
        <v>261</v>
      </c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 t="s">
        <v>431</v>
      </c>
      <c r="AX45" s="19" t="s">
        <v>1344</v>
      </c>
      <c r="AY45" s="19" t="s">
        <v>43</v>
      </c>
      <c r="AZ45" s="19" t="s">
        <v>269</v>
      </c>
      <c r="BA45" s="19" t="s">
        <v>431</v>
      </c>
      <c r="BB45" s="19"/>
      <c r="BC45" s="19">
        <f t="shared" si="0"/>
        <v>100.00000000000001</v>
      </c>
      <c r="BD45" s="19">
        <v>56.424999999999997</v>
      </c>
      <c r="BE45" s="19">
        <v>23.75</v>
      </c>
      <c r="BF45" s="19">
        <v>1.4</v>
      </c>
      <c r="BG45" s="19">
        <v>15.025</v>
      </c>
      <c r="BH45" s="19">
        <v>0.4</v>
      </c>
      <c r="BI45" s="19">
        <v>3</v>
      </c>
      <c r="BJ45" s="56">
        <v>122.5</v>
      </c>
      <c r="BK45" s="19">
        <f t="shared" si="1"/>
        <v>100</v>
      </c>
      <c r="BL45" s="19">
        <v>51.4</v>
      </c>
      <c r="BM45" s="19">
        <v>44.1</v>
      </c>
      <c r="BN45" s="19">
        <v>4.5</v>
      </c>
      <c r="BO45" s="56">
        <v>7000</v>
      </c>
      <c r="BP45" s="56">
        <v>8800</v>
      </c>
      <c r="BQ45" s="17" t="str">
        <f t="shared" si="3"/>
        <v/>
      </c>
      <c r="BR45" s="17" t="str">
        <f t="shared" si="3"/>
        <v/>
      </c>
      <c r="BS45" s="14"/>
      <c r="BT45" s="17"/>
      <c r="BU45" s="17"/>
      <c r="BV45" s="14"/>
      <c r="BW45" s="17"/>
      <c r="BX45" s="17"/>
      <c r="BY45" s="14"/>
      <c r="BZ45" s="17"/>
      <c r="CA45" s="17"/>
      <c r="CB45" s="14"/>
      <c r="CC45" s="17"/>
      <c r="CD45" s="17"/>
      <c r="CE45" s="14"/>
      <c r="CF45" s="17"/>
      <c r="CG45" s="17"/>
      <c r="CH45" s="14"/>
      <c r="CI45" s="17"/>
      <c r="CJ45" s="17"/>
      <c r="CK45" s="14"/>
      <c r="CL45" s="17"/>
      <c r="CM45" s="17"/>
      <c r="CN45" s="14"/>
      <c r="CO45" s="17"/>
      <c r="CP45" s="17"/>
      <c r="CQ45" s="14"/>
      <c r="CR45" s="17"/>
      <c r="CS45" s="17"/>
      <c r="CT45" s="14" t="s">
        <v>1023</v>
      </c>
      <c r="CU45" s="57" t="s">
        <v>1506</v>
      </c>
    </row>
    <row r="46" spans="1:99" ht="30" customHeight="1">
      <c r="A46" s="19" t="s">
        <v>34</v>
      </c>
      <c r="B46" s="16" t="s">
        <v>104</v>
      </c>
      <c r="C46" s="16" t="s">
        <v>1507</v>
      </c>
      <c r="D46" s="19" t="s">
        <v>106</v>
      </c>
      <c r="E46" s="33" t="s">
        <v>1153</v>
      </c>
      <c r="F46" s="56">
        <v>47474</v>
      </c>
      <c r="G46" s="56">
        <v>78</v>
      </c>
      <c r="H46" s="56"/>
      <c r="I46" s="19" t="s">
        <v>1378</v>
      </c>
      <c r="J46" s="33" t="s">
        <v>1337</v>
      </c>
      <c r="K46" s="33"/>
      <c r="L46" s="19" t="s">
        <v>1338</v>
      </c>
      <c r="M46" s="19"/>
      <c r="N46" s="19" t="s">
        <v>1339</v>
      </c>
      <c r="O46" s="19" t="s">
        <v>1340</v>
      </c>
      <c r="P46" s="19" t="s">
        <v>50</v>
      </c>
      <c r="Q46" s="56">
        <v>200</v>
      </c>
      <c r="R46" s="19">
        <v>2</v>
      </c>
      <c r="S46" s="19">
        <v>1997</v>
      </c>
      <c r="T46" s="33" t="s">
        <v>1463</v>
      </c>
      <c r="U46" s="56">
        <v>84389760</v>
      </c>
      <c r="V46" s="56">
        <v>50633856</v>
      </c>
      <c r="W46" s="56">
        <v>0</v>
      </c>
      <c r="X46" s="56">
        <v>0</v>
      </c>
      <c r="Y46" s="56"/>
      <c r="Z46" s="19"/>
      <c r="AA46" s="56"/>
      <c r="AB46" s="56"/>
      <c r="AC46" s="56"/>
      <c r="AD46" s="56"/>
      <c r="AE46" s="56"/>
      <c r="AF46" s="56"/>
      <c r="AG46" s="56"/>
      <c r="AH46" s="56"/>
      <c r="AI46" s="19" t="s">
        <v>108</v>
      </c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 t="s">
        <v>1344</v>
      </c>
      <c r="AX46" s="19" t="s">
        <v>1344</v>
      </c>
      <c r="AY46" s="19" t="s">
        <v>51</v>
      </c>
      <c r="AZ46" s="19"/>
      <c r="BA46" s="19" t="s">
        <v>431</v>
      </c>
      <c r="BB46" s="19"/>
      <c r="BC46" s="19">
        <f t="shared" si="0"/>
        <v>99.999999999999986</v>
      </c>
      <c r="BD46" s="19">
        <v>42.9</v>
      </c>
      <c r="BE46" s="19">
        <v>34.200000000000003</v>
      </c>
      <c r="BF46" s="19">
        <v>8.8000000000000007</v>
      </c>
      <c r="BG46" s="19">
        <v>9</v>
      </c>
      <c r="BH46" s="19">
        <v>1.1000000000000001</v>
      </c>
      <c r="BI46" s="19">
        <v>4</v>
      </c>
      <c r="BJ46" s="56">
        <v>111</v>
      </c>
      <c r="BK46" s="19">
        <f t="shared" si="1"/>
        <v>99.999999999999986</v>
      </c>
      <c r="BL46" s="19">
        <v>39.299999999999997</v>
      </c>
      <c r="BM46" s="19">
        <v>54.9</v>
      </c>
      <c r="BN46" s="19">
        <v>5.8</v>
      </c>
      <c r="BO46" s="56">
        <v>9519</v>
      </c>
      <c r="BP46" s="56">
        <v>13493</v>
      </c>
      <c r="BQ46" s="17" t="str">
        <f t="shared" si="3"/>
        <v/>
      </c>
      <c r="BR46" s="17" t="str">
        <f t="shared" si="3"/>
        <v/>
      </c>
      <c r="BS46" s="14"/>
      <c r="BT46" s="17"/>
      <c r="BU46" s="17"/>
      <c r="BV46" s="14"/>
      <c r="BW46" s="17"/>
      <c r="BX46" s="17"/>
      <c r="BY46" s="14"/>
      <c r="BZ46" s="17"/>
      <c r="CA46" s="17"/>
      <c r="CB46" s="14"/>
      <c r="CC46" s="17"/>
      <c r="CD46" s="17"/>
      <c r="CE46" s="14"/>
      <c r="CF46" s="17"/>
      <c r="CG46" s="17"/>
      <c r="CH46" s="14"/>
      <c r="CI46" s="17"/>
      <c r="CJ46" s="17"/>
      <c r="CK46" s="14"/>
      <c r="CL46" s="17"/>
      <c r="CM46" s="17"/>
      <c r="CN46" s="14"/>
      <c r="CO46" s="17"/>
      <c r="CP46" s="17"/>
      <c r="CQ46" s="14"/>
      <c r="CR46" s="17"/>
      <c r="CS46" s="17"/>
      <c r="CT46" s="14" t="s">
        <v>1023</v>
      </c>
      <c r="CU46" s="57" t="s">
        <v>1508</v>
      </c>
    </row>
    <row r="47" spans="1:99" ht="30" customHeight="1">
      <c r="A47" s="19" t="s">
        <v>34</v>
      </c>
      <c r="B47" s="16" t="s">
        <v>1225</v>
      </c>
      <c r="C47" s="16" t="s">
        <v>1509</v>
      </c>
      <c r="D47" s="19" t="s">
        <v>1227</v>
      </c>
      <c r="E47" s="33" t="s">
        <v>1228</v>
      </c>
      <c r="F47" s="56">
        <v>60679</v>
      </c>
      <c r="G47" s="56">
        <v>159</v>
      </c>
      <c r="H47" s="56"/>
      <c r="I47" s="19" t="s">
        <v>1378</v>
      </c>
      <c r="J47" s="33" t="s">
        <v>1510</v>
      </c>
      <c r="K47" s="33"/>
      <c r="L47" s="19" t="s">
        <v>1338</v>
      </c>
      <c r="M47" s="19"/>
      <c r="N47" s="19" t="s">
        <v>1339</v>
      </c>
      <c r="O47" s="19" t="s">
        <v>1340</v>
      </c>
      <c r="P47" s="19" t="s">
        <v>202</v>
      </c>
      <c r="Q47" s="56">
        <v>283</v>
      </c>
      <c r="R47" s="19">
        <v>2</v>
      </c>
      <c r="S47" s="19">
        <v>2022</v>
      </c>
      <c r="T47" s="33" t="s">
        <v>1511</v>
      </c>
      <c r="U47" s="56">
        <v>47040000</v>
      </c>
      <c r="V47" s="56">
        <v>47040000</v>
      </c>
      <c r="W47" s="56">
        <v>1199000</v>
      </c>
      <c r="X47" s="56">
        <v>1199000</v>
      </c>
      <c r="Y47" s="56">
        <v>6520</v>
      </c>
      <c r="Z47" s="19">
        <v>24.2</v>
      </c>
      <c r="AA47" s="56">
        <v>32590</v>
      </c>
      <c r="AB47" s="56">
        <v>0</v>
      </c>
      <c r="AC47" s="56">
        <v>24493</v>
      </c>
      <c r="AD47" s="56">
        <v>413663568</v>
      </c>
      <c r="AE47" s="56">
        <v>18.7</v>
      </c>
      <c r="AF47" s="56">
        <v>10.7</v>
      </c>
      <c r="AG47" s="56">
        <v>10.199999999999999</v>
      </c>
      <c r="AH47" s="56">
        <v>9.6999999999999993</v>
      </c>
      <c r="AI47" s="19" t="s">
        <v>108</v>
      </c>
      <c r="AJ47" s="19" t="s">
        <v>1512</v>
      </c>
      <c r="AK47" s="19" t="s">
        <v>41</v>
      </c>
      <c r="AL47" s="19"/>
      <c r="AM47" s="19"/>
      <c r="AN47" s="19"/>
      <c r="AO47" s="19" t="s">
        <v>41</v>
      </c>
      <c r="AP47" s="19" t="s">
        <v>1513</v>
      </c>
      <c r="AQ47" s="19"/>
      <c r="AR47" s="19"/>
      <c r="AS47" s="19"/>
      <c r="AT47" s="19"/>
      <c r="AU47" s="19"/>
      <c r="AV47" s="19"/>
      <c r="AW47" s="19" t="s">
        <v>1344</v>
      </c>
      <c r="AX47" s="19" t="s">
        <v>1344</v>
      </c>
      <c r="AY47" s="19" t="s">
        <v>68</v>
      </c>
      <c r="AZ47" s="19"/>
      <c r="BA47" s="19" t="s">
        <v>431</v>
      </c>
      <c r="BB47" s="19"/>
      <c r="BC47" s="19">
        <f t="shared" si="0"/>
        <v>100</v>
      </c>
      <c r="BD47" s="19">
        <v>54.5</v>
      </c>
      <c r="BE47" s="19">
        <v>11.8</v>
      </c>
      <c r="BF47" s="19">
        <v>13.1</v>
      </c>
      <c r="BG47" s="19">
        <v>8.4</v>
      </c>
      <c r="BH47" s="19">
        <v>3.7</v>
      </c>
      <c r="BI47" s="19">
        <v>8.5</v>
      </c>
      <c r="BJ47" s="56">
        <v>214</v>
      </c>
      <c r="BK47" s="19">
        <f t="shared" si="1"/>
        <v>100</v>
      </c>
      <c r="BL47" s="19">
        <v>46.8</v>
      </c>
      <c r="BM47" s="19">
        <v>44.1</v>
      </c>
      <c r="BN47" s="19">
        <v>9.1</v>
      </c>
      <c r="BO47" s="56">
        <v>6827</v>
      </c>
      <c r="BP47" s="56">
        <v>8490</v>
      </c>
      <c r="BQ47" s="17" t="str">
        <f t="shared" si="3"/>
        <v/>
      </c>
      <c r="BR47" s="17" t="str">
        <f t="shared" si="3"/>
        <v/>
      </c>
      <c r="BS47" s="14"/>
      <c r="BT47" s="17"/>
      <c r="BU47" s="17"/>
      <c r="BV47" s="14"/>
      <c r="BW47" s="17"/>
      <c r="BX47" s="17"/>
      <c r="BY47" s="14"/>
      <c r="BZ47" s="17"/>
      <c r="CA47" s="17"/>
      <c r="CB47" s="14"/>
      <c r="CC47" s="17"/>
      <c r="CD47" s="17"/>
      <c r="CE47" s="14"/>
      <c r="CF47" s="17"/>
      <c r="CG47" s="17"/>
      <c r="CH47" s="14"/>
      <c r="CI47" s="17"/>
      <c r="CJ47" s="17"/>
      <c r="CK47" s="14"/>
      <c r="CL47" s="17"/>
      <c r="CM47" s="17"/>
      <c r="CN47" s="14"/>
      <c r="CO47" s="17"/>
      <c r="CP47" s="17"/>
      <c r="CQ47" s="14"/>
      <c r="CR47" s="17"/>
      <c r="CS47" s="17"/>
      <c r="CT47" s="14" t="s">
        <v>1023</v>
      </c>
      <c r="CU47" s="57" t="s">
        <v>1514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1" man="1"/>
    <brk id="52" min="1" max="61" man="1"/>
    <brk id="79" min="1" max="61" man="1"/>
    <brk id="91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226E-AFC5-4BFC-AF4E-F1726A708C8B}">
  <dimension ref="A1:AS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5</v>
      </c>
      <c r="G7" s="14" t="s">
        <v>39</v>
      </c>
      <c r="H7" s="14" t="s">
        <v>40</v>
      </c>
      <c r="I7" s="17">
        <v>645.55999999999995</v>
      </c>
      <c r="J7" s="14">
        <v>2009</v>
      </c>
      <c r="K7" s="17">
        <f t="shared" ref="K7:L16" si="0">IF(N7&amp;Q7&amp;T7&amp;W7&amp;Z7&amp;AC7&amp;AF7&amp;AI7&amp;AL7="","",N7+Q7+T7+W7+Z7+AC7+AF7+AI7+AL7)</f>
        <v>5</v>
      </c>
      <c r="L7" s="17">
        <f t="shared" si="0"/>
        <v>308</v>
      </c>
      <c r="M7" s="14" t="s">
        <v>41</v>
      </c>
      <c r="N7" s="17">
        <v>4</v>
      </c>
      <c r="O7" s="17">
        <v>251</v>
      </c>
      <c r="P7" s="14" t="s">
        <v>41</v>
      </c>
      <c r="Q7" s="17">
        <v>1</v>
      </c>
      <c r="R7" s="17">
        <v>31</v>
      </c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 t="s">
        <v>41</v>
      </c>
      <c r="AI7" s="17">
        <v>0</v>
      </c>
      <c r="AJ7" s="17">
        <v>26</v>
      </c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7">
        <v>0</v>
      </c>
      <c r="G8" s="14" t="s">
        <v>39</v>
      </c>
      <c r="H8" s="14" t="s">
        <v>50</v>
      </c>
      <c r="I8" s="17">
        <v>934</v>
      </c>
      <c r="J8" s="14">
        <v>2002</v>
      </c>
      <c r="K8" s="17" t="str">
        <f t="shared" si="0"/>
        <v/>
      </c>
      <c r="L8" s="17">
        <f t="shared" si="0"/>
        <v>1689</v>
      </c>
      <c r="M8" s="14" t="s">
        <v>41</v>
      </c>
      <c r="N8" s="17"/>
      <c r="O8" s="17">
        <v>68</v>
      </c>
      <c r="P8" s="14" t="s">
        <v>41</v>
      </c>
      <c r="Q8" s="17"/>
      <c r="R8" s="17">
        <v>76</v>
      </c>
      <c r="S8" s="14" t="s">
        <v>41</v>
      </c>
      <c r="T8" s="17"/>
      <c r="U8" s="17">
        <v>355</v>
      </c>
      <c r="V8" s="14"/>
      <c r="W8" s="17"/>
      <c r="X8" s="17"/>
      <c r="Y8" s="14"/>
      <c r="Z8" s="17"/>
      <c r="AA8" s="17"/>
      <c r="AB8" s="14"/>
      <c r="AC8" s="17"/>
      <c r="AD8" s="17"/>
      <c r="AE8" s="14" t="s">
        <v>41</v>
      </c>
      <c r="AF8" s="17"/>
      <c r="AG8" s="17">
        <v>565</v>
      </c>
      <c r="AH8" s="14" t="s">
        <v>41</v>
      </c>
      <c r="AI8" s="17"/>
      <c r="AJ8" s="17">
        <v>625</v>
      </c>
      <c r="AK8" s="14"/>
      <c r="AL8" s="17"/>
      <c r="AM8" s="17"/>
      <c r="AN8" s="14" t="s">
        <v>42</v>
      </c>
      <c r="AO8" s="14" t="s">
        <v>51</v>
      </c>
      <c r="AP8" s="14"/>
      <c r="AQ8" s="14" t="s">
        <v>52</v>
      </c>
      <c r="AR8" s="18" t="s">
        <v>53</v>
      </c>
    </row>
    <row r="9" spans="1:45" ht="30" customHeight="1">
      <c r="A9" s="14" t="s">
        <v>34</v>
      </c>
      <c r="B9" s="15" t="s">
        <v>54</v>
      </c>
      <c r="C9" s="16" t="s">
        <v>55</v>
      </c>
      <c r="D9" s="14" t="s">
        <v>56</v>
      </c>
      <c r="E9" s="14" t="s">
        <v>57</v>
      </c>
      <c r="F9" s="17">
        <v>0</v>
      </c>
      <c r="G9" s="14" t="s">
        <v>58</v>
      </c>
      <c r="H9" s="14" t="s">
        <v>40</v>
      </c>
      <c r="I9" s="17">
        <v>96</v>
      </c>
      <c r="J9" s="14">
        <v>2017</v>
      </c>
      <c r="K9" s="17" t="str">
        <f t="shared" si="0"/>
        <v/>
      </c>
      <c r="L9" s="17">
        <f t="shared" si="0"/>
        <v>103</v>
      </c>
      <c r="M9" s="14" t="s">
        <v>41</v>
      </c>
      <c r="N9" s="17"/>
      <c r="O9" s="17">
        <v>103</v>
      </c>
      <c r="P9" s="14"/>
      <c r="Q9" s="17"/>
      <c r="R9" s="17"/>
      <c r="S9" s="14"/>
      <c r="T9" s="17"/>
      <c r="U9" s="17"/>
      <c r="V9" s="14"/>
      <c r="W9" s="17"/>
      <c r="X9" s="17"/>
      <c r="Y9" s="14"/>
      <c r="Z9" s="17"/>
      <c r="AA9" s="17"/>
      <c r="AB9" s="14"/>
      <c r="AC9" s="17"/>
      <c r="AD9" s="17"/>
      <c r="AE9" s="14"/>
      <c r="AF9" s="17"/>
      <c r="AG9" s="17"/>
      <c r="AH9" s="14"/>
      <c r="AI9" s="17"/>
      <c r="AJ9" s="17"/>
      <c r="AK9" s="14"/>
      <c r="AL9" s="17"/>
      <c r="AM9" s="17"/>
      <c r="AN9" s="14" t="s">
        <v>59</v>
      </c>
      <c r="AO9" s="14" t="s">
        <v>43</v>
      </c>
      <c r="AP9" s="14"/>
      <c r="AQ9" s="14" t="s">
        <v>60</v>
      </c>
      <c r="AR9" s="18" t="s">
        <v>61</v>
      </c>
    </row>
    <row r="10" spans="1:45" ht="30" customHeight="1">
      <c r="A10" s="14" t="s">
        <v>34</v>
      </c>
      <c r="B10" s="15" t="s">
        <v>62</v>
      </c>
      <c r="C10" s="16" t="s">
        <v>63</v>
      </c>
      <c r="D10" s="14" t="s">
        <v>64</v>
      </c>
      <c r="E10" s="14" t="s">
        <v>65</v>
      </c>
      <c r="F10" s="17">
        <v>1</v>
      </c>
      <c r="G10" s="14" t="s">
        <v>58</v>
      </c>
      <c r="H10" s="14" t="s">
        <v>66</v>
      </c>
      <c r="I10" s="17">
        <v>327</v>
      </c>
      <c r="J10" s="14">
        <v>1999</v>
      </c>
      <c r="K10" s="17" t="str">
        <f t="shared" si="0"/>
        <v/>
      </c>
      <c r="L10" s="17">
        <f t="shared" si="0"/>
        <v>45</v>
      </c>
      <c r="M10" s="14"/>
      <c r="N10" s="17"/>
      <c r="O10" s="17"/>
      <c r="P10" s="14"/>
      <c r="Q10" s="17"/>
      <c r="R10" s="17"/>
      <c r="S10" s="14" t="s">
        <v>41</v>
      </c>
      <c r="T10" s="17"/>
      <c r="U10" s="17"/>
      <c r="V10" s="14"/>
      <c r="W10" s="17"/>
      <c r="X10" s="17"/>
      <c r="Y10" s="14"/>
      <c r="Z10" s="17"/>
      <c r="AA10" s="17"/>
      <c r="AB10" s="14" t="s">
        <v>41</v>
      </c>
      <c r="AC10" s="17"/>
      <c r="AD10" s="17">
        <v>45</v>
      </c>
      <c r="AE10" s="14"/>
      <c r="AF10" s="17"/>
      <c r="AG10" s="17"/>
      <c r="AH10" s="14"/>
      <c r="AI10" s="17"/>
      <c r="AJ10" s="17"/>
      <c r="AK10" s="14"/>
      <c r="AL10" s="17"/>
      <c r="AM10" s="17"/>
      <c r="AN10" s="14" t="s">
        <v>67</v>
      </c>
      <c r="AO10" s="14" t="s">
        <v>68</v>
      </c>
      <c r="AP10" s="14"/>
      <c r="AQ10" s="14" t="s">
        <v>69</v>
      </c>
      <c r="AR10" s="18" t="s">
        <v>70</v>
      </c>
    </row>
    <row r="11" spans="1:45" ht="30" customHeight="1">
      <c r="A11" s="14" t="s">
        <v>34</v>
      </c>
      <c r="B11" s="15" t="s">
        <v>71</v>
      </c>
      <c r="C11" s="16" t="s">
        <v>72</v>
      </c>
      <c r="D11" s="14" t="s">
        <v>73</v>
      </c>
      <c r="E11" s="14" t="s">
        <v>74</v>
      </c>
      <c r="F11" s="17">
        <v>21</v>
      </c>
      <c r="G11" s="14" t="s">
        <v>58</v>
      </c>
      <c r="H11" s="14" t="s">
        <v>40</v>
      </c>
      <c r="I11" s="17">
        <v>288</v>
      </c>
      <c r="J11" s="14">
        <v>2000</v>
      </c>
      <c r="K11" s="17">
        <f t="shared" si="0"/>
        <v>21</v>
      </c>
      <c r="L11" s="17">
        <f t="shared" si="0"/>
        <v>1681</v>
      </c>
      <c r="M11" s="14" t="s">
        <v>41</v>
      </c>
      <c r="N11" s="17">
        <v>16</v>
      </c>
      <c r="O11" s="17">
        <v>533</v>
      </c>
      <c r="P11" s="14" t="s">
        <v>41</v>
      </c>
      <c r="Q11" s="17">
        <v>2</v>
      </c>
      <c r="R11" s="17">
        <v>119</v>
      </c>
      <c r="S11" s="14"/>
      <c r="T11" s="17"/>
      <c r="U11" s="17"/>
      <c r="V11" s="14"/>
      <c r="W11" s="17"/>
      <c r="X11" s="17"/>
      <c r="Y11" s="14"/>
      <c r="Z11" s="17"/>
      <c r="AA11" s="17"/>
      <c r="AB11" s="14"/>
      <c r="AC11" s="17"/>
      <c r="AD11" s="17"/>
      <c r="AE11" s="14" t="s">
        <v>41</v>
      </c>
      <c r="AF11" s="17">
        <v>1</v>
      </c>
      <c r="AG11" s="17">
        <v>407</v>
      </c>
      <c r="AH11" s="14"/>
      <c r="AI11" s="17"/>
      <c r="AJ11" s="17"/>
      <c r="AK11" s="14" t="s">
        <v>41</v>
      </c>
      <c r="AL11" s="17">
        <v>2</v>
      </c>
      <c r="AM11" s="17">
        <v>622</v>
      </c>
      <c r="AN11" s="14" t="s">
        <v>67</v>
      </c>
      <c r="AO11" s="14" t="s">
        <v>43</v>
      </c>
      <c r="AP11" s="14"/>
      <c r="AQ11" s="14" t="s">
        <v>75</v>
      </c>
      <c r="AR11" s="18" t="s">
        <v>76</v>
      </c>
    </row>
    <row r="12" spans="1:45" ht="30" customHeight="1">
      <c r="A12" s="14" t="s">
        <v>34</v>
      </c>
      <c r="B12" s="15" t="s">
        <v>77</v>
      </c>
      <c r="C12" s="16" t="s">
        <v>78</v>
      </c>
      <c r="D12" s="14" t="s">
        <v>79</v>
      </c>
      <c r="E12" s="14" t="s">
        <v>80</v>
      </c>
      <c r="F12" s="17"/>
      <c r="G12" s="14" t="s">
        <v>39</v>
      </c>
      <c r="H12" s="14" t="s">
        <v>50</v>
      </c>
      <c r="I12" s="17">
        <v>1121.72</v>
      </c>
      <c r="J12" s="14">
        <v>2004</v>
      </c>
      <c r="K12" s="17" t="str">
        <f t="shared" si="0"/>
        <v/>
      </c>
      <c r="L12" s="17">
        <f t="shared" si="0"/>
        <v>3064</v>
      </c>
      <c r="M12" s="14"/>
      <c r="N12" s="17"/>
      <c r="O12" s="17"/>
      <c r="P12" s="14" t="s">
        <v>41</v>
      </c>
      <c r="Q12" s="17"/>
      <c r="R12" s="17">
        <v>36</v>
      </c>
      <c r="S12" s="14" t="s">
        <v>41</v>
      </c>
      <c r="T12" s="17"/>
      <c r="U12" s="17">
        <v>1287</v>
      </c>
      <c r="V12" s="14" t="s">
        <v>41</v>
      </c>
      <c r="W12" s="17"/>
      <c r="X12" s="17">
        <v>1741</v>
      </c>
      <c r="Y12" s="14"/>
      <c r="Z12" s="17"/>
      <c r="AA12" s="17"/>
      <c r="AB12" s="14"/>
      <c r="AC12" s="17"/>
      <c r="AD12" s="17"/>
      <c r="AE12" s="14"/>
      <c r="AF12" s="17"/>
      <c r="AG12" s="17"/>
      <c r="AH12" s="14"/>
      <c r="AI12" s="17"/>
      <c r="AJ12" s="17"/>
      <c r="AK12" s="14"/>
      <c r="AL12" s="17"/>
      <c r="AM12" s="17"/>
      <c r="AN12" s="14" t="s">
        <v>81</v>
      </c>
      <c r="AO12" s="14" t="s">
        <v>68</v>
      </c>
      <c r="AP12" s="14"/>
      <c r="AQ12" s="14" t="s">
        <v>82</v>
      </c>
      <c r="AR12" s="18" t="s">
        <v>83</v>
      </c>
    </row>
    <row r="13" spans="1:45" ht="30" customHeight="1">
      <c r="A13" s="14" t="s">
        <v>34</v>
      </c>
      <c r="B13" s="15" t="s">
        <v>84</v>
      </c>
      <c r="C13" s="16" t="s">
        <v>85</v>
      </c>
      <c r="D13" s="14" t="s">
        <v>86</v>
      </c>
      <c r="E13" s="14" t="s">
        <v>87</v>
      </c>
      <c r="F13" s="17">
        <v>0</v>
      </c>
      <c r="G13" s="14" t="s">
        <v>88</v>
      </c>
      <c r="H13" s="14" t="s">
        <v>89</v>
      </c>
      <c r="I13" s="17">
        <v>380.46</v>
      </c>
      <c r="J13" s="14">
        <v>2020</v>
      </c>
      <c r="K13" s="17" t="str">
        <f t="shared" si="0"/>
        <v/>
      </c>
      <c r="L13" s="17">
        <f t="shared" si="0"/>
        <v>207</v>
      </c>
      <c r="M13" s="14"/>
      <c r="N13" s="17"/>
      <c r="O13" s="17"/>
      <c r="P13" s="14"/>
      <c r="Q13" s="17"/>
      <c r="R13" s="17"/>
      <c r="S13" s="14"/>
      <c r="T13" s="17"/>
      <c r="U13" s="17"/>
      <c r="V13" s="14"/>
      <c r="W13" s="17"/>
      <c r="X13" s="17"/>
      <c r="Y13" s="14"/>
      <c r="Z13" s="17"/>
      <c r="AA13" s="17"/>
      <c r="AB13" s="14"/>
      <c r="AC13" s="17"/>
      <c r="AD13" s="17"/>
      <c r="AE13" s="14"/>
      <c r="AF13" s="17"/>
      <c r="AG13" s="17"/>
      <c r="AH13" s="14"/>
      <c r="AI13" s="17"/>
      <c r="AJ13" s="17"/>
      <c r="AK13" s="14" t="s">
        <v>41</v>
      </c>
      <c r="AL13" s="17"/>
      <c r="AM13" s="17">
        <v>207</v>
      </c>
      <c r="AN13" s="14" t="s">
        <v>59</v>
      </c>
      <c r="AO13" s="14" t="s">
        <v>51</v>
      </c>
      <c r="AP13" s="14"/>
      <c r="AQ13" s="14" t="s">
        <v>90</v>
      </c>
    </row>
    <row r="14" spans="1:45" ht="30" customHeight="1">
      <c r="A14" s="14" t="s">
        <v>34</v>
      </c>
      <c r="B14" s="15" t="s">
        <v>91</v>
      </c>
      <c r="C14" s="16" t="s">
        <v>92</v>
      </c>
      <c r="D14" s="14" t="s">
        <v>93</v>
      </c>
      <c r="E14" s="14" t="s">
        <v>94</v>
      </c>
      <c r="F14" s="17">
        <v>0</v>
      </c>
      <c r="G14" s="14" t="s">
        <v>88</v>
      </c>
      <c r="H14" s="14" t="s">
        <v>40</v>
      </c>
      <c r="I14" s="17">
        <v>2613</v>
      </c>
      <c r="J14" s="14">
        <v>2007</v>
      </c>
      <c r="K14" s="17" t="str">
        <f t="shared" si="0"/>
        <v/>
      </c>
      <c r="L14" s="17">
        <f t="shared" si="0"/>
        <v>7486</v>
      </c>
      <c r="M14" s="14" t="s">
        <v>41</v>
      </c>
      <c r="N14" s="17"/>
      <c r="O14" s="17"/>
      <c r="P14" s="14" t="s">
        <v>41</v>
      </c>
      <c r="Q14" s="17"/>
      <c r="R14" s="17"/>
      <c r="S14" s="14" t="s">
        <v>41</v>
      </c>
      <c r="T14" s="17"/>
      <c r="U14" s="17">
        <v>3174</v>
      </c>
      <c r="V14" s="14" t="s">
        <v>41</v>
      </c>
      <c r="W14" s="17"/>
      <c r="X14" s="17">
        <v>4297</v>
      </c>
      <c r="Y14" s="14"/>
      <c r="Z14" s="17"/>
      <c r="AA14" s="17"/>
      <c r="AB14" s="14"/>
      <c r="AC14" s="17"/>
      <c r="AD14" s="17"/>
      <c r="AE14" s="14"/>
      <c r="AF14" s="17"/>
      <c r="AG14" s="17"/>
      <c r="AH14" s="14"/>
      <c r="AI14" s="17"/>
      <c r="AJ14" s="17"/>
      <c r="AK14" s="14" t="s">
        <v>41</v>
      </c>
      <c r="AL14" s="17"/>
      <c r="AM14" s="17">
        <v>15</v>
      </c>
      <c r="AN14" s="14" t="s">
        <v>95</v>
      </c>
      <c r="AO14" s="14" t="s">
        <v>51</v>
      </c>
      <c r="AP14" s="14"/>
      <c r="AQ14" s="14" t="s">
        <v>90</v>
      </c>
      <c r="AR14" s="18" t="s">
        <v>96</v>
      </c>
    </row>
    <row r="15" spans="1:45" ht="30" customHeight="1">
      <c r="A15" s="14" t="s">
        <v>34</v>
      </c>
      <c r="B15" s="15" t="s">
        <v>97</v>
      </c>
      <c r="C15" s="16" t="s">
        <v>98</v>
      </c>
      <c r="D15" s="14" t="s">
        <v>99</v>
      </c>
      <c r="E15" s="14" t="s">
        <v>100</v>
      </c>
      <c r="F15" s="17">
        <v>0</v>
      </c>
      <c r="G15" s="14" t="s">
        <v>58</v>
      </c>
      <c r="H15" s="14" t="s">
        <v>50</v>
      </c>
      <c r="I15" s="17">
        <v>54.5</v>
      </c>
      <c r="J15" s="14">
        <v>2019</v>
      </c>
      <c r="K15" s="17">
        <f t="shared" si="0"/>
        <v>0</v>
      </c>
      <c r="L15" s="17">
        <f t="shared" si="0"/>
        <v>18</v>
      </c>
      <c r="M15" s="14"/>
      <c r="N15" s="17"/>
      <c r="O15" s="17"/>
      <c r="P15" s="14" t="s">
        <v>41</v>
      </c>
      <c r="Q15" s="17">
        <v>0</v>
      </c>
      <c r="R15" s="17">
        <v>18</v>
      </c>
      <c r="S15" s="14"/>
      <c r="T15" s="17"/>
      <c r="U15" s="17"/>
      <c r="V15" s="14"/>
      <c r="W15" s="17"/>
      <c r="X15" s="17"/>
      <c r="Y15" s="14"/>
      <c r="Z15" s="17"/>
      <c r="AA15" s="17"/>
      <c r="AB15" s="14"/>
      <c r="AC15" s="17"/>
      <c r="AD15" s="17"/>
      <c r="AE15" s="14"/>
      <c r="AF15" s="17"/>
      <c r="AG15" s="17"/>
      <c r="AH15" s="14"/>
      <c r="AI15" s="17"/>
      <c r="AJ15" s="17"/>
      <c r="AK15" s="14"/>
      <c r="AL15" s="17"/>
      <c r="AM15" s="17"/>
      <c r="AN15" s="14" t="s">
        <v>101</v>
      </c>
      <c r="AO15" s="14" t="s">
        <v>51</v>
      </c>
      <c r="AP15" s="14"/>
      <c r="AQ15" s="14" t="s">
        <v>102</v>
      </c>
      <c r="AR15" s="18" t="s">
        <v>103</v>
      </c>
    </row>
    <row r="16" spans="1:45" ht="30" customHeight="1">
      <c r="A16" s="14" t="s">
        <v>34</v>
      </c>
      <c r="B16" s="15" t="s">
        <v>104</v>
      </c>
      <c r="C16" s="16" t="s">
        <v>105</v>
      </c>
      <c r="D16" s="14" t="s">
        <v>106</v>
      </c>
      <c r="E16" s="14" t="s">
        <v>107</v>
      </c>
      <c r="F16" s="17">
        <v>0</v>
      </c>
      <c r="G16" s="14" t="s">
        <v>58</v>
      </c>
      <c r="H16" s="14" t="s">
        <v>89</v>
      </c>
      <c r="I16" s="17">
        <v>735</v>
      </c>
      <c r="J16" s="14">
        <v>1999</v>
      </c>
      <c r="K16" s="17" t="str">
        <f t="shared" si="0"/>
        <v/>
      </c>
      <c r="L16" s="17">
        <f t="shared" si="0"/>
        <v>3160</v>
      </c>
      <c r="M16" s="14" t="s">
        <v>41</v>
      </c>
      <c r="N16" s="17"/>
      <c r="O16" s="17">
        <v>963</v>
      </c>
      <c r="P16" s="14" t="s">
        <v>41</v>
      </c>
      <c r="Q16" s="17"/>
      <c r="R16" s="17">
        <v>115</v>
      </c>
      <c r="S16" s="14" t="s">
        <v>41</v>
      </c>
      <c r="T16" s="17"/>
      <c r="U16" s="17">
        <v>1603</v>
      </c>
      <c r="V16" s="14"/>
      <c r="W16" s="17"/>
      <c r="X16" s="17"/>
      <c r="Y16" s="14"/>
      <c r="Z16" s="17"/>
      <c r="AA16" s="17"/>
      <c r="AB16" s="14"/>
      <c r="AC16" s="17"/>
      <c r="AD16" s="17"/>
      <c r="AE16" s="14"/>
      <c r="AF16" s="17"/>
      <c r="AG16" s="17"/>
      <c r="AH16" s="14"/>
      <c r="AI16" s="17"/>
      <c r="AJ16" s="17"/>
      <c r="AK16" s="14" t="s">
        <v>41</v>
      </c>
      <c r="AL16" s="17"/>
      <c r="AM16" s="17">
        <v>479</v>
      </c>
      <c r="AN16" s="14" t="s">
        <v>42</v>
      </c>
      <c r="AO16" s="14" t="s">
        <v>68</v>
      </c>
      <c r="AP16" s="14"/>
      <c r="AQ16" s="14" t="s">
        <v>108</v>
      </c>
      <c r="AR16" s="18" t="s">
        <v>109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5" man="1"/>
    <brk id="24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35A9-D41E-4EC0-A73F-2EBBB065BD2B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1158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915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983</v>
      </c>
      <c r="H2" s="103"/>
      <c r="I2" s="154" t="s">
        <v>384</v>
      </c>
      <c r="J2" s="25"/>
      <c r="K2" s="215" t="s">
        <v>113</v>
      </c>
      <c r="L2" s="214" t="s">
        <v>208</v>
      </c>
      <c r="M2" s="230" t="s">
        <v>1159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393</v>
      </c>
      <c r="S2" s="214" t="s">
        <v>394</v>
      </c>
      <c r="T2" s="162" t="s">
        <v>988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989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1160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232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234</v>
      </c>
      <c r="G6" s="104" t="s">
        <v>234</v>
      </c>
      <c r="H6" s="136"/>
      <c r="I6" s="136"/>
      <c r="J6" s="214"/>
      <c r="K6" s="216"/>
      <c r="L6" s="136"/>
      <c r="M6" s="30" t="s">
        <v>239</v>
      </c>
      <c r="N6" s="136"/>
      <c r="O6" s="136"/>
      <c r="P6" s="225"/>
      <c r="Q6" s="139"/>
      <c r="R6" s="214"/>
      <c r="S6" s="30" t="s">
        <v>417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117</v>
      </c>
      <c r="AZ6" s="64"/>
    </row>
    <row r="7" spans="1:52" ht="30" customHeight="1">
      <c r="A7" s="19" t="s">
        <v>34</v>
      </c>
      <c r="B7" s="16" t="s">
        <v>421</v>
      </c>
      <c r="C7" s="16" t="s">
        <v>1161</v>
      </c>
      <c r="D7" s="19" t="s">
        <v>423</v>
      </c>
      <c r="E7" s="33" t="s">
        <v>1162</v>
      </c>
      <c r="F7" s="56">
        <v>846</v>
      </c>
      <c r="G7" s="56"/>
      <c r="H7" s="19"/>
      <c r="I7" s="33" t="s">
        <v>1163</v>
      </c>
      <c r="J7" s="33"/>
      <c r="K7" s="33" t="s">
        <v>40</v>
      </c>
      <c r="L7" s="19" t="s">
        <v>920</v>
      </c>
      <c r="M7" s="56">
        <v>20</v>
      </c>
      <c r="N7" s="19">
        <v>1993</v>
      </c>
      <c r="O7" s="19" t="s">
        <v>43</v>
      </c>
      <c r="P7" s="19"/>
      <c r="Q7" s="19" t="s">
        <v>430</v>
      </c>
      <c r="R7" s="19" t="s">
        <v>431</v>
      </c>
      <c r="S7" s="19"/>
      <c r="T7" s="17"/>
      <c r="U7" s="17" t="str">
        <f t="shared" ref="U7:V2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1023</v>
      </c>
      <c r="AY7" s="57" t="s">
        <v>1164</v>
      </c>
    </row>
    <row r="8" spans="1:52" ht="30" customHeight="1">
      <c r="A8" s="19" t="s">
        <v>34</v>
      </c>
      <c r="B8" s="16" t="s">
        <v>421</v>
      </c>
      <c r="C8" s="16" t="s">
        <v>1165</v>
      </c>
      <c r="D8" s="19" t="s">
        <v>423</v>
      </c>
      <c r="E8" s="33" t="s">
        <v>1166</v>
      </c>
      <c r="F8" s="56">
        <v>19450</v>
      </c>
      <c r="G8" s="56">
        <v>1260</v>
      </c>
      <c r="H8" s="19" t="s">
        <v>1157</v>
      </c>
      <c r="I8" s="33" t="s">
        <v>919</v>
      </c>
      <c r="J8" s="33"/>
      <c r="K8" s="33" t="s">
        <v>40</v>
      </c>
      <c r="L8" s="19" t="s">
        <v>920</v>
      </c>
      <c r="M8" s="56">
        <v>400</v>
      </c>
      <c r="N8" s="19">
        <v>1997</v>
      </c>
      <c r="O8" s="19" t="s">
        <v>43</v>
      </c>
      <c r="P8" s="19"/>
      <c r="Q8" s="19" t="s">
        <v>108</v>
      </c>
      <c r="R8" s="19" t="s">
        <v>431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1023</v>
      </c>
      <c r="AY8" s="57" t="s">
        <v>1167</v>
      </c>
    </row>
    <row r="9" spans="1:52" ht="30" customHeight="1">
      <c r="A9" s="19" t="s">
        <v>34</v>
      </c>
      <c r="B9" s="16" t="s">
        <v>35</v>
      </c>
      <c r="C9" s="16" t="s">
        <v>1168</v>
      </c>
      <c r="D9" s="19" t="s">
        <v>37</v>
      </c>
      <c r="E9" s="33" t="s">
        <v>1169</v>
      </c>
      <c r="F9" s="56">
        <v>11690</v>
      </c>
      <c r="G9" s="56">
        <v>1286</v>
      </c>
      <c r="H9" s="19" t="s">
        <v>1157</v>
      </c>
      <c r="I9" s="33" t="s">
        <v>1170</v>
      </c>
      <c r="J9" s="33"/>
      <c r="K9" s="33" t="s">
        <v>40</v>
      </c>
      <c r="L9" s="19" t="s">
        <v>1171</v>
      </c>
      <c r="M9" s="56">
        <v>70</v>
      </c>
      <c r="N9" s="19">
        <v>2002</v>
      </c>
      <c r="O9" s="19" t="s">
        <v>43</v>
      </c>
      <c r="P9" s="19"/>
      <c r="Q9" s="19" t="s">
        <v>246</v>
      </c>
      <c r="R9" s="19" t="s">
        <v>472</v>
      </c>
      <c r="S9" s="19">
        <v>84</v>
      </c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1023</v>
      </c>
      <c r="AY9" s="57" t="s">
        <v>1172</v>
      </c>
    </row>
    <row r="10" spans="1:52" ht="30" customHeight="1">
      <c r="A10" s="19" t="s">
        <v>34</v>
      </c>
      <c r="B10" s="16" t="s">
        <v>257</v>
      </c>
      <c r="C10" s="16" t="s">
        <v>1173</v>
      </c>
      <c r="D10" s="19" t="s">
        <v>259</v>
      </c>
      <c r="E10" s="33" t="s">
        <v>1174</v>
      </c>
      <c r="F10" s="56">
        <v>0</v>
      </c>
      <c r="G10" s="56">
        <v>0</v>
      </c>
      <c r="H10" s="19"/>
      <c r="I10" s="33" t="s">
        <v>1175</v>
      </c>
      <c r="J10" s="33"/>
      <c r="K10" s="33"/>
      <c r="L10" s="19" t="s">
        <v>1176</v>
      </c>
      <c r="M10" s="56">
        <v>20</v>
      </c>
      <c r="N10" s="19">
        <v>1978</v>
      </c>
      <c r="O10" s="19" t="s">
        <v>43</v>
      </c>
      <c r="P10" s="19" t="s">
        <v>269</v>
      </c>
      <c r="Q10" s="19" t="s">
        <v>261</v>
      </c>
      <c r="R10" s="19" t="s">
        <v>431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1023</v>
      </c>
      <c r="AY10" s="57" t="s">
        <v>1177</v>
      </c>
    </row>
    <row r="11" spans="1:52" ht="30" customHeight="1">
      <c r="A11" s="19" t="s">
        <v>34</v>
      </c>
      <c r="B11" s="16" t="s">
        <v>257</v>
      </c>
      <c r="C11" s="16" t="s">
        <v>1178</v>
      </c>
      <c r="D11" s="19" t="s">
        <v>259</v>
      </c>
      <c r="E11" s="33" t="s">
        <v>1046</v>
      </c>
      <c r="F11" s="56">
        <v>6135.51</v>
      </c>
      <c r="G11" s="56">
        <v>505.47</v>
      </c>
      <c r="H11" s="19" t="s">
        <v>1157</v>
      </c>
      <c r="I11" s="33" t="s">
        <v>919</v>
      </c>
      <c r="J11" s="33"/>
      <c r="K11" s="33" t="s">
        <v>202</v>
      </c>
      <c r="L11" s="19" t="s">
        <v>920</v>
      </c>
      <c r="M11" s="56">
        <v>51</v>
      </c>
      <c r="N11" s="19">
        <v>2012</v>
      </c>
      <c r="O11" s="19" t="s">
        <v>68</v>
      </c>
      <c r="P11" s="19"/>
      <c r="Q11" s="19" t="s">
        <v>261</v>
      </c>
      <c r="R11" s="19" t="s">
        <v>431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1023</v>
      </c>
      <c r="AY11" s="57" t="s">
        <v>1179</v>
      </c>
    </row>
    <row r="12" spans="1:52" ht="30" customHeight="1">
      <c r="A12" s="19" t="s">
        <v>34</v>
      </c>
      <c r="B12" s="16" t="s">
        <v>524</v>
      </c>
      <c r="C12" s="16" t="s">
        <v>1180</v>
      </c>
      <c r="D12" s="19" t="s">
        <v>526</v>
      </c>
      <c r="E12" s="33" t="s">
        <v>1181</v>
      </c>
      <c r="F12" s="56">
        <v>0</v>
      </c>
      <c r="G12" s="56">
        <v>0</v>
      </c>
      <c r="H12" s="19"/>
      <c r="I12" s="33" t="s">
        <v>919</v>
      </c>
      <c r="J12" s="33"/>
      <c r="K12" s="33" t="s">
        <v>131</v>
      </c>
      <c r="L12" s="19" t="s">
        <v>920</v>
      </c>
      <c r="M12" s="56">
        <v>50</v>
      </c>
      <c r="N12" s="19">
        <v>1980</v>
      </c>
      <c r="O12" s="19" t="s">
        <v>68</v>
      </c>
      <c r="P12" s="19" t="s">
        <v>269</v>
      </c>
      <c r="Q12" s="19" t="s">
        <v>108</v>
      </c>
      <c r="R12" s="19" t="s">
        <v>431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1023</v>
      </c>
      <c r="AY12" s="57" t="s">
        <v>1182</v>
      </c>
    </row>
    <row r="13" spans="1:52" ht="30" customHeight="1">
      <c r="A13" s="19" t="s">
        <v>34</v>
      </c>
      <c r="B13" s="16" t="s">
        <v>46</v>
      </c>
      <c r="C13" s="16" t="s">
        <v>1183</v>
      </c>
      <c r="D13" s="19" t="s">
        <v>48</v>
      </c>
      <c r="E13" s="33" t="s">
        <v>1184</v>
      </c>
      <c r="F13" s="56">
        <v>428.89</v>
      </c>
      <c r="G13" s="56">
        <v>107.61</v>
      </c>
      <c r="H13" s="19" t="s">
        <v>1185</v>
      </c>
      <c r="I13" s="33" t="s">
        <v>1186</v>
      </c>
      <c r="J13" s="33"/>
      <c r="K13" s="33" t="s">
        <v>89</v>
      </c>
      <c r="L13" s="19" t="s">
        <v>1171</v>
      </c>
      <c r="M13" s="56">
        <v>65</v>
      </c>
      <c r="N13" s="19">
        <v>1991</v>
      </c>
      <c r="O13" s="19" t="s">
        <v>68</v>
      </c>
      <c r="P13" s="19"/>
      <c r="Q13" s="19" t="s">
        <v>52</v>
      </c>
      <c r="R13" s="19" t="s">
        <v>431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1023</v>
      </c>
      <c r="AY13" s="57" t="s">
        <v>1187</v>
      </c>
    </row>
    <row r="14" spans="1:52" ht="30" customHeight="1">
      <c r="A14" s="19" t="s">
        <v>34</v>
      </c>
      <c r="B14" s="16" t="s">
        <v>622</v>
      </c>
      <c r="C14" s="16" t="s">
        <v>1188</v>
      </c>
      <c r="D14" s="19" t="s">
        <v>624</v>
      </c>
      <c r="E14" s="33" t="s">
        <v>1189</v>
      </c>
      <c r="F14" s="56">
        <v>1184</v>
      </c>
      <c r="G14" s="56">
        <v>239</v>
      </c>
      <c r="H14" s="19" t="s">
        <v>1157</v>
      </c>
      <c r="I14" s="33" t="s">
        <v>919</v>
      </c>
      <c r="J14" s="33"/>
      <c r="K14" s="33" t="s">
        <v>89</v>
      </c>
      <c r="L14" s="19" t="s">
        <v>920</v>
      </c>
      <c r="M14" s="56">
        <v>30</v>
      </c>
      <c r="N14" s="19">
        <v>1984</v>
      </c>
      <c r="O14" s="19" t="s">
        <v>68</v>
      </c>
      <c r="P14" s="19"/>
      <c r="Q14" s="19" t="s">
        <v>108</v>
      </c>
      <c r="R14" s="19" t="s">
        <v>431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1023</v>
      </c>
      <c r="AY14" s="57" t="s">
        <v>1190</v>
      </c>
    </row>
    <row r="15" spans="1:52" ht="30" customHeight="1">
      <c r="A15" s="19" t="s">
        <v>34</v>
      </c>
      <c r="B15" s="16" t="s">
        <v>151</v>
      </c>
      <c r="C15" s="16" t="s">
        <v>1191</v>
      </c>
      <c r="D15" s="19" t="s">
        <v>153</v>
      </c>
      <c r="E15" s="33" t="s">
        <v>1192</v>
      </c>
      <c r="F15" s="56">
        <v>2673</v>
      </c>
      <c r="G15" s="56">
        <v>393</v>
      </c>
      <c r="H15" s="19" t="s">
        <v>1157</v>
      </c>
      <c r="I15" s="33" t="s">
        <v>919</v>
      </c>
      <c r="J15" s="33"/>
      <c r="K15" s="33" t="s">
        <v>40</v>
      </c>
      <c r="L15" s="19" t="s">
        <v>1171</v>
      </c>
      <c r="M15" s="56">
        <v>50</v>
      </c>
      <c r="N15" s="19">
        <v>1999</v>
      </c>
      <c r="O15" s="19" t="s">
        <v>43</v>
      </c>
      <c r="P15" s="19"/>
      <c r="Q15" s="19" t="s">
        <v>155</v>
      </c>
      <c r="R15" s="19" t="s">
        <v>431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1023</v>
      </c>
      <c r="AY15" s="57" t="s">
        <v>1193</v>
      </c>
    </row>
    <row r="16" spans="1:52" ht="30" customHeight="1">
      <c r="A16" s="19" t="s">
        <v>34</v>
      </c>
      <c r="B16" s="16" t="s">
        <v>656</v>
      </c>
      <c r="C16" s="16" t="s">
        <v>1194</v>
      </c>
      <c r="D16" s="19" t="s">
        <v>658</v>
      </c>
      <c r="E16" s="33" t="s">
        <v>1195</v>
      </c>
      <c r="F16" s="56">
        <v>942</v>
      </c>
      <c r="G16" s="56"/>
      <c r="H16" s="19"/>
      <c r="I16" s="33" t="s">
        <v>1175</v>
      </c>
      <c r="J16" s="33"/>
      <c r="K16" s="33" t="s">
        <v>89</v>
      </c>
      <c r="L16" s="19" t="s">
        <v>1171</v>
      </c>
      <c r="M16" s="56">
        <v>33</v>
      </c>
      <c r="N16" s="19">
        <v>1995</v>
      </c>
      <c r="O16" s="19" t="s">
        <v>68</v>
      </c>
      <c r="P16" s="19"/>
      <c r="Q16" s="19" t="s">
        <v>108</v>
      </c>
      <c r="R16" s="19" t="s">
        <v>431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1023</v>
      </c>
      <c r="AY16" s="57" t="s">
        <v>1196</v>
      </c>
    </row>
    <row r="17" spans="1:51" ht="30" customHeight="1">
      <c r="A17" s="19" t="s">
        <v>34</v>
      </c>
      <c r="B17" s="16" t="s">
        <v>665</v>
      </c>
      <c r="C17" s="16" t="s">
        <v>1197</v>
      </c>
      <c r="D17" s="19" t="s">
        <v>667</v>
      </c>
      <c r="E17" s="33" t="s">
        <v>1198</v>
      </c>
      <c r="F17" s="56">
        <v>2580</v>
      </c>
      <c r="G17" s="56">
        <v>333</v>
      </c>
      <c r="H17" s="19" t="s">
        <v>1157</v>
      </c>
      <c r="I17" s="33" t="s">
        <v>919</v>
      </c>
      <c r="J17" s="33"/>
      <c r="K17" s="33" t="s">
        <v>131</v>
      </c>
      <c r="L17" s="19" t="s">
        <v>920</v>
      </c>
      <c r="M17" s="56">
        <v>35</v>
      </c>
      <c r="N17" s="19">
        <v>2003</v>
      </c>
      <c r="O17" s="19" t="s">
        <v>68</v>
      </c>
      <c r="P17" s="19"/>
      <c r="Q17" s="19" t="s">
        <v>102</v>
      </c>
      <c r="R17" s="19" t="s">
        <v>431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1023</v>
      </c>
      <c r="AY17" s="57" t="s">
        <v>1199</v>
      </c>
    </row>
    <row r="18" spans="1:51" ht="30" customHeight="1">
      <c r="A18" s="19" t="s">
        <v>34</v>
      </c>
      <c r="B18" s="16" t="s">
        <v>157</v>
      </c>
      <c r="C18" s="16" t="s">
        <v>1200</v>
      </c>
      <c r="D18" s="19" t="s">
        <v>159</v>
      </c>
      <c r="E18" s="33" t="s">
        <v>696</v>
      </c>
      <c r="F18" s="56">
        <v>700</v>
      </c>
      <c r="G18" s="56">
        <v>0</v>
      </c>
      <c r="H18" s="19"/>
      <c r="I18" s="33" t="s">
        <v>1163</v>
      </c>
      <c r="J18" s="33"/>
      <c r="K18" s="33" t="s">
        <v>89</v>
      </c>
      <c r="L18" s="19" t="s">
        <v>920</v>
      </c>
      <c r="M18" s="56">
        <v>15</v>
      </c>
      <c r="N18" s="19">
        <v>1994</v>
      </c>
      <c r="O18" s="19" t="s">
        <v>68</v>
      </c>
      <c r="P18" s="19"/>
      <c r="Q18" s="19" t="s">
        <v>102</v>
      </c>
      <c r="R18" s="19" t="s">
        <v>431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1023</v>
      </c>
      <c r="AY18" s="57" t="s">
        <v>1201</v>
      </c>
    </row>
    <row r="19" spans="1:51" ht="30" customHeight="1">
      <c r="A19" s="19" t="s">
        <v>34</v>
      </c>
      <c r="B19" s="16" t="s">
        <v>331</v>
      </c>
      <c r="C19" s="16" t="s">
        <v>1202</v>
      </c>
      <c r="D19" s="19" t="s">
        <v>333</v>
      </c>
      <c r="E19" s="33" t="s">
        <v>1203</v>
      </c>
      <c r="F19" s="56">
        <v>1464</v>
      </c>
      <c r="G19" s="56">
        <v>579</v>
      </c>
      <c r="H19" s="19" t="s">
        <v>1157</v>
      </c>
      <c r="I19" s="33" t="s">
        <v>919</v>
      </c>
      <c r="J19" s="33"/>
      <c r="K19" s="33" t="s">
        <v>89</v>
      </c>
      <c r="L19" s="19" t="s">
        <v>1171</v>
      </c>
      <c r="M19" s="56">
        <v>30</v>
      </c>
      <c r="N19" s="19">
        <v>1988</v>
      </c>
      <c r="O19" s="19" t="s">
        <v>68</v>
      </c>
      <c r="P19" s="19"/>
      <c r="Q19" s="19" t="s">
        <v>167</v>
      </c>
      <c r="R19" s="19" t="s">
        <v>431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1023</v>
      </c>
      <c r="AY19" s="57" t="s">
        <v>1204</v>
      </c>
    </row>
    <row r="20" spans="1:51" ht="30" customHeight="1">
      <c r="A20" s="19" t="s">
        <v>34</v>
      </c>
      <c r="B20" s="16" t="s">
        <v>1129</v>
      </c>
      <c r="C20" s="16" t="s">
        <v>1205</v>
      </c>
      <c r="D20" s="19" t="s">
        <v>1131</v>
      </c>
      <c r="E20" s="33" t="s">
        <v>1206</v>
      </c>
      <c r="F20" s="56">
        <v>8466</v>
      </c>
      <c r="G20" s="56">
        <v>668.09199999999998</v>
      </c>
      <c r="H20" s="19" t="s">
        <v>1185</v>
      </c>
      <c r="I20" s="33" t="s">
        <v>919</v>
      </c>
      <c r="J20" s="33"/>
      <c r="K20" s="33" t="s">
        <v>50</v>
      </c>
      <c r="L20" s="19" t="s">
        <v>1171</v>
      </c>
      <c r="M20" s="56">
        <v>40</v>
      </c>
      <c r="N20" s="19">
        <v>1995</v>
      </c>
      <c r="O20" s="19" t="s">
        <v>51</v>
      </c>
      <c r="P20" s="19"/>
      <c r="Q20" s="19" t="s">
        <v>167</v>
      </c>
      <c r="R20" s="19" t="s">
        <v>431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1023</v>
      </c>
      <c r="AY20" s="57" t="s">
        <v>1207</v>
      </c>
    </row>
    <row r="21" spans="1:51" ht="30" customHeight="1">
      <c r="A21" s="19" t="s">
        <v>34</v>
      </c>
      <c r="B21" s="16" t="s">
        <v>764</v>
      </c>
      <c r="C21" s="16" t="s">
        <v>1208</v>
      </c>
      <c r="D21" s="19" t="s">
        <v>766</v>
      </c>
      <c r="E21" s="33" t="s">
        <v>1209</v>
      </c>
      <c r="F21" s="56">
        <v>3162.1</v>
      </c>
      <c r="G21" s="56">
        <v>776.4</v>
      </c>
      <c r="H21" s="19" t="s">
        <v>1157</v>
      </c>
      <c r="I21" s="33" t="s">
        <v>919</v>
      </c>
      <c r="J21" s="33"/>
      <c r="K21" s="33" t="s">
        <v>50</v>
      </c>
      <c r="L21" s="19" t="s">
        <v>920</v>
      </c>
      <c r="M21" s="56">
        <v>50</v>
      </c>
      <c r="N21" s="19">
        <v>1990</v>
      </c>
      <c r="O21" s="19" t="s">
        <v>68</v>
      </c>
      <c r="P21" s="19"/>
      <c r="Q21" s="19" t="s">
        <v>1210</v>
      </c>
      <c r="R21" s="19" t="s">
        <v>431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1023</v>
      </c>
      <c r="AY21" s="57" t="s">
        <v>1211</v>
      </c>
    </row>
    <row r="22" spans="1:51" ht="30" customHeight="1">
      <c r="A22" s="19" t="s">
        <v>34</v>
      </c>
      <c r="B22" s="16" t="s">
        <v>348</v>
      </c>
      <c r="C22" s="16" t="s">
        <v>1212</v>
      </c>
      <c r="D22" s="19" t="s">
        <v>350</v>
      </c>
      <c r="E22" s="33" t="s">
        <v>902</v>
      </c>
      <c r="F22" s="56">
        <v>8783</v>
      </c>
      <c r="G22" s="56">
        <v>698</v>
      </c>
      <c r="H22" s="19" t="s">
        <v>1157</v>
      </c>
      <c r="I22" s="33" t="s">
        <v>1213</v>
      </c>
      <c r="J22" s="33"/>
      <c r="K22" s="33" t="s">
        <v>50</v>
      </c>
      <c r="L22" s="19" t="s">
        <v>1171</v>
      </c>
      <c r="M22" s="56">
        <v>101</v>
      </c>
      <c r="N22" s="19">
        <v>2001</v>
      </c>
      <c r="O22" s="19" t="s">
        <v>43</v>
      </c>
      <c r="P22" s="19"/>
      <c r="Q22" s="19" t="s">
        <v>353</v>
      </c>
      <c r="R22" s="19" t="s">
        <v>431</v>
      </c>
      <c r="S22" s="19"/>
      <c r="T22" s="17"/>
      <c r="U22" s="17" t="str">
        <f t="shared" si="0"/>
        <v/>
      </c>
      <c r="V22" s="17">
        <f t="shared" si="0"/>
        <v>285</v>
      </c>
      <c r="W22" s="14" t="s">
        <v>41</v>
      </c>
      <c r="X22" s="17"/>
      <c r="Y22" s="17">
        <v>105</v>
      </c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 t="s">
        <v>41</v>
      </c>
      <c r="AM22" s="17"/>
      <c r="AN22" s="17">
        <v>4</v>
      </c>
      <c r="AO22" s="14" t="s">
        <v>41</v>
      </c>
      <c r="AP22" s="17"/>
      <c r="AQ22" s="17">
        <v>10</v>
      </c>
      <c r="AR22" s="14" t="s">
        <v>41</v>
      </c>
      <c r="AS22" s="17"/>
      <c r="AT22" s="17">
        <v>14</v>
      </c>
      <c r="AU22" s="14" t="s">
        <v>41</v>
      </c>
      <c r="AV22" s="17"/>
      <c r="AW22" s="17">
        <v>152</v>
      </c>
      <c r="AX22" s="14" t="s">
        <v>81</v>
      </c>
      <c r="AY22" s="57" t="s">
        <v>1214</v>
      </c>
    </row>
    <row r="23" spans="1:51" ht="30" customHeight="1">
      <c r="A23" s="19" t="s">
        <v>34</v>
      </c>
      <c r="B23" s="16" t="s">
        <v>97</v>
      </c>
      <c r="C23" s="16" t="s">
        <v>1215</v>
      </c>
      <c r="D23" s="19" t="s">
        <v>99</v>
      </c>
      <c r="E23" s="33" t="s">
        <v>1216</v>
      </c>
      <c r="F23" s="56">
        <v>4178</v>
      </c>
      <c r="G23" s="56">
        <v>453</v>
      </c>
      <c r="H23" s="19" t="s">
        <v>1157</v>
      </c>
      <c r="I23" s="33" t="s">
        <v>919</v>
      </c>
      <c r="J23" s="33"/>
      <c r="K23" s="33" t="s">
        <v>50</v>
      </c>
      <c r="L23" s="19" t="s">
        <v>1171</v>
      </c>
      <c r="M23" s="56">
        <v>27</v>
      </c>
      <c r="N23" s="19">
        <v>2014</v>
      </c>
      <c r="O23" s="19" t="s">
        <v>68</v>
      </c>
      <c r="P23" s="19"/>
      <c r="Q23" s="19" t="s">
        <v>102</v>
      </c>
      <c r="R23" s="19" t="s">
        <v>431</v>
      </c>
      <c r="S23" s="19"/>
      <c r="T23" s="17"/>
      <c r="U23" s="17" t="str">
        <f t="shared" si="0"/>
        <v/>
      </c>
      <c r="V23" s="17" t="str">
        <f t="shared" si="0"/>
        <v/>
      </c>
      <c r="W23" s="14"/>
      <c r="X23" s="17"/>
      <c r="Y23" s="17"/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 t="s">
        <v>1023</v>
      </c>
      <c r="AY23" s="57" t="s">
        <v>1217</v>
      </c>
    </row>
    <row r="24" spans="1:51" ht="30" customHeight="1">
      <c r="A24" s="19" t="s">
        <v>34</v>
      </c>
      <c r="B24" s="16" t="s">
        <v>358</v>
      </c>
      <c r="C24" s="16" t="s">
        <v>1218</v>
      </c>
      <c r="D24" s="19" t="s">
        <v>360</v>
      </c>
      <c r="E24" s="33" t="s">
        <v>1140</v>
      </c>
      <c r="F24" s="56">
        <v>0</v>
      </c>
      <c r="G24" s="56">
        <v>103</v>
      </c>
      <c r="H24" s="19" t="s">
        <v>1157</v>
      </c>
      <c r="I24" s="33" t="s">
        <v>1175</v>
      </c>
      <c r="J24" s="33"/>
      <c r="K24" s="33" t="s">
        <v>40</v>
      </c>
      <c r="L24" s="19" t="s">
        <v>920</v>
      </c>
      <c r="M24" s="56">
        <v>3.4</v>
      </c>
      <c r="N24" s="19">
        <v>1998</v>
      </c>
      <c r="O24" s="19" t="s">
        <v>43</v>
      </c>
      <c r="P24" s="19" t="s">
        <v>269</v>
      </c>
      <c r="Q24" s="19" t="s">
        <v>108</v>
      </c>
      <c r="R24" s="19" t="s">
        <v>431</v>
      </c>
      <c r="S24" s="19"/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1023</v>
      </c>
      <c r="AY24" s="57" t="s">
        <v>1219</v>
      </c>
    </row>
    <row r="25" spans="1:51" ht="30" customHeight="1">
      <c r="A25" s="19" t="s">
        <v>34</v>
      </c>
      <c r="B25" s="16" t="s">
        <v>908</v>
      </c>
      <c r="C25" s="16" t="s">
        <v>1220</v>
      </c>
      <c r="D25" s="19" t="s">
        <v>910</v>
      </c>
      <c r="E25" s="33" t="s">
        <v>911</v>
      </c>
      <c r="F25" s="56">
        <v>3079</v>
      </c>
      <c r="G25" s="56">
        <v>907</v>
      </c>
      <c r="H25" s="19" t="s">
        <v>1185</v>
      </c>
      <c r="I25" s="33" t="s">
        <v>1163</v>
      </c>
      <c r="J25" s="33"/>
      <c r="K25" s="33" t="s">
        <v>291</v>
      </c>
      <c r="L25" s="19" t="s">
        <v>1171</v>
      </c>
      <c r="M25" s="56">
        <v>30</v>
      </c>
      <c r="N25" s="19">
        <v>1986</v>
      </c>
      <c r="O25" s="19" t="s">
        <v>68</v>
      </c>
      <c r="P25" s="19"/>
      <c r="Q25" s="19" t="s">
        <v>286</v>
      </c>
      <c r="R25" s="19" t="s">
        <v>431</v>
      </c>
      <c r="S25" s="19"/>
      <c r="T25" s="17">
        <v>90</v>
      </c>
      <c r="U25" s="17" t="str">
        <f t="shared" si="0"/>
        <v/>
      </c>
      <c r="V25" s="17">
        <f t="shared" si="0"/>
        <v>483</v>
      </c>
      <c r="W25" s="14" t="s">
        <v>41</v>
      </c>
      <c r="X25" s="17"/>
      <c r="Y25" s="17">
        <v>483</v>
      </c>
      <c r="Z25" s="14"/>
      <c r="AA25" s="17"/>
      <c r="AB25" s="17"/>
      <c r="AC25" s="14"/>
      <c r="AD25" s="17"/>
      <c r="AE25" s="17"/>
      <c r="AF25" s="14"/>
      <c r="AG25" s="17"/>
      <c r="AH25" s="17"/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67</v>
      </c>
      <c r="AY25" s="57" t="s">
        <v>1221</v>
      </c>
    </row>
    <row r="26" spans="1:51" ht="30" customHeight="1">
      <c r="A26" s="19" t="s">
        <v>34</v>
      </c>
      <c r="B26" s="16" t="s">
        <v>781</v>
      </c>
      <c r="C26" s="16" t="s">
        <v>1222</v>
      </c>
      <c r="D26" s="19" t="s">
        <v>783</v>
      </c>
      <c r="E26" s="33" t="s">
        <v>1223</v>
      </c>
      <c r="F26" s="56">
        <v>1616</v>
      </c>
      <c r="G26" s="56">
        <v>49</v>
      </c>
      <c r="H26" s="19" t="s">
        <v>1157</v>
      </c>
      <c r="I26" s="33" t="s">
        <v>1163</v>
      </c>
      <c r="J26" s="33"/>
      <c r="K26" s="33" t="s">
        <v>148</v>
      </c>
      <c r="L26" s="19" t="s">
        <v>920</v>
      </c>
      <c r="M26" s="56">
        <v>30</v>
      </c>
      <c r="N26" s="19">
        <v>1982</v>
      </c>
      <c r="O26" s="19" t="s">
        <v>68</v>
      </c>
      <c r="P26" s="19"/>
      <c r="Q26" s="19" t="s">
        <v>108</v>
      </c>
      <c r="R26" s="19" t="s">
        <v>431</v>
      </c>
      <c r="S26" s="19"/>
      <c r="T26" s="17"/>
      <c r="U26" s="17" t="str">
        <f t="shared" si="0"/>
        <v/>
      </c>
      <c r="V26" s="17" t="str">
        <f t="shared" si="0"/>
        <v/>
      </c>
      <c r="W26" s="14"/>
      <c r="X26" s="17"/>
      <c r="Y26" s="17"/>
      <c r="Z26" s="14"/>
      <c r="AA26" s="17"/>
      <c r="AB26" s="17"/>
      <c r="AC26" s="14"/>
      <c r="AD26" s="17"/>
      <c r="AE26" s="17"/>
      <c r="AF26" s="14"/>
      <c r="AG26" s="17"/>
      <c r="AH26" s="17"/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 t="s">
        <v>1023</v>
      </c>
      <c r="AY26" s="57" t="s">
        <v>1224</v>
      </c>
    </row>
    <row r="27" spans="1:51" ht="30" customHeight="1">
      <c r="A27" s="19" t="s">
        <v>34</v>
      </c>
      <c r="B27" s="16" t="s">
        <v>1225</v>
      </c>
      <c r="C27" s="16" t="s">
        <v>1226</v>
      </c>
      <c r="D27" s="19" t="s">
        <v>1227</v>
      </c>
      <c r="E27" s="33" t="s">
        <v>1228</v>
      </c>
      <c r="F27" s="56">
        <v>1516</v>
      </c>
      <c r="G27" s="56">
        <v>487</v>
      </c>
      <c r="H27" s="19" t="s">
        <v>1157</v>
      </c>
      <c r="I27" s="33" t="s">
        <v>919</v>
      </c>
      <c r="J27" s="33"/>
      <c r="K27" s="33" t="s">
        <v>202</v>
      </c>
      <c r="L27" s="19" t="s">
        <v>920</v>
      </c>
      <c r="M27" s="56">
        <v>14</v>
      </c>
      <c r="N27" s="19">
        <v>2022</v>
      </c>
      <c r="O27" s="19" t="s">
        <v>68</v>
      </c>
      <c r="P27" s="19"/>
      <c r="Q27" s="19" t="s">
        <v>108</v>
      </c>
      <c r="R27" s="19" t="s">
        <v>431</v>
      </c>
      <c r="S27" s="19"/>
      <c r="T27" s="17"/>
      <c r="U27" s="17" t="str">
        <f t="shared" si="0"/>
        <v/>
      </c>
      <c r="V27" s="17" t="str">
        <f t="shared" si="0"/>
        <v/>
      </c>
      <c r="W27" s="14"/>
      <c r="X27" s="17"/>
      <c r="Y27" s="17"/>
      <c r="Z27" s="14"/>
      <c r="AA27" s="17"/>
      <c r="AB27" s="17"/>
      <c r="AC27" s="14"/>
      <c r="AD27" s="17"/>
      <c r="AE27" s="17"/>
      <c r="AF27" s="14"/>
      <c r="AG27" s="17"/>
      <c r="AH27" s="17"/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 t="s">
        <v>1023</v>
      </c>
      <c r="AY27" s="57" t="s">
        <v>1229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D1F5-E371-41B5-B63B-4D5A56B2CDFC}">
  <dimension ref="A1:CD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982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915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983</v>
      </c>
      <c r="H2" s="281"/>
      <c r="I2" s="62"/>
      <c r="J2" s="276" t="s">
        <v>984</v>
      </c>
      <c r="K2" s="269"/>
      <c r="L2" s="276" t="s">
        <v>985</v>
      </c>
      <c r="M2" s="269"/>
      <c r="N2" s="276" t="s">
        <v>804</v>
      </c>
      <c r="O2" s="44"/>
      <c r="P2" s="276" t="s">
        <v>384</v>
      </c>
      <c r="Q2" s="44"/>
      <c r="R2" s="226" t="s">
        <v>986</v>
      </c>
      <c r="S2" s="279"/>
      <c r="T2" s="279"/>
      <c r="U2" s="279"/>
      <c r="V2" s="279"/>
      <c r="W2" s="228"/>
      <c r="X2" s="135" t="s">
        <v>113</v>
      </c>
      <c r="Y2" s="272" t="s">
        <v>987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393</v>
      </c>
      <c r="AE2" s="135" t="s">
        <v>394</v>
      </c>
      <c r="AF2" s="171" t="s">
        <v>988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989</v>
      </c>
      <c r="BK2" s="245" t="s">
        <v>990</v>
      </c>
      <c r="BL2" s="245" t="s">
        <v>991</v>
      </c>
      <c r="BM2" s="247" t="s">
        <v>992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993</v>
      </c>
      <c r="BX2" s="237" t="s">
        <v>994</v>
      </c>
      <c r="BY2" s="253" t="s">
        <v>995</v>
      </c>
      <c r="BZ2" s="254"/>
      <c r="CA2" s="237" t="s">
        <v>996</v>
      </c>
      <c r="CB2" s="237" t="s">
        <v>997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998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999</v>
      </c>
      <c r="BN4" s="258"/>
      <c r="BO4" s="258"/>
      <c r="BP4" s="258"/>
      <c r="BQ4" s="258"/>
      <c r="BR4" s="258"/>
      <c r="BS4" s="258"/>
      <c r="BT4" s="259"/>
      <c r="BU4" s="260" t="s">
        <v>1000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232</v>
      </c>
      <c r="P5" s="239"/>
      <c r="Q5" s="262" t="s">
        <v>232</v>
      </c>
      <c r="R5" s="89" t="s">
        <v>1001</v>
      </c>
      <c r="S5" s="89" t="s">
        <v>1002</v>
      </c>
      <c r="T5" s="89" t="s">
        <v>1003</v>
      </c>
      <c r="U5" s="89" t="s">
        <v>1004</v>
      </c>
      <c r="V5" s="89" t="s">
        <v>1005</v>
      </c>
      <c r="W5" s="89" t="s">
        <v>1006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1007</v>
      </c>
      <c r="BN5" s="88" t="s">
        <v>1008</v>
      </c>
      <c r="BO5" s="88" t="s">
        <v>1009</v>
      </c>
      <c r="BP5" s="88" t="s">
        <v>1010</v>
      </c>
      <c r="BQ5" s="91" t="s">
        <v>1011</v>
      </c>
      <c r="BR5" s="82" t="s">
        <v>1012</v>
      </c>
      <c r="BS5" s="88" t="s">
        <v>1013</v>
      </c>
      <c r="BT5" s="88" t="s">
        <v>25</v>
      </c>
      <c r="BU5" s="88" t="s">
        <v>1014</v>
      </c>
      <c r="BV5" s="92" t="s">
        <v>25</v>
      </c>
      <c r="BW5" s="251"/>
      <c r="BX5" s="238"/>
      <c r="BY5" s="94"/>
      <c r="BZ5" s="93" t="s">
        <v>1015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234</v>
      </c>
      <c r="G6" s="95" t="s">
        <v>234</v>
      </c>
      <c r="H6" s="95" t="s">
        <v>115</v>
      </c>
      <c r="I6" s="239"/>
      <c r="J6" s="95" t="s">
        <v>234</v>
      </c>
      <c r="K6" s="95" t="s">
        <v>115</v>
      </c>
      <c r="L6" s="95" t="s">
        <v>234</v>
      </c>
      <c r="M6" s="95" t="s">
        <v>115</v>
      </c>
      <c r="N6" s="278"/>
      <c r="O6" s="262"/>
      <c r="P6" s="239"/>
      <c r="Q6" s="135"/>
      <c r="R6" s="96" t="s">
        <v>1016</v>
      </c>
      <c r="S6" s="96" t="s">
        <v>1017</v>
      </c>
      <c r="T6" s="96" t="s">
        <v>1017</v>
      </c>
      <c r="U6" s="96" t="s">
        <v>1017</v>
      </c>
      <c r="V6" s="96" t="s">
        <v>1017</v>
      </c>
      <c r="W6" s="45"/>
      <c r="X6" s="239"/>
      <c r="Y6" s="51" t="s">
        <v>239</v>
      </c>
      <c r="Z6" s="239"/>
      <c r="AA6" s="239"/>
      <c r="AB6" s="275"/>
      <c r="AC6" s="139"/>
      <c r="AD6" s="135"/>
      <c r="AE6" s="51" t="s">
        <v>417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235</v>
      </c>
      <c r="BN6" s="100" t="s">
        <v>235</v>
      </c>
      <c r="BO6" s="100" t="s">
        <v>235</v>
      </c>
      <c r="BP6" s="100" t="s">
        <v>235</v>
      </c>
      <c r="BQ6" s="100" t="s">
        <v>235</v>
      </c>
      <c r="BR6" s="100" t="s">
        <v>235</v>
      </c>
      <c r="BS6" s="100" t="s">
        <v>235</v>
      </c>
      <c r="BT6" s="100" t="s">
        <v>235</v>
      </c>
      <c r="BU6" s="100" t="s">
        <v>235</v>
      </c>
      <c r="BV6" s="101" t="s">
        <v>235</v>
      </c>
      <c r="BW6" s="252"/>
      <c r="BX6" s="102" t="s">
        <v>1018</v>
      </c>
      <c r="BY6" s="102" t="s">
        <v>1018</v>
      </c>
      <c r="BZ6" s="102" t="s">
        <v>1019</v>
      </c>
      <c r="CA6" s="102" t="s">
        <v>1020</v>
      </c>
      <c r="CB6" s="238"/>
      <c r="CC6" s="64" t="s">
        <v>117</v>
      </c>
      <c r="CD6" s="64"/>
    </row>
    <row r="7" spans="1:82" ht="30" customHeight="1">
      <c r="A7" s="19" t="s">
        <v>34</v>
      </c>
      <c r="B7" s="16" t="s">
        <v>421</v>
      </c>
      <c r="C7" s="16" t="s">
        <v>1021</v>
      </c>
      <c r="D7" s="19" t="s">
        <v>423</v>
      </c>
      <c r="E7" s="33" t="s">
        <v>1022</v>
      </c>
      <c r="F7" s="56">
        <v>3699</v>
      </c>
      <c r="G7" s="56">
        <v>3613</v>
      </c>
      <c r="H7" s="56"/>
      <c r="I7" s="19"/>
      <c r="J7" s="56">
        <v>3613</v>
      </c>
      <c r="K7" s="56"/>
      <c r="L7" s="56"/>
      <c r="M7" s="56"/>
      <c r="N7" s="33" t="s">
        <v>812</v>
      </c>
      <c r="O7" s="33"/>
      <c r="P7" s="33" t="s">
        <v>813</v>
      </c>
      <c r="Q7" s="33"/>
      <c r="R7" s="35">
        <v>30</v>
      </c>
      <c r="S7" s="35">
        <v>10</v>
      </c>
      <c r="T7" s="35"/>
      <c r="U7" s="35"/>
      <c r="V7" s="35"/>
      <c r="W7" s="33"/>
      <c r="X7" s="33" t="s">
        <v>89</v>
      </c>
      <c r="Y7" s="56">
        <v>30</v>
      </c>
      <c r="Z7" s="19">
        <v>1994</v>
      </c>
      <c r="AA7" s="19" t="s">
        <v>68</v>
      </c>
      <c r="AB7" s="19"/>
      <c r="AC7" s="19" t="s">
        <v>108</v>
      </c>
      <c r="AD7" s="19" t="s">
        <v>431</v>
      </c>
      <c r="AE7" s="19"/>
      <c r="AF7" s="17"/>
      <c r="AG7" s="17" t="str">
        <f t="shared" ref="AG7:AH38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1023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1024</v>
      </c>
    </row>
    <row r="8" spans="1:82" ht="30" customHeight="1">
      <c r="A8" s="19" t="s">
        <v>34</v>
      </c>
      <c r="B8" s="16" t="s">
        <v>421</v>
      </c>
      <c r="C8" s="16" t="s">
        <v>1025</v>
      </c>
      <c r="D8" s="19" t="s">
        <v>423</v>
      </c>
      <c r="E8" s="33" t="s">
        <v>818</v>
      </c>
      <c r="F8" s="56">
        <v>852</v>
      </c>
      <c r="G8" s="56">
        <v>739</v>
      </c>
      <c r="H8" s="56"/>
      <c r="I8" s="19"/>
      <c r="J8" s="56">
        <v>739</v>
      </c>
      <c r="K8" s="56"/>
      <c r="L8" s="56"/>
      <c r="M8" s="56"/>
      <c r="N8" s="33" t="s">
        <v>812</v>
      </c>
      <c r="O8" s="33"/>
      <c r="P8" s="33" t="s">
        <v>834</v>
      </c>
      <c r="Q8" s="33"/>
      <c r="R8" s="35">
        <v>4</v>
      </c>
      <c r="S8" s="35">
        <v>4</v>
      </c>
      <c r="T8" s="35"/>
      <c r="U8" s="35"/>
      <c r="V8" s="35"/>
      <c r="W8" s="33"/>
      <c r="X8" s="33" t="s">
        <v>89</v>
      </c>
      <c r="Y8" s="56">
        <v>4</v>
      </c>
      <c r="Z8" s="19">
        <v>1999</v>
      </c>
      <c r="AA8" s="19" t="s">
        <v>68</v>
      </c>
      <c r="AB8" s="19"/>
      <c r="AC8" s="19" t="s">
        <v>430</v>
      </c>
      <c r="AD8" s="19" t="s">
        <v>431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1023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1026</v>
      </c>
    </row>
    <row r="9" spans="1:82" ht="30" customHeight="1">
      <c r="A9" s="19" t="s">
        <v>34</v>
      </c>
      <c r="B9" s="16" t="s">
        <v>421</v>
      </c>
      <c r="C9" s="16" t="s">
        <v>1027</v>
      </c>
      <c r="D9" s="19" t="s">
        <v>423</v>
      </c>
      <c r="E9" s="33" t="s">
        <v>822</v>
      </c>
      <c r="F9" s="56">
        <v>2563</v>
      </c>
      <c r="G9" s="56">
        <v>2035</v>
      </c>
      <c r="H9" s="56"/>
      <c r="I9" s="19"/>
      <c r="J9" s="56">
        <v>2035</v>
      </c>
      <c r="K9" s="56"/>
      <c r="L9" s="56"/>
      <c r="M9" s="56"/>
      <c r="N9" s="33" t="s">
        <v>812</v>
      </c>
      <c r="O9" s="33"/>
      <c r="P9" s="33" t="s">
        <v>1028</v>
      </c>
      <c r="Q9" s="33"/>
      <c r="R9" s="35">
        <v>11</v>
      </c>
      <c r="S9" s="35">
        <v>9</v>
      </c>
      <c r="T9" s="35"/>
      <c r="U9" s="35"/>
      <c r="V9" s="35"/>
      <c r="W9" s="33"/>
      <c r="X9" s="33" t="s">
        <v>50</v>
      </c>
      <c r="Y9" s="56">
        <v>11</v>
      </c>
      <c r="Z9" s="19">
        <v>2005</v>
      </c>
      <c r="AA9" s="19" t="s">
        <v>51</v>
      </c>
      <c r="AB9" s="19"/>
      <c r="AC9" s="19" t="s">
        <v>430</v>
      </c>
      <c r="AD9" s="19" t="s">
        <v>431</v>
      </c>
      <c r="AE9" s="19"/>
      <c r="AF9" s="17">
        <v>300</v>
      </c>
      <c r="AG9" s="17" t="str">
        <f t="shared" si="0"/>
        <v/>
      </c>
      <c r="AH9" s="17">
        <f t="shared" si="0"/>
        <v>399</v>
      </c>
      <c r="AI9" s="14" t="s">
        <v>41</v>
      </c>
      <c r="AJ9" s="17"/>
      <c r="AK9" s="17">
        <v>399</v>
      </c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67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1029</v>
      </c>
    </row>
    <row r="10" spans="1:82" ht="30" customHeight="1">
      <c r="A10" s="19" t="s">
        <v>34</v>
      </c>
      <c r="B10" s="16" t="s">
        <v>35</v>
      </c>
      <c r="C10" s="16" t="s">
        <v>1030</v>
      </c>
      <c r="D10" s="19" t="s">
        <v>37</v>
      </c>
      <c r="E10" s="33" t="s">
        <v>1031</v>
      </c>
      <c r="F10" s="56">
        <v>3602</v>
      </c>
      <c r="G10" s="56">
        <v>2812</v>
      </c>
      <c r="H10" s="56"/>
      <c r="I10" s="19"/>
      <c r="J10" s="56">
        <v>2812</v>
      </c>
      <c r="K10" s="56"/>
      <c r="L10" s="56"/>
      <c r="M10" s="56"/>
      <c r="N10" s="33" t="s">
        <v>812</v>
      </c>
      <c r="O10" s="33"/>
      <c r="P10" s="33" t="s">
        <v>863</v>
      </c>
      <c r="Q10" s="33"/>
      <c r="R10" s="35">
        <v>49</v>
      </c>
      <c r="S10" s="35">
        <v>49</v>
      </c>
      <c r="T10" s="35"/>
      <c r="U10" s="35"/>
      <c r="V10" s="35"/>
      <c r="W10" s="33"/>
      <c r="X10" s="33" t="s">
        <v>89</v>
      </c>
      <c r="Y10" s="56">
        <v>49.2</v>
      </c>
      <c r="Z10" s="19">
        <v>1990</v>
      </c>
      <c r="AA10" s="19" t="s">
        <v>68</v>
      </c>
      <c r="AB10" s="19"/>
      <c r="AC10" s="19" t="s">
        <v>246</v>
      </c>
      <c r="AD10" s="19" t="s">
        <v>431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1023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1032</v>
      </c>
    </row>
    <row r="11" spans="1:82" ht="30" customHeight="1">
      <c r="A11" s="19" t="s">
        <v>34</v>
      </c>
      <c r="B11" s="16" t="s">
        <v>35</v>
      </c>
      <c r="C11" s="16" t="s">
        <v>1033</v>
      </c>
      <c r="D11" s="19" t="s">
        <v>37</v>
      </c>
      <c r="E11" s="33" t="s">
        <v>1034</v>
      </c>
      <c r="F11" s="56">
        <v>4835</v>
      </c>
      <c r="G11" s="56">
        <v>2327</v>
      </c>
      <c r="H11" s="56"/>
      <c r="I11" s="19"/>
      <c r="J11" s="56">
        <v>2327</v>
      </c>
      <c r="K11" s="56"/>
      <c r="L11" s="56"/>
      <c r="M11" s="56"/>
      <c r="N11" s="33" t="s">
        <v>812</v>
      </c>
      <c r="O11" s="33"/>
      <c r="P11" s="33" t="s">
        <v>852</v>
      </c>
      <c r="Q11" s="33"/>
      <c r="R11" s="35">
        <v>29</v>
      </c>
      <c r="S11" s="35">
        <v>29</v>
      </c>
      <c r="T11" s="35"/>
      <c r="U11" s="35"/>
      <c r="V11" s="35"/>
      <c r="W11" s="33"/>
      <c r="X11" s="33" t="s">
        <v>89</v>
      </c>
      <c r="Y11" s="56">
        <v>29</v>
      </c>
      <c r="Z11" s="19">
        <v>2005</v>
      </c>
      <c r="AA11" s="19" t="s">
        <v>68</v>
      </c>
      <c r="AB11" s="19"/>
      <c r="AC11" s="19" t="s">
        <v>246</v>
      </c>
      <c r="AD11" s="19" t="s">
        <v>431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1023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1035</v>
      </c>
    </row>
    <row r="12" spans="1:82" ht="30" customHeight="1">
      <c r="A12" s="19" t="s">
        <v>34</v>
      </c>
      <c r="B12" s="16" t="s">
        <v>35</v>
      </c>
      <c r="C12" s="16" t="s">
        <v>1036</v>
      </c>
      <c r="D12" s="19" t="s">
        <v>37</v>
      </c>
      <c r="E12" s="33" t="s">
        <v>1037</v>
      </c>
      <c r="F12" s="56">
        <v>431</v>
      </c>
      <c r="G12" s="56">
        <v>431</v>
      </c>
      <c r="H12" s="56"/>
      <c r="I12" s="19"/>
      <c r="J12" s="56">
        <v>431</v>
      </c>
      <c r="K12" s="56"/>
      <c r="L12" s="56"/>
      <c r="M12" s="56"/>
      <c r="N12" s="33" t="s">
        <v>222</v>
      </c>
      <c r="O12" s="33" t="s">
        <v>1038</v>
      </c>
      <c r="P12" s="33" t="s">
        <v>979</v>
      </c>
      <c r="Q12" s="33"/>
      <c r="R12" s="35"/>
      <c r="S12" s="35"/>
      <c r="T12" s="35"/>
      <c r="U12" s="35"/>
      <c r="V12" s="35">
        <v>10</v>
      </c>
      <c r="W12" s="33" t="s">
        <v>1039</v>
      </c>
      <c r="X12" s="33" t="s">
        <v>40</v>
      </c>
      <c r="Y12" s="56">
        <v>10</v>
      </c>
      <c r="Z12" s="19">
        <v>2012</v>
      </c>
      <c r="AA12" s="19" t="s">
        <v>43</v>
      </c>
      <c r="AB12" s="19"/>
      <c r="AC12" s="19" t="s">
        <v>246</v>
      </c>
      <c r="AD12" s="19" t="s">
        <v>431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1023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1040</v>
      </c>
    </row>
    <row r="13" spans="1:82" ht="30" customHeight="1">
      <c r="A13" s="19" t="s">
        <v>34</v>
      </c>
      <c r="B13" s="16" t="s">
        <v>248</v>
      </c>
      <c r="C13" s="16" t="s">
        <v>1041</v>
      </c>
      <c r="D13" s="19" t="s">
        <v>250</v>
      </c>
      <c r="E13" s="33" t="s">
        <v>828</v>
      </c>
      <c r="F13" s="56">
        <v>6263</v>
      </c>
      <c r="G13" s="56">
        <v>3264</v>
      </c>
      <c r="H13" s="56"/>
      <c r="I13" s="19"/>
      <c r="J13" s="56">
        <v>3264</v>
      </c>
      <c r="K13" s="56"/>
      <c r="L13" s="56"/>
      <c r="M13" s="56"/>
      <c r="N13" s="33" t="s">
        <v>1042</v>
      </c>
      <c r="O13" s="33"/>
      <c r="P13" s="33" t="s">
        <v>1043</v>
      </c>
      <c r="Q13" s="33"/>
      <c r="R13" s="35">
        <v>70</v>
      </c>
      <c r="S13" s="35">
        <v>15</v>
      </c>
      <c r="T13" s="35"/>
      <c r="U13" s="35"/>
      <c r="V13" s="35"/>
      <c r="W13" s="33"/>
      <c r="X13" s="33" t="s">
        <v>50</v>
      </c>
      <c r="Y13" s="56">
        <v>85</v>
      </c>
      <c r="Z13" s="19">
        <v>1995</v>
      </c>
      <c r="AA13" s="19" t="s">
        <v>51</v>
      </c>
      <c r="AB13" s="19"/>
      <c r="AC13" s="19" t="s">
        <v>255</v>
      </c>
      <c r="AD13" s="19" t="s">
        <v>431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1023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1044</v>
      </c>
    </row>
    <row r="14" spans="1:82" ht="30" customHeight="1">
      <c r="A14" s="19" t="s">
        <v>34</v>
      </c>
      <c r="B14" s="16" t="s">
        <v>257</v>
      </c>
      <c r="C14" s="16" t="s">
        <v>1045</v>
      </c>
      <c r="D14" s="19" t="s">
        <v>259</v>
      </c>
      <c r="E14" s="33" t="s">
        <v>1046</v>
      </c>
      <c r="F14" s="56">
        <v>543.65</v>
      </c>
      <c r="G14" s="56">
        <v>491.96</v>
      </c>
      <c r="H14" s="56"/>
      <c r="I14" s="19"/>
      <c r="J14" s="56">
        <v>491.96</v>
      </c>
      <c r="K14" s="56"/>
      <c r="L14" s="56"/>
      <c r="M14" s="56"/>
      <c r="N14" s="33" t="s">
        <v>1047</v>
      </c>
      <c r="O14" s="33"/>
      <c r="P14" s="33" t="s">
        <v>829</v>
      </c>
      <c r="Q14" s="33"/>
      <c r="R14" s="35">
        <v>9</v>
      </c>
      <c r="S14" s="35">
        <v>9</v>
      </c>
      <c r="T14" s="35"/>
      <c r="U14" s="35"/>
      <c r="V14" s="35"/>
      <c r="W14" s="33"/>
      <c r="X14" s="33" t="s">
        <v>202</v>
      </c>
      <c r="Y14" s="56">
        <v>9</v>
      </c>
      <c r="Z14" s="19">
        <v>2012</v>
      </c>
      <c r="AA14" s="19" t="s">
        <v>68</v>
      </c>
      <c r="AB14" s="19"/>
      <c r="AC14" s="19" t="s">
        <v>261</v>
      </c>
      <c r="AD14" s="19" t="s">
        <v>431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1023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1048</v>
      </c>
    </row>
    <row r="15" spans="1:82" ht="30" customHeight="1">
      <c r="A15" s="19" t="s">
        <v>34</v>
      </c>
      <c r="B15" s="16" t="s">
        <v>524</v>
      </c>
      <c r="C15" s="16" t="s">
        <v>1049</v>
      </c>
      <c r="D15" s="19" t="s">
        <v>526</v>
      </c>
      <c r="E15" s="33" t="s">
        <v>1050</v>
      </c>
      <c r="F15" s="56">
        <v>460</v>
      </c>
      <c r="G15" s="56">
        <v>460</v>
      </c>
      <c r="H15" s="56"/>
      <c r="I15" s="19"/>
      <c r="J15" s="56">
        <v>460</v>
      </c>
      <c r="K15" s="56"/>
      <c r="L15" s="56"/>
      <c r="M15" s="56"/>
      <c r="N15" s="33" t="s">
        <v>1051</v>
      </c>
      <c r="O15" s="33"/>
      <c r="P15" s="33" t="s">
        <v>1052</v>
      </c>
      <c r="Q15" s="33"/>
      <c r="R15" s="35">
        <v>0.2</v>
      </c>
      <c r="S15" s="35">
        <v>4.7</v>
      </c>
      <c r="T15" s="35"/>
      <c r="U15" s="35"/>
      <c r="V15" s="35">
        <v>7.5</v>
      </c>
      <c r="W15" s="33" t="s">
        <v>920</v>
      </c>
      <c r="X15" s="33" t="s">
        <v>40</v>
      </c>
      <c r="Y15" s="56">
        <v>12.4</v>
      </c>
      <c r="Z15" s="19">
        <v>1995</v>
      </c>
      <c r="AA15" s="19" t="s">
        <v>43</v>
      </c>
      <c r="AB15" s="19"/>
      <c r="AC15" s="19" t="s">
        <v>90</v>
      </c>
      <c r="AD15" s="19" t="s">
        <v>431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1023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1053</v>
      </c>
    </row>
    <row r="16" spans="1:82" ht="30" customHeight="1">
      <c r="A16" s="19" t="s">
        <v>34</v>
      </c>
      <c r="B16" s="16" t="s">
        <v>46</v>
      </c>
      <c r="C16" s="16" t="s">
        <v>1054</v>
      </c>
      <c r="D16" s="19" t="s">
        <v>48</v>
      </c>
      <c r="E16" s="33" t="s">
        <v>1055</v>
      </c>
      <c r="F16" s="56">
        <v>7271.87</v>
      </c>
      <c r="G16" s="56">
        <v>2880.7</v>
      </c>
      <c r="H16" s="56"/>
      <c r="I16" s="19"/>
      <c r="J16" s="56"/>
      <c r="K16" s="56"/>
      <c r="L16" s="56"/>
      <c r="M16" s="56"/>
      <c r="N16" s="33" t="s">
        <v>1042</v>
      </c>
      <c r="O16" s="33"/>
      <c r="P16" s="33" t="s">
        <v>1056</v>
      </c>
      <c r="Q16" s="33"/>
      <c r="R16" s="35">
        <v>59</v>
      </c>
      <c r="S16" s="35">
        <v>11</v>
      </c>
      <c r="T16" s="35"/>
      <c r="U16" s="35"/>
      <c r="V16" s="35"/>
      <c r="W16" s="33"/>
      <c r="X16" s="33" t="s">
        <v>50</v>
      </c>
      <c r="Y16" s="56">
        <v>70</v>
      </c>
      <c r="Z16" s="19">
        <v>2002</v>
      </c>
      <c r="AA16" s="19" t="s">
        <v>51</v>
      </c>
      <c r="AB16" s="19"/>
      <c r="AC16" s="19" t="s">
        <v>52</v>
      </c>
      <c r="AD16" s="19" t="s">
        <v>431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1023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1057</v>
      </c>
    </row>
    <row r="17" spans="1:81" ht="30" customHeight="1">
      <c r="A17" s="19" t="s">
        <v>34</v>
      </c>
      <c r="B17" s="16" t="s">
        <v>54</v>
      </c>
      <c r="C17" s="16" t="s">
        <v>1058</v>
      </c>
      <c r="D17" s="19" t="s">
        <v>56</v>
      </c>
      <c r="E17" s="33" t="s">
        <v>851</v>
      </c>
      <c r="F17" s="56">
        <v>627</v>
      </c>
      <c r="G17" s="56">
        <v>627</v>
      </c>
      <c r="H17" s="56"/>
      <c r="I17" s="19"/>
      <c r="J17" s="56">
        <v>627</v>
      </c>
      <c r="K17" s="56"/>
      <c r="L17" s="56"/>
      <c r="M17" s="56"/>
      <c r="N17" s="33" t="s">
        <v>812</v>
      </c>
      <c r="O17" s="33"/>
      <c r="P17" s="33" t="s">
        <v>852</v>
      </c>
      <c r="Q17" s="33"/>
      <c r="R17" s="35"/>
      <c r="S17" s="35">
        <v>5</v>
      </c>
      <c r="T17" s="35"/>
      <c r="U17" s="35"/>
      <c r="V17" s="35"/>
      <c r="W17" s="33"/>
      <c r="X17" s="33" t="s">
        <v>89</v>
      </c>
      <c r="Y17" s="56">
        <v>4.8600000000000003</v>
      </c>
      <c r="Z17" s="19">
        <v>1997</v>
      </c>
      <c r="AA17" s="19" t="s">
        <v>68</v>
      </c>
      <c r="AB17" s="19"/>
      <c r="AC17" s="19" t="s">
        <v>60</v>
      </c>
      <c r="AD17" s="19" t="s">
        <v>431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1023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1059</v>
      </c>
    </row>
    <row r="18" spans="1:81" ht="30" customHeight="1">
      <c r="A18" s="19" t="s">
        <v>34</v>
      </c>
      <c r="B18" s="16" t="s">
        <v>54</v>
      </c>
      <c r="C18" s="16" t="s">
        <v>1060</v>
      </c>
      <c r="D18" s="19" t="s">
        <v>56</v>
      </c>
      <c r="E18" s="33" t="s">
        <v>1061</v>
      </c>
      <c r="F18" s="56">
        <v>1247</v>
      </c>
      <c r="G18" s="56">
        <v>982</v>
      </c>
      <c r="H18" s="56"/>
      <c r="I18" s="19"/>
      <c r="J18" s="56">
        <v>982</v>
      </c>
      <c r="K18" s="56"/>
      <c r="L18" s="56"/>
      <c r="M18" s="56"/>
      <c r="N18" s="33" t="s">
        <v>1062</v>
      </c>
      <c r="O18" s="33"/>
      <c r="P18" s="33" t="s">
        <v>1063</v>
      </c>
      <c r="Q18" s="33"/>
      <c r="R18" s="35"/>
      <c r="S18" s="35"/>
      <c r="T18" s="35">
        <v>16</v>
      </c>
      <c r="U18" s="35"/>
      <c r="V18" s="35"/>
      <c r="W18" s="33"/>
      <c r="X18" s="33" t="s">
        <v>89</v>
      </c>
      <c r="Y18" s="56">
        <v>16</v>
      </c>
      <c r="Z18" s="19">
        <v>2016</v>
      </c>
      <c r="AA18" s="19" t="s">
        <v>51</v>
      </c>
      <c r="AB18" s="19"/>
      <c r="AC18" s="19" t="s">
        <v>60</v>
      </c>
      <c r="AD18" s="19" t="s">
        <v>431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1023</v>
      </c>
      <c r="BK18" s="14" t="s">
        <v>1064</v>
      </c>
      <c r="BL18" s="14" t="s">
        <v>1065</v>
      </c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 t="s">
        <v>1066</v>
      </c>
      <c r="BX18" s="17"/>
      <c r="BY18" s="17"/>
      <c r="BZ18" s="17">
        <v>30</v>
      </c>
      <c r="CA18" s="17">
        <v>30</v>
      </c>
      <c r="CB18" s="14" t="s">
        <v>472</v>
      </c>
      <c r="CC18" s="57" t="s">
        <v>1067</v>
      </c>
    </row>
    <row r="19" spans="1:81" ht="30" customHeight="1">
      <c r="A19" s="19" t="s">
        <v>34</v>
      </c>
      <c r="B19" s="16" t="s">
        <v>54</v>
      </c>
      <c r="C19" s="16" t="s">
        <v>1068</v>
      </c>
      <c r="D19" s="19" t="s">
        <v>56</v>
      </c>
      <c r="E19" s="33" t="s">
        <v>859</v>
      </c>
      <c r="F19" s="56">
        <v>1427</v>
      </c>
      <c r="G19" s="56">
        <v>1427</v>
      </c>
      <c r="H19" s="56"/>
      <c r="I19" s="19"/>
      <c r="J19" s="56">
        <v>1427</v>
      </c>
      <c r="K19" s="56"/>
      <c r="L19" s="56"/>
      <c r="M19" s="56"/>
      <c r="N19" s="33" t="s">
        <v>1047</v>
      </c>
      <c r="O19" s="33"/>
      <c r="P19" s="33" t="s">
        <v>813</v>
      </c>
      <c r="Q19" s="33"/>
      <c r="R19" s="35">
        <v>7</v>
      </c>
      <c r="S19" s="35"/>
      <c r="T19" s="35"/>
      <c r="U19" s="35"/>
      <c r="V19" s="35"/>
      <c r="W19" s="33"/>
      <c r="X19" s="33" t="s">
        <v>89</v>
      </c>
      <c r="Y19" s="56">
        <v>7.4</v>
      </c>
      <c r="Z19" s="19">
        <v>2016</v>
      </c>
      <c r="AA19" s="19" t="s">
        <v>51</v>
      </c>
      <c r="AB19" s="19"/>
      <c r="AC19" s="19" t="s">
        <v>60</v>
      </c>
      <c r="AD19" s="19" t="s">
        <v>431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1023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1069</v>
      </c>
    </row>
    <row r="20" spans="1:81" ht="30" customHeight="1">
      <c r="A20" s="19" t="s">
        <v>34</v>
      </c>
      <c r="B20" s="16" t="s">
        <v>54</v>
      </c>
      <c r="C20" s="16" t="s">
        <v>1070</v>
      </c>
      <c r="D20" s="19" t="s">
        <v>56</v>
      </c>
      <c r="E20" s="33" t="s">
        <v>1071</v>
      </c>
      <c r="F20" s="56">
        <v>646</v>
      </c>
      <c r="G20" s="56">
        <v>123</v>
      </c>
      <c r="H20" s="56"/>
      <c r="I20" s="19"/>
      <c r="J20" s="56">
        <v>123</v>
      </c>
      <c r="K20" s="56"/>
      <c r="L20" s="56"/>
      <c r="M20" s="56"/>
      <c r="N20" s="33" t="s">
        <v>1047</v>
      </c>
      <c r="O20" s="33"/>
      <c r="P20" s="33" t="s">
        <v>575</v>
      </c>
      <c r="Q20" s="33"/>
      <c r="R20" s="35">
        <v>6</v>
      </c>
      <c r="S20" s="35"/>
      <c r="T20" s="35"/>
      <c r="U20" s="35"/>
      <c r="V20" s="35"/>
      <c r="W20" s="33"/>
      <c r="X20" s="33" t="s">
        <v>89</v>
      </c>
      <c r="Y20" s="56">
        <v>6</v>
      </c>
      <c r="Z20" s="19">
        <v>2016</v>
      </c>
      <c r="AA20" s="19" t="s">
        <v>51</v>
      </c>
      <c r="AB20" s="19"/>
      <c r="AC20" s="19" t="s">
        <v>60</v>
      </c>
      <c r="AD20" s="19" t="s">
        <v>431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1023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1072</v>
      </c>
    </row>
    <row r="21" spans="1:81" ht="30" customHeight="1">
      <c r="A21" s="19" t="s">
        <v>34</v>
      </c>
      <c r="B21" s="16" t="s">
        <v>126</v>
      </c>
      <c r="C21" s="16" t="s">
        <v>1073</v>
      </c>
      <c r="D21" s="19" t="s">
        <v>128</v>
      </c>
      <c r="E21" s="33" t="s">
        <v>1074</v>
      </c>
      <c r="F21" s="56">
        <v>891</v>
      </c>
      <c r="G21" s="56">
        <v>822</v>
      </c>
      <c r="H21" s="56"/>
      <c r="I21" s="19"/>
      <c r="J21" s="56">
        <v>822</v>
      </c>
      <c r="K21" s="56"/>
      <c r="L21" s="56"/>
      <c r="M21" s="56"/>
      <c r="N21" s="33" t="s">
        <v>812</v>
      </c>
      <c r="O21" s="33"/>
      <c r="P21" s="33" t="s">
        <v>1075</v>
      </c>
      <c r="Q21" s="33"/>
      <c r="R21" s="35">
        <v>1.5</v>
      </c>
      <c r="S21" s="35">
        <v>1.925</v>
      </c>
      <c r="T21" s="35"/>
      <c r="U21" s="35"/>
      <c r="V21" s="35"/>
      <c r="W21" s="33"/>
      <c r="X21" s="33" t="s">
        <v>89</v>
      </c>
      <c r="Y21" s="56">
        <v>4.9000000000000004</v>
      </c>
      <c r="Z21" s="19">
        <v>2006</v>
      </c>
      <c r="AA21" s="19" t="s">
        <v>68</v>
      </c>
      <c r="AB21" s="19"/>
      <c r="AC21" s="19" t="s">
        <v>108</v>
      </c>
      <c r="AD21" s="19" t="s">
        <v>431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1023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1076</v>
      </c>
    </row>
    <row r="22" spans="1:81" ht="30" customHeight="1">
      <c r="A22" s="19" t="s">
        <v>34</v>
      </c>
      <c r="B22" s="16" t="s">
        <v>143</v>
      </c>
      <c r="C22" s="16" t="s">
        <v>1077</v>
      </c>
      <c r="D22" s="19" t="s">
        <v>145</v>
      </c>
      <c r="E22" s="33" t="s">
        <v>1078</v>
      </c>
      <c r="F22" s="56">
        <v>0</v>
      </c>
      <c r="G22" s="56">
        <v>0</v>
      </c>
      <c r="H22" s="56">
        <v>0</v>
      </c>
      <c r="I22" s="19"/>
      <c r="J22" s="56"/>
      <c r="K22" s="56"/>
      <c r="L22" s="56"/>
      <c r="M22" s="56"/>
      <c r="N22" s="33" t="s">
        <v>819</v>
      </c>
      <c r="O22" s="33"/>
      <c r="P22" s="33" t="s">
        <v>813</v>
      </c>
      <c r="Q22" s="33"/>
      <c r="R22" s="35">
        <v>15.6</v>
      </c>
      <c r="S22" s="35">
        <v>1.6</v>
      </c>
      <c r="T22" s="35"/>
      <c r="U22" s="35"/>
      <c r="V22" s="35"/>
      <c r="W22" s="33"/>
      <c r="X22" s="33" t="s">
        <v>89</v>
      </c>
      <c r="Y22" s="56">
        <v>17.2</v>
      </c>
      <c r="Z22" s="19">
        <v>2006</v>
      </c>
      <c r="AA22" s="19" t="s">
        <v>51</v>
      </c>
      <c r="AB22" s="19" t="s">
        <v>269</v>
      </c>
      <c r="AC22" s="19" t="s">
        <v>373</v>
      </c>
      <c r="AD22" s="19" t="s">
        <v>431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1023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1079</v>
      </c>
    </row>
    <row r="23" spans="1:81" ht="30" customHeight="1">
      <c r="A23" s="19" t="s">
        <v>34</v>
      </c>
      <c r="B23" s="16" t="s">
        <v>143</v>
      </c>
      <c r="C23" s="16" t="s">
        <v>1080</v>
      </c>
      <c r="D23" s="19" t="s">
        <v>145</v>
      </c>
      <c r="E23" s="33" t="s">
        <v>1081</v>
      </c>
      <c r="F23" s="56">
        <v>2963</v>
      </c>
      <c r="G23" s="56">
        <v>592</v>
      </c>
      <c r="H23" s="56"/>
      <c r="I23" s="19"/>
      <c r="J23" s="56">
        <v>589</v>
      </c>
      <c r="K23" s="56"/>
      <c r="L23" s="56">
        <v>3</v>
      </c>
      <c r="M23" s="56"/>
      <c r="N23" s="33" t="s">
        <v>1062</v>
      </c>
      <c r="O23" s="33"/>
      <c r="P23" s="33" t="s">
        <v>1082</v>
      </c>
      <c r="Q23" s="33"/>
      <c r="R23" s="35"/>
      <c r="S23" s="35"/>
      <c r="T23" s="35">
        <v>27</v>
      </c>
      <c r="U23" s="35"/>
      <c r="V23" s="35">
        <v>22.5</v>
      </c>
      <c r="W23" s="33" t="s">
        <v>920</v>
      </c>
      <c r="X23" s="33" t="s">
        <v>89</v>
      </c>
      <c r="Y23" s="56">
        <v>25.2</v>
      </c>
      <c r="Z23" s="19">
        <v>2010</v>
      </c>
      <c r="AA23" s="19" t="s">
        <v>68</v>
      </c>
      <c r="AB23" s="19"/>
      <c r="AC23" s="19" t="s">
        <v>1083</v>
      </c>
      <c r="AD23" s="19" t="s">
        <v>431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1023</v>
      </c>
      <c r="BK23" s="14" t="s">
        <v>1084</v>
      </c>
      <c r="BL23" s="14" t="s">
        <v>1085</v>
      </c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 t="s">
        <v>1066</v>
      </c>
      <c r="BX23" s="17"/>
      <c r="BY23" s="17"/>
      <c r="BZ23" s="17">
        <v>1</v>
      </c>
      <c r="CA23" s="17">
        <v>40</v>
      </c>
      <c r="CB23" s="14" t="s">
        <v>472</v>
      </c>
      <c r="CC23" s="57" t="s">
        <v>1086</v>
      </c>
    </row>
    <row r="24" spans="1:81" ht="30" customHeight="1">
      <c r="A24" s="19" t="s">
        <v>34</v>
      </c>
      <c r="B24" s="16" t="s">
        <v>143</v>
      </c>
      <c r="C24" s="16" t="s">
        <v>1087</v>
      </c>
      <c r="D24" s="19" t="s">
        <v>145</v>
      </c>
      <c r="E24" s="33" t="s">
        <v>1088</v>
      </c>
      <c r="F24" s="56">
        <v>1867</v>
      </c>
      <c r="G24" s="56">
        <v>1867</v>
      </c>
      <c r="H24" s="56"/>
      <c r="I24" s="19"/>
      <c r="J24" s="56">
        <v>1765</v>
      </c>
      <c r="K24" s="56"/>
      <c r="L24" s="56"/>
      <c r="M24" s="56"/>
      <c r="N24" s="33" t="s">
        <v>812</v>
      </c>
      <c r="O24" s="33"/>
      <c r="P24" s="33" t="s">
        <v>838</v>
      </c>
      <c r="Q24" s="33"/>
      <c r="R24" s="35">
        <v>10</v>
      </c>
      <c r="S24" s="35">
        <v>10</v>
      </c>
      <c r="T24" s="35"/>
      <c r="U24" s="35"/>
      <c r="V24" s="35"/>
      <c r="W24" s="33"/>
      <c r="X24" s="33" t="s">
        <v>89</v>
      </c>
      <c r="Y24" s="56">
        <v>10</v>
      </c>
      <c r="Z24" s="19">
        <v>2007</v>
      </c>
      <c r="AA24" s="19" t="s">
        <v>68</v>
      </c>
      <c r="AB24" s="19"/>
      <c r="AC24" s="19" t="s">
        <v>1089</v>
      </c>
      <c r="AD24" s="19" t="s">
        <v>431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1023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1090</v>
      </c>
    </row>
    <row r="25" spans="1:81" ht="30" customHeight="1">
      <c r="A25" s="19" t="s">
        <v>34</v>
      </c>
      <c r="B25" s="16" t="s">
        <v>298</v>
      </c>
      <c r="C25" s="16" t="s">
        <v>1091</v>
      </c>
      <c r="D25" s="19" t="s">
        <v>300</v>
      </c>
      <c r="E25" s="33" t="s">
        <v>869</v>
      </c>
      <c r="F25" s="56">
        <v>4869</v>
      </c>
      <c r="G25" s="56">
        <v>2147</v>
      </c>
      <c r="H25" s="56"/>
      <c r="I25" s="19"/>
      <c r="J25" s="56">
        <v>2147</v>
      </c>
      <c r="K25" s="56"/>
      <c r="L25" s="56"/>
      <c r="M25" s="56"/>
      <c r="N25" s="33" t="s">
        <v>1042</v>
      </c>
      <c r="O25" s="33"/>
      <c r="P25" s="33" t="s">
        <v>1092</v>
      </c>
      <c r="Q25" s="33"/>
      <c r="R25" s="35">
        <v>58</v>
      </c>
      <c r="S25" s="35">
        <v>6</v>
      </c>
      <c r="T25" s="35"/>
      <c r="U25" s="35"/>
      <c r="V25" s="35"/>
      <c r="W25" s="33"/>
      <c r="X25" s="33" t="s">
        <v>89</v>
      </c>
      <c r="Y25" s="56">
        <v>58</v>
      </c>
      <c r="Z25" s="19">
        <v>1998</v>
      </c>
      <c r="AA25" s="19" t="s">
        <v>68</v>
      </c>
      <c r="AB25" s="19"/>
      <c r="AC25" s="19" t="s">
        <v>871</v>
      </c>
      <c r="AD25" s="19" t="s">
        <v>431</v>
      </c>
      <c r="AE25" s="19"/>
      <c r="AF25" s="17">
        <v>98</v>
      </c>
      <c r="AG25" s="17" t="str">
        <f t="shared" si="0"/>
        <v/>
      </c>
      <c r="AH25" s="17">
        <f t="shared" si="0"/>
        <v>140</v>
      </c>
      <c r="AI25" s="14" t="s">
        <v>41</v>
      </c>
      <c r="AJ25" s="17"/>
      <c r="AK25" s="17">
        <v>140</v>
      </c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 t="s">
        <v>41</v>
      </c>
      <c r="BB25" s="17"/>
      <c r="BC25" s="17"/>
      <c r="BD25" s="14" t="s">
        <v>41</v>
      </c>
      <c r="BE25" s="17"/>
      <c r="BF25" s="17"/>
      <c r="BG25" s="14" t="s">
        <v>41</v>
      </c>
      <c r="BH25" s="17"/>
      <c r="BI25" s="17"/>
      <c r="BJ25" s="14" t="s">
        <v>1093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1094</v>
      </c>
    </row>
    <row r="26" spans="1:81" ht="30" customHeight="1">
      <c r="A26" s="19" t="s">
        <v>34</v>
      </c>
      <c r="B26" s="16" t="s">
        <v>71</v>
      </c>
      <c r="C26" s="16" t="s">
        <v>1095</v>
      </c>
      <c r="D26" s="19" t="s">
        <v>73</v>
      </c>
      <c r="E26" s="33" t="s">
        <v>1096</v>
      </c>
      <c r="F26" s="56">
        <v>2027</v>
      </c>
      <c r="G26" s="56">
        <v>1585</v>
      </c>
      <c r="H26" s="56"/>
      <c r="I26" s="19"/>
      <c r="J26" s="56">
        <v>1577</v>
      </c>
      <c r="K26" s="56"/>
      <c r="L26" s="56">
        <v>8</v>
      </c>
      <c r="M26" s="56"/>
      <c r="N26" s="33" t="s">
        <v>1051</v>
      </c>
      <c r="O26" s="33"/>
      <c r="P26" s="33" t="s">
        <v>1097</v>
      </c>
      <c r="Q26" s="33"/>
      <c r="R26" s="35">
        <v>25</v>
      </c>
      <c r="S26" s="35">
        <v>25</v>
      </c>
      <c r="T26" s="35"/>
      <c r="U26" s="35"/>
      <c r="V26" s="35"/>
      <c r="W26" s="33"/>
      <c r="X26" s="33" t="s">
        <v>40</v>
      </c>
      <c r="Y26" s="56">
        <v>50</v>
      </c>
      <c r="Z26" s="19">
        <v>2000</v>
      </c>
      <c r="AA26" s="19" t="s">
        <v>43</v>
      </c>
      <c r="AB26" s="19"/>
      <c r="AC26" s="19" t="s">
        <v>75</v>
      </c>
      <c r="AD26" s="19" t="s">
        <v>431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1023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1098</v>
      </c>
    </row>
    <row r="27" spans="1:81" ht="30" customHeight="1">
      <c r="A27" s="19" t="s">
        <v>34</v>
      </c>
      <c r="B27" s="16" t="s">
        <v>71</v>
      </c>
      <c r="C27" s="16" t="s">
        <v>1099</v>
      </c>
      <c r="D27" s="19" t="s">
        <v>73</v>
      </c>
      <c r="E27" s="33" t="s">
        <v>1100</v>
      </c>
      <c r="F27" s="56">
        <v>948</v>
      </c>
      <c r="G27" s="56">
        <v>912</v>
      </c>
      <c r="H27" s="56"/>
      <c r="I27" s="19"/>
      <c r="J27" s="56">
        <v>895</v>
      </c>
      <c r="K27" s="56"/>
      <c r="L27" s="56">
        <v>17</v>
      </c>
      <c r="M27" s="56"/>
      <c r="N27" s="33" t="s">
        <v>812</v>
      </c>
      <c r="O27" s="33"/>
      <c r="P27" s="33" t="s">
        <v>838</v>
      </c>
      <c r="Q27" s="33"/>
      <c r="R27" s="35">
        <v>4</v>
      </c>
      <c r="S27" s="35">
        <v>4</v>
      </c>
      <c r="T27" s="35"/>
      <c r="U27" s="35"/>
      <c r="V27" s="35"/>
      <c r="W27" s="33"/>
      <c r="X27" s="33" t="s">
        <v>40</v>
      </c>
      <c r="Y27" s="56">
        <v>8.1</v>
      </c>
      <c r="Z27" s="19">
        <v>2006</v>
      </c>
      <c r="AA27" s="19" t="s">
        <v>43</v>
      </c>
      <c r="AB27" s="19"/>
      <c r="AC27" s="19" t="s">
        <v>75</v>
      </c>
      <c r="AD27" s="19" t="s">
        <v>431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1023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1101</v>
      </c>
    </row>
    <row r="28" spans="1:81" ht="30" customHeight="1">
      <c r="A28" s="19" t="s">
        <v>34</v>
      </c>
      <c r="B28" s="16" t="s">
        <v>612</v>
      </c>
      <c r="C28" s="16" t="s">
        <v>1102</v>
      </c>
      <c r="D28" s="19" t="s">
        <v>614</v>
      </c>
      <c r="E28" s="33" t="s">
        <v>877</v>
      </c>
      <c r="F28" s="56">
        <v>2476</v>
      </c>
      <c r="G28" s="56">
        <v>953</v>
      </c>
      <c r="H28" s="56"/>
      <c r="I28" s="19"/>
      <c r="J28" s="56">
        <v>953</v>
      </c>
      <c r="K28" s="56"/>
      <c r="L28" s="56"/>
      <c r="M28" s="56"/>
      <c r="N28" s="33" t="s">
        <v>1042</v>
      </c>
      <c r="O28" s="33"/>
      <c r="P28" s="33" t="s">
        <v>1103</v>
      </c>
      <c r="Q28" s="33"/>
      <c r="R28" s="35">
        <v>6</v>
      </c>
      <c r="S28" s="35">
        <v>6</v>
      </c>
      <c r="T28" s="35"/>
      <c r="U28" s="35"/>
      <c r="V28" s="35">
        <v>15</v>
      </c>
      <c r="W28" s="33" t="s">
        <v>920</v>
      </c>
      <c r="X28" s="33" t="s">
        <v>89</v>
      </c>
      <c r="Y28" s="56">
        <v>27.3</v>
      </c>
      <c r="Z28" s="19">
        <v>2000</v>
      </c>
      <c r="AA28" s="19" t="s">
        <v>68</v>
      </c>
      <c r="AB28" s="19"/>
      <c r="AC28" s="19" t="s">
        <v>446</v>
      </c>
      <c r="AD28" s="19" t="s">
        <v>431</v>
      </c>
      <c r="AE28" s="19"/>
      <c r="AF28" s="17">
        <v>40</v>
      </c>
      <c r="AG28" s="17" t="str">
        <f t="shared" si="0"/>
        <v/>
      </c>
      <c r="AH28" s="17">
        <f t="shared" si="0"/>
        <v>167</v>
      </c>
      <c r="AI28" s="14" t="s">
        <v>41</v>
      </c>
      <c r="AJ28" s="17"/>
      <c r="AK28" s="17">
        <v>30</v>
      </c>
      <c r="AL28" s="14" t="s">
        <v>41</v>
      </c>
      <c r="AM28" s="17"/>
      <c r="AN28" s="17">
        <v>5</v>
      </c>
      <c r="AO28" s="14" t="s">
        <v>41</v>
      </c>
      <c r="AP28" s="17"/>
      <c r="AQ28" s="17">
        <v>5</v>
      </c>
      <c r="AR28" s="14" t="s">
        <v>41</v>
      </c>
      <c r="AS28" s="17"/>
      <c r="AT28" s="17">
        <v>3</v>
      </c>
      <c r="AU28" s="14" t="s">
        <v>41</v>
      </c>
      <c r="AV28" s="17"/>
      <c r="AW28" s="17">
        <v>25</v>
      </c>
      <c r="AX28" s="14"/>
      <c r="AY28" s="17"/>
      <c r="AZ28" s="17"/>
      <c r="BA28" s="14" t="s">
        <v>41</v>
      </c>
      <c r="BB28" s="17"/>
      <c r="BC28" s="17">
        <v>9</v>
      </c>
      <c r="BD28" s="14" t="s">
        <v>41</v>
      </c>
      <c r="BE28" s="17"/>
      <c r="BF28" s="17">
        <v>53</v>
      </c>
      <c r="BG28" s="14" t="s">
        <v>41</v>
      </c>
      <c r="BH28" s="17"/>
      <c r="BI28" s="17">
        <v>37</v>
      </c>
      <c r="BJ28" s="14" t="s">
        <v>101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1104</v>
      </c>
    </row>
    <row r="29" spans="1:81" ht="30" customHeight="1">
      <c r="A29" s="19" t="s">
        <v>34</v>
      </c>
      <c r="B29" s="16" t="s">
        <v>634</v>
      </c>
      <c r="C29" s="16" t="s">
        <v>1105</v>
      </c>
      <c r="D29" s="19" t="s">
        <v>636</v>
      </c>
      <c r="E29" s="33" t="s">
        <v>1106</v>
      </c>
      <c r="F29" s="56">
        <v>255</v>
      </c>
      <c r="G29" s="56">
        <v>3</v>
      </c>
      <c r="H29" s="56"/>
      <c r="I29" s="19"/>
      <c r="J29" s="56">
        <v>3</v>
      </c>
      <c r="K29" s="56"/>
      <c r="L29" s="56"/>
      <c r="M29" s="56"/>
      <c r="N29" s="33" t="s">
        <v>222</v>
      </c>
      <c r="O29" s="33" t="s">
        <v>801</v>
      </c>
      <c r="P29" s="33" t="s">
        <v>575</v>
      </c>
      <c r="Q29" s="33"/>
      <c r="R29" s="35">
        <v>1</v>
      </c>
      <c r="S29" s="35">
        <v>1</v>
      </c>
      <c r="T29" s="35">
        <v>1</v>
      </c>
      <c r="U29" s="35">
        <v>1</v>
      </c>
      <c r="V29" s="35">
        <v>3</v>
      </c>
      <c r="W29" s="33" t="s">
        <v>920</v>
      </c>
      <c r="X29" s="33" t="s">
        <v>89</v>
      </c>
      <c r="Y29" s="56">
        <v>2.5</v>
      </c>
      <c r="Z29" s="19">
        <v>1992</v>
      </c>
      <c r="AA29" s="19" t="s">
        <v>68</v>
      </c>
      <c r="AB29" s="19"/>
      <c r="AC29" s="19" t="s">
        <v>1107</v>
      </c>
      <c r="AD29" s="19" t="s">
        <v>431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1023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1108</v>
      </c>
    </row>
    <row r="30" spans="1:81" ht="30" customHeight="1">
      <c r="A30" s="19" t="s">
        <v>34</v>
      </c>
      <c r="B30" s="16" t="s">
        <v>77</v>
      </c>
      <c r="C30" s="16" t="s">
        <v>1109</v>
      </c>
      <c r="D30" s="19" t="s">
        <v>79</v>
      </c>
      <c r="E30" s="33" t="s">
        <v>881</v>
      </c>
      <c r="F30" s="56">
        <v>1311</v>
      </c>
      <c r="G30" s="56">
        <v>1260</v>
      </c>
      <c r="H30" s="56"/>
      <c r="I30" s="19"/>
      <c r="J30" s="56">
        <v>1260</v>
      </c>
      <c r="K30" s="56"/>
      <c r="L30" s="56"/>
      <c r="M30" s="56"/>
      <c r="N30" s="33" t="s">
        <v>1042</v>
      </c>
      <c r="O30" s="33"/>
      <c r="P30" s="33" t="s">
        <v>863</v>
      </c>
      <c r="Q30" s="33"/>
      <c r="R30" s="35">
        <v>13</v>
      </c>
      <c r="S30" s="35">
        <v>3</v>
      </c>
      <c r="T30" s="35"/>
      <c r="U30" s="35"/>
      <c r="V30" s="35"/>
      <c r="W30" s="33"/>
      <c r="X30" s="33" t="s">
        <v>89</v>
      </c>
      <c r="Y30" s="56">
        <v>12.6</v>
      </c>
      <c r="Z30" s="19">
        <v>2004</v>
      </c>
      <c r="AA30" s="19" t="s">
        <v>68</v>
      </c>
      <c r="AB30" s="19"/>
      <c r="AC30" s="19" t="s">
        <v>82</v>
      </c>
      <c r="AD30" s="19" t="s">
        <v>431</v>
      </c>
      <c r="AE30" s="19"/>
      <c r="AF30" s="17">
        <v>107</v>
      </c>
      <c r="AG30" s="17" t="str">
        <f t="shared" si="0"/>
        <v/>
      </c>
      <c r="AH30" s="17">
        <f t="shared" si="0"/>
        <v>3064</v>
      </c>
      <c r="AI30" s="14"/>
      <c r="AJ30" s="17"/>
      <c r="AK30" s="17"/>
      <c r="AL30" s="14" t="s">
        <v>41</v>
      </c>
      <c r="AM30" s="17"/>
      <c r="AN30" s="17">
        <v>36</v>
      </c>
      <c r="AO30" s="14" t="s">
        <v>41</v>
      </c>
      <c r="AP30" s="17"/>
      <c r="AQ30" s="17">
        <v>1287</v>
      </c>
      <c r="AR30" s="14" t="s">
        <v>41</v>
      </c>
      <c r="AS30" s="17"/>
      <c r="AT30" s="17">
        <v>1741</v>
      </c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81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1110</v>
      </c>
    </row>
    <row r="31" spans="1:81" ht="30" customHeight="1">
      <c r="A31" s="19" t="s">
        <v>34</v>
      </c>
      <c r="B31" s="16" t="s">
        <v>656</v>
      </c>
      <c r="C31" s="16" t="s">
        <v>1111</v>
      </c>
      <c r="D31" s="19" t="s">
        <v>658</v>
      </c>
      <c r="E31" s="33" t="s">
        <v>889</v>
      </c>
      <c r="F31" s="56">
        <v>513</v>
      </c>
      <c r="G31" s="56">
        <v>637</v>
      </c>
      <c r="H31" s="56"/>
      <c r="I31" s="19"/>
      <c r="J31" s="56">
        <v>513</v>
      </c>
      <c r="K31" s="56"/>
      <c r="L31" s="56">
        <v>24</v>
      </c>
      <c r="M31" s="56"/>
      <c r="N31" s="33" t="s">
        <v>819</v>
      </c>
      <c r="O31" s="33"/>
      <c r="P31" s="33" t="s">
        <v>890</v>
      </c>
      <c r="Q31" s="33"/>
      <c r="R31" s="35"/>
      <c r="S31" s="35">
        <v>2</v>
      </c>
      <c r="T31" s="35"/>
      <c r="U31" s="35"/>
      <c r="V31" s="35"/>
      <c r="W31" s="33"/>
      <c r="X31" s="33" t="s">
        <v>89</v>
      </c>
      <c r="Y31" s="56">
        <v>2.7</v>
      </c>
      <c r="Z31" s="19">
        <v>2002</v>
      </c>
      <c r="AA31" s="19" t="s">
        <v>68</v>
      </c>
      <c r="AB31" s="19"/>
      <c r="AC31" s="19" t="s">
        <v>102</v>
      </c>
      <c r="AD31" s="19" t="s">
        <v>431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1023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1112</v>
      </c>
    </row>
    <row r="32" spans="1:81" ht="30" customHeight="1">
      <c r="A32" s="19" t="s">
        <v>34</v>
      </c>
      <c r="B32" s="16" t="s">
        <v>157</v>
      </c>
      <c r="C32" s="16" t="s">
        <v>1113</v>
      </c>
      <c r="D32" s="19" t="s">
        <v>159</v>
      </c>
      <c r="E32" s="33" t="s">
        <v>679</v>
      </c>
      <c r="F32" s="56">
        <v>0</v>
      </c>
      <c r="G32" s="56">
        <v>0</v>
      </c>
      <c r="H32" s="56">
        <v>0</v>
      </c>
      <c r="I32" s="19"/>
      <c r="J32" s="56">
        <v>0</v>
      </c>
      <c r="K32" s="56">
        <v>0</v>
      </c>
      <c r="L32" s="56">
        <v>0</v>
      </c>
      <c r="M32" s="56">
        <v>0</v>
      </c>
      <c r="N32" s="33" t="s">
        <v>1062</v>
      </c>
      <c r="O32" s="33"/>
      <c r="P32" s="33" t="s">
        <v>1114</v>
      </c>
      <c r="Q32" s="33"/>
      <c r="R32" s="35"/>
      <c r="S32" s="35"/>
      <c r="T32" s="35">
        <v>47</v>
      </c>
      <c r="U32" s="35"/>
      <c r="V32" s="35"/>
      <c r="W32" s="33"/>
      <c r="X32" s="33" t="s">
        <v>40</v>
      </c>
      <c r="Y32" s="56">
        <v>47</v>
      </c>
      <c r="Z32" s="19">
        <v>1987</v>
      </c>
      <c r="AA32" s="19" t="s">
        <v>68</v>
      </c>
      <c r="AB32" s="19" t="s">
        <v>269</v>
      </c>
      <c r="AC32" s="19" t="s">
        <v>102</v>
      </c>
      <c r="AD32" s="19" t="s">
        <v>431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1023</v>
      </c>
      <c r="BK32" s="14" t="s">
        <v>1115</v>
      </c>
      <c r="BL32" s="14" t="s">
        <v>1116</v>
      </c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 t="s">
        <v>1117</v>
      </c>
      <c r="BX32" s="17"/>
      <c r="BY32" s="17"/>
      <c r="BZ32" s="17"/>
      <c r="CA32" s="17" t="s">
        <v>1118</v>
      </c>
      <c r="CB32" s="14" t="s">
        <v>472</v>
      </c>
      <c r="CC32" s="57" t="s">
        <v>1119</v>
      </c>
    </row>
    <row r="33" spans="1:81" ht="30" customHeight="1">
      <c r="A33" s="19" t="s">
        <v>34</v>
      </c>
      <c r="B33" s="16" t="s">
        <v>1120</v>
      </c>
      <c r="C33" s="16" t="s">
        <v>1121</v>
      </c>
      <c r="D33" s="19" t="s">
        <v>1122</v>
      </c>
      <c r="E33" s="33" t="s">
        <v>1123</v>
      </c>
      <c r="F33" s="56">
        <v>341</v>
      </c>
      <c r="G33" s="56">
        <v>341</v>
      </c>
      <c r="H33" s="56"/>
      <c r="I33" s="19"/>
      <c r="J33" s="56">
        <v>341</v>
      </c>
      <c r="K33" s="56"/>
      <c r="L33" s="56"/>
      <c r="M33" s="56"/>
      <c r="N33" s="33" t="s">
        <v>1042</v>
      </c>
      <c r="O33" s="33"/>
      <c r="P33" s="33" t="s">
        <v>844</v>
      </c>
      <c r="Q33" s="33"/>
      <c r="R33" s="35">
        <v>1.41</v>
      </c>
      <c r="S33" s="35"/>
      <c r="T33" s="35"/>
      <c r="U33" s="35"/>
      <c r="V33" s="35"/>
      <c r="W33" s="33"/>
      <c r="X33" s="33" t="s">
        <v>50</v>
      </c>
      <c r="Y33" s="56">
        <v>1.41</v>
      </c>
      <c r="Z33" s="19">
        <v>2007</v>
      </c>
      <c r="AA33" s="19" t="s">
        <v>51</v>
      </c>
      <c r="AB33" s="19"/>
      <c r="AC33" s="19" t="s">
        <v>52</v>
      </c>
      <c r="AD33" s="19" t="s">
        <v>431</v>
      </c>
      <c r="AE33" s="19"/>
      <c r="AF33" s="17"/>
      <c r="AG33" s="17" t="str">
        <f t="shared" si="0"/>
        <v/>
      </c>
      <c r="AH33" s="17" t="str">
        <f t="shared" si="0"/>
        <v/>
      </c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/>
      <c r="AY33" s="17"/>
      <c r="AZ33" s="17"/>
      <c r="BA33" s="14"/>
      <c r="BB33" s="17"/>
      <c r="BC33" s="17"/>
      <c r="BD33" s="14"/>
      <c r="BE33" s="17"/>
      <c r="BF33" s="17"/>
      <c r="BG33" s="14"/>
      <c r="BH33" s="17"/>
      <c r="BI33" s="17"/>
      <c r="BJ33" s="14" t="s">
        <v>1023</v>
      </c>
      <c r="BK33" s="14"/>
      <c r="BL33" s="14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4"/>
      <c r="BX33" s="17"/>
      <c r="BY33" s="17"/>
      <c r="BZ33" s="17"/>
      <c r="CA33" s="17"/>
      <c r="CB33" s="14"/>
      <c r="CC33" s="57" t="s">
        <v>1124</v>
      </c>
    </row>
    <row r="34" spans="1:81" ht="30" customHeight="1">
      <c r="A34" s="19" t="s">
        <v>34</v>
      </c>
      <c r="B34" s="16" t="s">
        <v>1120</v>
      </c>
      <c r="C34" s="16" t="s">
        <v>1125</v>
      </c>
      <c r="D34" s="19" t="s">
        <v>1122</v>
      </c>
      <c r="E34" s="33" t="s">
        <v>1126</v>
      </c>
      <c r="F34" s="56">
        <v>16</v>
      </c>
      <c r="G34" s="56">
        <v>16</v>
      </c>
      <c r="H34" s="56"/>
      <c r="I34" s="19"/>
      <c r="J34" s="56">
        <v>2</v>
      </c>
      <c r="K34" s="56"/>
      <c r="L34" s="56"/>
      <c r="M34" s="56"/>
      <c r="N34" s="33" t="s">
        <v>1062</v>
      </c>
      <c r="O34" s="33"/>
      <c r="P34" s="33" t="s">
        <v>1114</v>
      </c>
      <c r="Q34" s="33"/>
      <c r="R34" s="35"/>
      <c r="S34" s="35"/>
      <c r="T34" s="35">
        <v>0.17</v>
      </c>
      <c r="U34" s="35"/>
      <c r="V34" s="35"/>
      <c r="W34" s="33"/>
      <c r="X34" s="33" t="s">
        <v>89</v>
      </c>
      <c r="Y34" s="56">
        <v>0.17</v>
      </c>
      <c r="Z34" s="19">
        <v>2004</v>
      </c>
      <c r="AA34" s="19" t="s">
        <v>68</v>
      </c>
      <c r="AB34" s="19"/>
      <c r="AC34" s="19" t="s">
        <v>52</v>
      </c>
      <c r="AD34" s="19" t="s">
        <v>431</v>
      </c>
      <c r="AE34" s="19"/>
      <c r="AF34" s="17"/>
      <c r="AG34" s="17" t="str">
        <f t="shared" si="0"/>
        <v/>
      </c>
      <c r="AH34" s="17" t="str">
        <f t="shared" si="0"/>
        <v/>
      </c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/>
      <c r="AY34" s="17"/>
      <c r="AZ34" s="17"/>
      <c r="BA34" s="14"/>
      <c r="BB34" s="17"/>
      <c r="BC34" s="17"/>
      <c r="BD34" s="14"/>
      <c r="BE34" s="17"/>
      <c r="BF34" s="17"/>
      <c r="BG34" s="14"/>
      <c r="BH34" s="17"/>
      <c r="BI34" s="17"/>
      <c r="BJ34" s="14" t="s">
        <v>1023</v>
      </c>
      <c r="BK34" s="14" t="s">
        <v>1115</v>
      </c>
      <c r="BL34" s="14" t="s">
        <v>1127</v>
      </c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4" t="s">
        <v>1117</v>
      </c>
      <c r="BX34" s="17"/>
      <c r="BY34" s="17"/>
      <c r="BZ34" s="17"/>
      <c r="CA34" s="17">
        <v>4</v>
      </c>
      <c r="CB34" s="14" t="s">
        <v>431</v>
      </c>
      <c r="CC34" s="57" t="s">
        <v>1128</v>
      </c>
    </row>
    <row r="35" spans="1:81" ht="30" customHeight="1">
      <c r="A35" s="19" t="s">
        <v>34</v>
      </c>
      <c r="B35" s="16" t="s">
        <v>1129</v>
      </c>
      <c r="C35" s="16" t="s">
        <v>1130</v>
      </c>
      <c r="D35" s="19" t="s">
        <v>1131</v>
      </c>
      <c r="E35" s="33" t="s">
        <v>1132</v>
      </c>
      <c r="F35" s="56">
        <v>14</v>
      </c>
      <c r="G35" s="56">
        <v>14</v>
      </c>
      <c r="H35" s="56"/>
      <c r="I35" s="19"/>
      <c r="J35" s="56">
        <v>14</v>
      </c>
      <c r="K35" s="56"/>
      <c r="L35" s="56"/>
      <c r="M35" s="56"/>
      <c r="N35" s="33" t="s">
        <v>1042</v>
      </c>
      <c r="O35" s="33"/>
      <c r="P35" s="33" t="s">
        <v>1133</v>
      </c>
      <c r="Q35" s="33"/>
      <c r="R35" s="35"/>
      <c r="S35" s="35"/>
      <c r="T35" s="35"/>
      <c r="U35" s="35"/>
      <c r="V35" s="35">
        <v>5</v>
      </c>
      <c r="W35" s="33" t="s">
        <v>1134</v>
      </c>
      <c r="X35" s="33" t="s">
        <v>50</v>
      </c>
      <c r="Y35" s="56">
        <v>5</v>
      </c>
      <c r="Z35" s="19">
        <v>1997</v>
      </c>
      <c r="AA35" s="19" t="s">
        <v>51</v>
      </c>
      <c r="AB35" s="19"/>
      <c r="AC35" s="19" t="s">
        <v>167</v>
      </c>
      <c r="AD35" s="19" t="s">
        <v>431</v>
      </c>
      <c r="AE35" s="19"/>
      <c r="AF35" s="17">
        <v>493</v>
      </c>
      <c r="AG35" s="17">
        <f t="shared" si="0"/>
        <v>7</v>
      </c>
      <c r="AH35" s="17" t="str">
        <f t="shared" si="0"/>
        <v/>
      </c>
      <c r="AI35" s="14" t="s">
        <v>41</v>
      </c>
      <c r="AJ35" s="17">
        <v>5</v>
      </c>
      <c r="AK35" s="17"/>
      <c r="AL35" s="14" t="s">
        <v>41</v>
      </c>
      <c r="AM35" s="17">
        <v>2</v>
      </c>
      <c r="AN35" s="17"/>
      <c r="AO35" s="14"/>
      <c r="AP35" s="17"/>
      <c r="AQ35" s="17"/>
      <c r="AR35" s="14"/>
      <c r="AS35" s="17"/>
      <c r="AT35" s="17"/>
      <c r="AU35" s="14"/>
      <c r="AV35" s="17"/>
      <c r="AW35" s="17"/>
      <c r="AX35" s="14"/>
      <c r="AY35" s="17"/>
      <c r="AZ35" s="17"/>
      <c r="BA35" s="14"/>
      <c r="BB35" s="17"/>
      <c r="BC35" s="17"/>
      <c r="BD35" s="14"/>
      <c r="BE35" s="17"/>
      <c r="BF35" s="17"/>
      <c r="BG35" s="14"/>
      <c r="BH35" s="17"/>
      <c r="BI35" s="17"/>
      <c r="BJ35" s="14" t="s">
        <v>67</v>
      </c>
      <c r="BK35" s="14"/>
      <c r="BL35" s="14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4"/>
      <c r="BX35" s="17"/>
      <c r="BY35" s="17"/>
      <c r="BZ35" s="17"/>
      <c r="CA35" s="17"/>
      <c r="CB35" s="14"/>
      <c r="CC35" s="57" t="s">
        <v>1135</v>
      </c>
    </row>
    <row r="36" spans="1:81" ht="30" customHeight="1">
      <c r="A36" s="19" t="s">
        <v>34</v>
      </c>
      <c r="B36" s="16" t="s">
        <v>348</v>
      </c>
      <c r="C36" s="16" t="s">
        <v>1136</v>
      </c>
      <c r="D36" s="19" t="s">
        <v>350</v>
      </c>
      <c r="E36" s="33" t="s">
        <v>902</v>
      </c>
      <c r="F36" s="56">
        <v>177</v>
      </c>
      <c r="G36" s="56">
        <v>195</v>
      </c>
      <c r="H36" s="56"/>
      <c r="I36" s="19"/>
      <c r="J36" s="56"/>
      <c r="K36" s="56"/>
      <c r="L36" s="56"/>
      <c r="M36" s="56"/>
      <c r="N36" s="33" t="s">
        <v>1042</v>
      </c>
      <c r="O36" s="33"/>
      <c r="P36" s="33" t="s">
        <v>1137</v>
      </c>
      <c r="Q36" s="33"/>
      <c r="R36" s="35">
        <v>24</v>
      </c>
      <c r="S36" s="35">
        <v>17</v>
      </c>
      <c r="T36" s="35"/>
      <c r="U36" s="35"/>
      <c r="V36" s="35"/>
      <c r="W36" s="33"/>
      <c r="X36" s="33" t="s">
        <v>40</v>
      </c>
      <c r="Y36" s="56">
        <v>29.8</v>
      </c>
      <c r="Z36" s="19">
        <v>2001</v>
      </c>
      <c r="AA36" s="19" t="s">
        <v>68</v>
      </c>
      <c r="AB36" s="19"/>
      <c r="AC36" s="19" t="s">
        <v>353</v>
      </c>
      <c r="AD36" s="19" t="s">
        <v>431</v>
      </c>
      <c r="AE36" s="19"/>
      <c r="AF36" s="17"/>
      <c r="AG36" s="17" t="str">
        <f t="shared" si="0"/>
        <v/>
      </c>
      <c r="AH36" s="17" t="str">
        <f t="shared" si="0"/>
        <v/>
      </c>
      <c r="AI36" s="14"/>
      <c r="AJ36" s="17"/>
      <c r="AK36" s="17"/>
      <c r="AL36" s="14"/>
      <c r="AM36" s="17"/>
      <c r="AN36" s="17"/>
      <c r="AO36" s="14"/>
      <c r="AP36" s="17"/>
      <c r="AQ36" s="17"/>
      <c r="AR36" s="14"/>
      <c r="AS36" s="17"/>
      <c r="AT36" s="17"/>
      <c r="AU36" s="14"/>
      <c r="AV36" s="17"/>
      <c r="AW36" s="17"/>
      <c r="AX36" s="14"/>
      <c r="AY36" s="17"/>
      <c r="AZ36" s="17"/>
      <c r="BA36" s="14"/>
      <c r="BB36" s="17"/>
      <c r="BC36" s="17"/>
      <c r="BD36" s="14"/>
      <c r="BE36" s="17"/>
      <c r="BF36" s="17"/>
      <c r="BG36" s="14"/>
      <c r="BH36" s="17"/>
      <c r="BI36" s="17"/>
      <c r="BJ36" s="14" t="s">
        <v>1023</v>
      </c>
      <c r="BK36" s="14"/>
      <c r="BL36" s="14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4"/>
      <c r="BX36" s="17"/>
      <c r="BY36" s="17"/>
      <c r="BZ36" s="17"/>
      <c r="CA36" s="17"/>
      <c r="CB36" s="14"/>
      <c r="CC36" s="57" t="s">
        <v>1138</v>
      </c>
    </row>
    <row r="37" spans="1:81" ht="30" customHeight="1">
      <c r="A37" s="19" t="s">
        <v>34</v>
      </c>
      <c r="B37" s="16" t="s">
        <v>358</v>
      </c>
      <c r="C37" s="16" t="s">
        <v>1139</v>
      </c>
      <c r="D37" s="19" t="s">
        <v>360</v>
      </c>
      <c r="E37" s="33" t="s">
        <v>1140</v>
      </c>
      <c r="F37" s="56">
        <v>847</v>
      </c>
      <c r="G37" s="56">
        <v>721</v>
      </c>
      <c r="H37" s="56"/>
      <c r="I37" s="19"/>
      <c r="J37" s="56">
        <v>721</v>
      </c>
      <c r="K37" s="56"/>
      <c r="L37" s="56"/>
      <c r="M37" s="56"/>
      <c r="N37" s="33" t="s">
        <v>1042</v>
      </c>
      <c r="O37" s="33"/>
      <c r="P37" s="33" t="s">
        <v>1141</v>
      </c>
      <c r="Q37" s="33"/>
      <c r="R37" s="35">
        <v>3</v>
      </c>
      <c r="S37" s="35">
        <v>3</v>
      </c>
      <c r="T37" s="35"/>
      <c r="U37" s="35"/>
      <c r="V37" s="35"/>
      <c r="W37" s="33"/>
      <c r="X37" s="33" t="s">
        <v>40</v>
      </c>
      <c r="Y37" s="56">
        <v>14</v>
      </c>
      <c r="Z37" s="19">
        <v>1998</v>
      </c>
      <c r="AA37" s="19" t="s">
        <v>51</v>
      </c>
      <c r="AB37" s="19"/>
      <c r="AC37" s="19" t="s">
        <v>108</v>
      </c>
      <c r="AD37" s="19" t="s">
        <v>431</v>
      </c>
      <c r="AE37" s="19"/>
      <c r="AF37" s="17"/>
      <c r="AG37" s="17" t="str">
        <f t="shared" si="0"/>
        <v/>
      </c>
      <c r="AH37" s="17" t="str">
        <f t="shared" si="0"/>
        <v/>
      </c>
      <c r="AI37" s="14"/>
      <c r="AJ37" s="17"/>
      <c r="AK37" s="17"/>
      <c r="AL37" s="14"/>
      <c r="AM37" s="17"/>
      <c r="AN37" s="17"/>
      <c r="AO37" s="14"/>
      <c r="AP37" s="17"/>
      <c r="AQ37" s="17"/>
      <c r="AR37" s="14"/>
      <c r="AS37" s="17"/>
      <c r="AT37" s="17"/>
      <c r="AU37" s="14"/>
      <c r="AV37" s="17"/>
      <c r="AW37" s="17"/>
      <c r="AX37" s="14"/>
      <c r="AY37" s="17"/>
      <c r="AZ37" s="17"/>
      <c r="BA37" s="14"/>
      <c r="BB37" s="17"/>
      <c r="BC37" s="17"/>
      <c r="BD37" s="14"/>
      <c r="BE37" s="17"/>
      <c r="BF37" s="17"/>
      <c r="BG37" s="14"/>
      <c r="BH37" s="17"/>
      <c r="BI37" s="17"/>
      <c r="BJ37" s="14" t="s">
        <v>1023</v>
      </c>
      <c r="BK37" s="14"/>
      <c r="BL37" s="14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4"/>
      <c r="BX37" s="17"/>
      <c r="BY37" s="17"/>
      <c r="BZ37" s="17"/>
      <c r="CA37" s="17"/>
      <c r="CB37" s="14"/>
      <c r="CC37" s="57" t="s">
        <v>1142</v>
      </c>
    </row>
    <row r="38" spans="1:81" ht="30" customHeight="1">
      <c r="A38" s="19" t="s">
        <v>34</v>
      </c>
      <c r="B38" s="16" t="s">
        <v>363</v>
      </c>
      <c r="C38" s="16" t="s">
        <v>1143</v>
      </c>
      <c r="D38" s="19" t="s">
        <v>365</v>
      </c>
      <c r="E38" s="33" t="s">
        <v>1144</v>
      </c>
      <c r="F38" s="56">
        <v>73</v>
      </c>
      <c r="G38" s="56">
        <v>73</v>
      </c>
      <c r="H38" s="56"/>
      <c r="I38" s="19"/>
      <c r="J38" s="56">
        <v>66.744</v>
      </c>
      <c r="K38" s="56"/>
      <c r="L38" s="56">
        <v>6.2560000000000002</v>
      </c>
      <c r="M38" s="56"/>
      <c r="N38" s="33" t="s">
        <v>222</v>
      </c>
      <c r="O38" s="33" t="s">
        <v>1145</v>
      </c>
      <c r="P38" s="33" t="s">
        <v>829</v>
      </c>
      <c r="Q38" s="33"/>
      <c r="R38" s="35"/>
      <c r="S38" s="35">
        <v>4</v>
      </c>
      <c r="T38" s="35"/>
      <c r="U38" s="35"/>
      <c r="V38" s="35"/>
      <c r="W38" s="33"/>
      <c r="X38" s="33" t="s">
        <v>40</v>
      </c>
      <c r="Y38" s="56">
        <v>4</v>
      </c>
      <c r="Z38" s="19">
        <v>1992</v>
      </c>
      <c r="AA38" s="19" t="s">
        <v>43</v>
      </c>
      <c r="AB38" s="19"/>
      <c r="AC38" s="19" t="s">
        <v>90</v>
      </c>
      <c r="AD38" s="19" t="s">
        <v>431</v>
      </c>
      <c r="AE38" s="19"/>
      <c r="AF38" s="17"/>
      <c r="AG38" s="17" t="str">
        <f t="shared" si="0"/>
        <v/>
      </c>
      <c r="AH38" s="17" t="str">
        <f t="shared" si="0"/>
        <v/>
      </c>
      <c r="AI38" s="14"/>
      <c r="AJ38" s="17"/>
      <c r="AK38" s="17"/>
      <c r="AL38" s="14"/>
      <c r="AM38" s="17"/>
      <c r="AN38" s="17"/>
      <c r="AO38" s="14"/>
      <c r="AP38" s="17"/>
      <c r="AQ38" s="17"/>
      <c r="AR38" s="14"/>
      <c r="AS38" s="17"/>
      <c r="AT38" s="17"/>
      <c r="AU38" s="14"/>
      <c r="AV38" s="17"/>
      <c r="AW38" s="17"/>
      <c r="AX38" s="14"/>
      <c r="AY38" s="17"/>
      <c r="AZ38" s="17"/>
      <c r="BA38" s="14"/>
      <c r="BB38" s="17"/>
      <c r="BC38" s="17"/>
      <c r="BD38" s="14"/>
      <c r="BE38" s="17"/>
      <c r="BF38" s="17"/>
      <c r="BG38" s="14"/>
      <c r="BH38" s="17"/>
      <c r="BI38" s="17"/>
      <c r="BJ38" s="14" t="s">
        <v>1023</v>
      </c>
      <c r="BK38" s="14"/>
      <c r="BL38" s="14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4"/>
      <c r="BX38" s="17"/>
      <c r="BY38" s="17"/>
      <c r="BZ38" s="17"/>
      <c r="CA38" s="17"/>
      <c r="CB38" s="14"/>
      <c r="CC38" s="57" t="s">
        <v>1146</v>
      </c>
    </row>
    <row r="39" spans="1:81" ht="30" customHeight="1">
      <c r="A39" s="19" t="s">
        <v>34</v>
      </c>
      <c r="B39" s="16" t="s">
        <v>363</v>
      </c>
      <c r="C39" s="16" t="s">
        <v>1147</v>
      </c>
      <c r="D39" s="19" t="s">
        <v>365</v>
      </c>
      <c r="E39" s="33" t="s">
        <v>1144</v>
      </c>
      <c r="F39" s="56">
        <v>50</v>
      </c>
      <c r="G39" s="56">
        <v>50</v>
      </c>
      <c r="H39" s="56"/>
      <c r="I39" s="19"/>
      <c r="J39" s="56">
        <v>47</v>
      </c>
      <c r="K39" s="56"/>
      <c r="L39" s="56">
        <v>3</v>
      </c>
      <c r="M39" s="56"/>
      <c r="N39" s="33" t="s">
        <v>222</v>
      </c>
      <c r="O39" s="33" t="s">
        <v>1148</v>
      </c>
      <c r="P39" s="33" t="s">
        <v>825</v>
      </c>
      <c r="Q39" s="33"/>
      <c r="R39" s="35"/>
      <c r="S39" s="35"/>
      <c r="T39" s="35"/>
      <c r="U39" s="35"/>
      <c r="V39" s="35">
        <v>4</v>
      </c>
      <c r="W39" s="33" t="s">
        <v>920</v>
      </c>
      <c r="X39" s="33" t="s">
        <v>40</v>
      </c>
      <c r="Y39" s="56">
        <v>4</v>
      </c>
      <c r="Z39" s="19">
        <v>2003</v>
      </c>
      <c r="AA39" s="19" t="s">
        <v>43</v>
      </c>
      <c r="AB39" s="19"/>
      <c r="AC39" s="19" t="s">
        <v>90</v>
      </c>
      <c r="AD39" s="19" t="s">
        <v>431</v>
      </c>
      <c r="AE39" s="19"/>
      <c r="AF39" s="17"/>
      <c r="AG39" s="17" t="str">
        <f t="shared" ref="AG39:AH41" si="1">IF(AJ39&amp;AM39&amp;AP39&amp;AS39&amp;AV39&amp;AY39&amp;BB39&amp;BE39&amp;BH39="","",AJ39+AM39+AP39+AS39+AV39+AY39+BB39+BE39+BH39)</f>
        <v/>
      </c>
      <c r="AH39" s="17" t="str">
        <f t="shared" si="1"/>
        <v/>
      </c>
      <c r="AI39" s="14"/>
      <c r="AJ39" s="17"/>
      <c r="AK39" s="17"/>
      <c r="AL39" s="14"/>
      <c r="AM39" s="17"/>
      <c r="AN39" s="17"/>
      <c r="AO39" s="14"/>
      <c r="AP39" s="17"/>
      <c r="AQ39" s="17"/>
      <c r="AR39" s="14"/>
      <c r="AS39" s="17"/>
      <c r="AT39" s="17"/>
      <c r="AU39" s="14"/>
      <c r="AV39" s="17"/>
      <c r="AW39" s="17"/>
      <c r="AX39" s="14"/>
      <c r="AY39" s="17"/>
      <c r="AZ39" s="17"/>
      <c r="BA39" s="14"/>
      <c r="BB39" s="17"/>
      <c r="BC39" s="17"/>
      <c r="BD39" s="14"/>
      <c r="BE39" s="17"/>
      <c r="BF39" s="17"/>
      <c r="BG39" s="14"/>
      <c r="BH39" s="17"/>
      <c r="BI39" s="17"/>
      <c r="BJ39" s="14" t="s">
        <v>1023</v>
      </c>
      <c r="BK39" s="14"/>
      <c r="BL39" s="14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4"/>
      <c r="BX39" s="17"/>
      <c r="BY39" s="17"/>
      <c r="BZ39" s="17"/>
      <c r="CA39" s="17"/>
      <c r="CB39" s="14"/>
      <c r="CC39" s="57" t="s">
        <v>1149</v>
      </c>
    </row>
    <row r="40" spans="1:81" ht="30" customHeight="1">
      <c r="A40" s="19" t="s">
        <v>34</v>
      </c>
      <c r="B40" s="16" t="s">
        <v>363</v>
      </c>
      <c r="C40" s="16" t="s">
        <v>1150</v>
      </c>
      <c r="D40" s="19" t="s">
        <v>365</v>
      </c>
      <c r="E40" s="33" t="s">
        <v>1144</v>
      </c>
      <c r="F40" s="56">
        <v>24</v>
      </c>
      <c r="G40" s="56">
        <v>24</v>
      </c>
      <c r="H40" s="56"/>
      <c r="I40" s="19"/>
      <c r="J40" s="56">
        <v>25</v>
      </c>
      <c r="K40" s="56"/>
      <c r="L40" s="56"/>
      <c r="M40" s="56"/>
      <c r="N40" s="33" t="s">
        <v>812</v>
      </c>
      <c r="O40" s="33"/>
      <c r="P40" s="33" t="s">
        <v>852</v>
      </c>
      <c r="Q40" s="33"/>
      <c r="R40" s="35"/>
      <c r="S40" s="35">
        <v>3</v>
      </c>
      <c r="T40" s="35"/>
      <c r="U40" s="35"/>
      <c r="V40" s="35"/>
      <c r="W40" s="33"/>
      <c r="X40" s="33" t="s">
        <v>89</v>
      </c>
      <c r="Y40" s="56">
        <v>3</v>
      </c>
      <c r="Z40" s="19">
        <v>2008</v>
      </c>
      <c r="AA40" s="19" t="s">
        <v>43</v>
      </c>
      <c r="AB40" s="19"/>
      <c r="AC40" s="19" t="s">
        <v>90</v>
      </c>
      <c r="AD40" s="19" t="s">
        <v>431</v>
      </c>
      <c r="AE40" s="19"/>
      <c r="AF40" s="17"/>
      <c r="AG40" s="17" t="str">
        <f t="shared" si="1"/>
        <v/>
      </c>
      <c r="AH40" s="17" t="str">
        <f t="shared" si="1"/>
        <v/>
      </c>
      <c r="AI40" s="14"/>
      <c r="AJ40" s="17"/>
      <c r="AK40" s="17"/>
      <c r="AL40" s="14"/>
      <c r="AM40" s="17"/>
      <c r="AN40" s="17"/>
      <c r="AO40" s="14"/>
      <c r="AP40" s="17"/>
      <c r="AQ40" s="17"/>
      <c r="AR40" s="14"/>
      <c r="AS40" s="17"/>
      <c r="AT40" s="17"/>
      <c r="AU40" s="14"/>
      <c r="AV40" s="17"/>
      <c r="AW40" s="17"/>
      <c r="AX40" s="14"/>
      <c r="AY40" s="17"/>
      <c r="AZ40" s="17"/>
      <c r="BA40" s="14"/>
      <c r="BB40" s="17"/>
      <c r="BC40" s="17"/>
      <c r="BD40" s="14"/>
      <c r="BE40" s="17"/>
      <c r="BF40" s="17"/>
      <c r="BG40" s="14"/>
      <c r="BH40" s="17"/>
      <c r="BI40" s="17"/>
      <c r="BJ40" s="14" t="s">
        <v>1023</v>
      </c>
      <c r="BK40" s="14"/>
      <c r="BL40" s="14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4"/>
      <c r="BX40" s="17"/>
      <c r="BY40" s="17"/>
      <c r="BZ40" s="17"/>
      <c r="CA40" s="17"/>
      <c r="CB40" s="14"/>
      <c r="CC40" s="57" t="s">
        <v>1151</v>
      </c>
    </row>
    <row r="41" spans="1:81" ht="30" customHeight="1">
      <c r="A41" s="19" t="s">
        <v>34</v>
      </c>
      <c r="B41" s="16" t="s">
        <v>104</v>
      </c>
      <c r="C41" s="16" t="s">
        <v>1152</v>
      </c>
      <c r="D41" s="19" t="s">
        <v>106</v>
      </c>
      <c r="E41" s="33" t="s">
        <v>1153</v>
      </c>
      <c r="F41" s="56">
        <v>2820</v>
      </c>
      <c r="G41" s="56">
        <v>688</v>
      </c>
      <c r="H41" s="56"/>
      <c r="I41" s="19"/>
      <c r="J41" s="56">
        <v>688</v>
      </c>
      <c r="K41" s="56"/>
      <c r="L41" s="56"/>
      <c r="M41" s="56"/>
      <c r="N41" s="33" t="s">
        <v>1042</v>
      </c>
      <c r="O41" s="33"/>
      <c r="P41" s="33" t="s">
        <v>1154</v>
      </c>
      <c r="Q41" s="33"/>
      <c r="R41" s="35">
        <v>12</v>
      </c>
      <c r="S41" s="35">
        <v>8</v>
      </c>
      <c r="T41" s="35"/>
      <c r="U41" s="35"/>
      <c r="V41" s="35">
        <v>55</v>
      </c>
      <c r="W41" s="33" t="s">
        <v>1155</v>
      </c>
      <c r="X41" s="33" t="s">
        <v>89</v>
      </c>
      <c r="Y41" s="56">
        <v>75</v>
      </c>
      <c r="Z41" s="19">
        <v>1999</v>
      </c>
      <c r="AA41" s="19" t="s">
        <v>68</v>
      </c>
      <c r="AB41" s="19"/>
      <c r="AC41" s="19" t="s">
        <v>108</v>
      </c>
      <c r="AD41" s="19" t="s">
        <v>431</v>
      </c>
      <c r="AE41" s="19"/>
      <c r="AF41" s="17"/>
      <c r="AG41" s="17" t="str">
        <f t="shared" si="1"/>
        <v/>
      </c>
      <c r="AH41" s="17" t="str">
        <f t="shared" si="1"/>
        <v/>
      </c>
      <c r="AI41" s="14"/>
      <c r="AJ41" s="17"/>
      <c r="AK41" s="17"/>
      <c r="AL41" s="14"/>
      <c r="AM41" s="17"/>
      <c r="AN41" s="17"/>
      <c r="AO41" s="14"/>
      <c r="AP41" s="17"/>
      <c r="AQ41" s="17"/>
      <c r="AR41" s="14"/>
      <c r="AS41" s="17"/>
      <c r="AT41" s="17"/>
      <c r="AU41" s="14"/>
      <c r="AV41" s="17"/>
      <c r="AW41" s="17"/>
      <c r="AX41" s="14"/>
      <c r="AY41" s="17"/>
      <c r="AZ41" s="17"/>
      <c r="BA41" s="14"/>
      <c r="BB41" s="17"/>
      <c r="BC41" s="17"/>
      <c r="BD41" s="14"/>
      <c r="BE41" s="17"/>
      <c r="BF41" s="17"/>
      <c r="BG41" s="14"/>
      <c r="BH41" s="17"/>
      <c r="BI41" s="17"/>
      <c r="BJ41" s="14" t="s">
        <v>1023</v>
      </c>
      <c r="BK41" s="14"/>
      <c r="BL41" s="14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4"/>
      <c r="BX41" s="17"/>
      <c r="BY41" s="17"/>
      <c r="BZ41" s="17"/>
      <c r="CA41" s="17"/>
      <c r="CB41" s="14"/>
      <c r="CC41" s="57" t="s">
        <v>1156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0" man="1"/>
    <brk id="40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69EF-4D55-4AC8-B6F7-52AD2D9FACB0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922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923</v>
      </c>
      <c r="I2" s="269"/>
      <c r="J2" s="276" t="s">
        <v>924</v>
      </c>
      <c r="K2" s="269"/>
      <c r="L2" s="276" t="s">
        <v>925</v>
      </c>
      <c r="M2" s="269"/>
      <c r="N2" s="276" t="s">
        <v>384</v>
      </c>
      <c r="O2" s="44"/>
      <c r="P2" s="135" t="s">
        <v>926</v>
      </c>
      <c r="Q2" s="135" t="s">
        <v>927</v>
      </c>
      <c r="R2" s="215" t="s">
        <v>113</v>
      </c>
      <c r="S2" s="272" t="s">
        <v>210</v>
      </c>
      <c r="T2" s="135" t="s">
        <v>10</v>
      </c>
      <c r="U2" s="272" t="s">
        <v>13</v>
      </c>
      <c r="V2" s="272" t="s">
        <v>14</v>
      </c>
      <c r="W2" s="292" t="s">
        <v>928</v>
      </c>
      <c r="X2" s="293"/>
      <c r="Y2" s="293"/>
      <c r="Z2" s="294"/>
      <c r="AA2" s="181" t="s">
        <v>929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393</v>
      </c>
      <c r="AJ2" s="135" t="s">
        <v>394</v>
      </c>
      <c r="AK2" s="226" t="s">
        <v>930</v>
      </c>
      <c r="AL2" s="279"/>
      <c r="AM2" s="279"/>
      <c r="AN2" s="279"/>
      <c r="AO2" s="279"/>
      <c r="AP2" s="279"/>
      <c r="AQ2" s="279"/>
      <c r="AR2" s="228"/>
      <c r="AS2" s="135" t="s">
        <v>931</v>
      </c>
      <c r="AT2" s="276" t="s">
        <v>932</v>
      </c>
      <c r="AU2" s="290"/>
      <c r="AV2" s="290"/>
      <c r="AW2" s="269"/>
      <c r="AX2" s="274" t="s">
        <v>933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934</v>
      </c>
      <c r="X4" s="135" t="s">
        <v>935</v>
      </c>
      <c r="Y4" s="135" t="s">
        <v>936</v>
      </c>
      <c r="Z4" s="135" t="s">
        <v>937</v>
      </c>
      <c r="AA4" s="135" t="s">
        <v>938</v>
      </c>
      <c r="AB4" s="135" t="s">
        <v>939</v>
      </c>
      <c r="AC4" s="149" t="s">
        <v>940</v>
      </c>
      <c r="AD4" s="150"/>
      <c r="AE4" s="150"/>
      <c r="AF4" s="151"/>
      <c r="AG4" s="135" t="s">
        <v>941</v>
      </c>
      <c r="AH4" s="135" t="s">
        <v>942</v>
      </c>
      <c r="AI4" s="262"/>
      <c r="AJ4" s="239"/>
      <c r="AK4" s="135" t="s">
        <v>943</v>
      </c>
      <c r="AL4" s="135" t="s">
        <v>16</v>
      </c>
      <c r="AM4" s="272" t="s">
        <v>944</v>
      </c>
      <c r="AN4" s="135" t="s">
        <v>945</v>
      </c>
      <c r="AO4" s="135" t="s">
        <v>946</v>
      </c>
      <c r="AP4" s="272" t="s">
        <v>947</v>
      </c>
      <c r="AQ4" s="135" t="s">
        <v>948</v>
      </c>
      <c r="AR4" s="135" t="s">
        <v>25</v>
      </c>
      <c r="AS4" s="239"/>
      <c r="AT4" s="277" t="s">
        <v>16</v>
      </c>
      <c r="AU4" s="135" t="s">
        <v>949</v>
      </c>
      <c r="AV4" s="135" t="s">
        <v>950</v>
      </c>
      <c r="AW4" s="135" t="s">
        <v>951</v>
      </c>
      <c r="AX4" s="135" t="s">
        <v>952</v>
      </c>
      <c r="AY4" s="135" t="s">
        <v>953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232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954</v>
      </c>
      <c r="AD5" s="46" t="s">
        <v>955</v>
      </c>
      <c r="AE5" s="46" t="s">
        <v>956</v>
      </c>
      <c r="AF5" s="46" t="s">
        <v>957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234</v>
      </c>
      <c r="G6" s="84" t="s">
        <v>958</v>
      </c>
      <c r="H6" s="84" t="s">
        <v>234</v>
      </c>
      <c r="I6" s="84" t="s">
        <v>115</v>
      </c>
      <c r="J6" s="84" t="s">
        <v>234</v>
      </c>
      <c r="K6" s="84" t="s">
        <v>115</v>
      </c>
      <c r="L6" s="84" t="s">
        <v>234</v>
      </c>
      <c r="M6" s="84" t="s">
        <v>115</v>
      </c>
      <c r="N6" s="239"/>
      <c r="O6" s="239"/>
      <c r="P6" s="239"/>
      <c r="Q6" s="239"/>
      <c r="R6" s="216"/>
      <c r="S6" s="51" t="s">
        <v>239</v>
      </c>
      <c r="T6" s="239"/>
      <c r="U6" s="239"/>
      <c r="V6" s="273"/>
      <c r="W6" s="85" t="s">
        <v>959</v>
      </c>
      <c r="X6" s="51" t="s">
        <v>960</v>
      </c>
      <c r="Y6" s="51" t="s">
        <v>961</v>
      </c>
      <c r="Z6" s="51" t="s">
        <v>961</v>
      </c>
      <c r="AA6" s="51" t="s">
        <v>961</v>
      </c>
      <c r="AB6" s="51" t="s">
        <v>962</v>
      </c>
      <c r="AC6" s="51" t="s">
        <v>963</v>
      </c>
      <c r="AD6" s="51" t="s">
        <v>963</v>
      </c>
      <c r="AE6" s="51" t="s">
        <v>963</v>
      </c>
      <c r="AF6" s="51" t="s">
        <v>963</v>
      </c>
      <c r="AG6" s="139"/>
      <c r="AH6" s="139"/>
      <c r="AI6" s="135"/>
      <c r="AJ6" s="51" t="s">
        <v>417</v>
      </c>
      <c r="AK6" s="45"/>
      <c r="AL6" s="81" t="s">
        <v>417</v>
      </c>
      <c r="AM6" s="51" t="s">
        <v>417</v>
      </c>
      <c r="AN6" s="51" t="s">
        <v>417</v>
      </c>
      <c r="AO6" s="51" t="s">
        <v>417</v>
      </c>
      <c r="AP6" s="51" t="s">
        <v>417</v>
      </c>
      <c r="AQ6" s="51" t="s">
        <v>417</v>
      </c>
      <c r="AR6" s="51" t="s">
        <v>417</v>
      </c>
      <c r="AS6" s="51" t="s">
        <v>964</v>
      </c>
      <c r="AT6" s="51" t="s">
        <v>417</v>
      </c>
      <c r="AU6" s="51" t="s">
        <v>417</v>
      </c>
      <c r="AV6" s="51" t="s">
        <v>417</v>
      </c>
      <c r="AW6" s="51" t="s">
        <v>417</v>
      </c>
      <c r="AX6" s="51" t="s">
        <v>965</v>
      </c>
      <c r="AY6" s="51" t="s">
        <v>965</v>
      </c>
      <c r="AZ6" s="64" t="s">
        <v>117</v>
      </c>
      <c r="BA6" s="64"/>
    </row>
    <row r="7" spans="1:53" ht="30" customHeight="1">
      <c r="A7" s="19" t="s">
        <v>34</v>
      </c>
      <c r="B7" s="16" t="s">
        <v>35</v>
      </c>
      <c r="C7" s="16" t="s">
        <v>966</v>
      </c>
      <c r="D7" s="19" t="s">
        <v>37</v>
      </c>
      <c r="E7" s="33" t="s">
        <v>967</v>
      </c>
      <c r="F7" s="56">
        <v>204301</v>
      </c>
      <c r="G7" s="56"/>
      <c r="H7" s="56"/>
      <c r="I7" s="56"/>
      <c r="J7" s="56">
        <v>2508</v>
      </c>
      <c r="K7" s="56"/>
      <c r="L7" s="56">
        <v>2508</v>
      </c>
      <c r="M7" s="56"/>
      <c r="N7" s="33" t="s">
        <v>968</v>
      </c>
      <c r="O7" s="33"/>
      <c r="P7" s="33" t="s">
        <v>969</v>
      </c>
      <c r="Q7" s="33" t="s">
        <v>970</v>
      </c>
      <c r="R7" s="33" t="s">
        <v>814</v>
      </c>
      <c r="S7" s="56">
        <v>670.7</v>
      </c>
      <c r="T7" s="19">
        <v>2017</v>
      </c>
      <c r="U7" s="19" t="s">
        <v>68</v>
      </c>
      <c r="V7" s="19"/>
      <c r="W7" s="56">
        <v>1000</v>
      </c>
      <c r="X7" s="19">
        <v>38.9</v>
      </c>
      <c r="Y7" s="56">
        <v>7082</v>
      </c>
      <c r="Z7" s="56">
        <v>6221</v>
      </c>
      <c r="AA7" s="56">
        <v>6221</v>
      </c>
      <c r="AB7" s="56"/>
      <c r="AC7" s="56">
        <v>39</v>
      </c>
      <c r="AD7" s="56"/>
      <c r="AE7" s="56"/>
      <c r="AF7" s="56"/>
      <c r="AG7" s="19" t="s">
        <v>971</v>
      </c>
      <c r="AH7" s="19" t="s">
        <v>972</v>
      </c>
      <c r="AI7" s="19" t="s">
        <v>472</v>
      </c>
      <c r="AJ7" s="19">
        <v>32</v>
      </c>
      <c r="AK7" s="19"/>
      <c r="AL7" s="19">
        <f t="shared" ref="AL7:AL8" si="0"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 t="shared" ref="AT7:AT8" si="1"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973</v>
      </c>
    </row>
    <row r="8" spans="1:53" ht="30" customHeight="1">
      <c r="A8" s="19" t="s">
        <v>34</v>
      </c>
      <c r="B8" s="16" t="s">
        <v>157</v>
      </c>
      <c r="C8" s="16" t="s">
        <v>974</v>
      </c>
      <c r="D8" s="19" t="s">
        <v>159</v>
      </c>
      <c r="E8" s="33" t="s">
        <v>679</v>
      </c>
      <c r="F8" s="56">
        <v>0</v>
      </c>
      <c r="G8" s="56"/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33" t="s">
        <v>975</v>
      </c>
      <c r="O8" s="33"/>
      <c r="P8" s="33" t="s">
        <v>976</v>
      </c>
      <c r="Q8" s="33" t="s">
        <v>977</v>
      </c>
      <c r="R8" s="33" t="s">
        <v>89</v>
      </c>
      <c r="S8" s="56">
        <v>21</v>
      </c>
      <c r="T8" s="19">
        <v>1987</v>
      </c>
      <c r="U8" s="19" t="s">
        <v>68</v>
      </c>
      <c r="V8" s="19" t="s">
        <v>269</v>
      </c>
      <c r="W8" s="56"/>
      <c r="X8" s="19"/>
      <c r="Y8" s="56"/>
      <c r="Z8" s="56"/>
      <c r="AA8" s="56"/>
      <c r="AB8" s="56"/>
      <c r="AC8" s="56"/>
      <c r="AD8" s="56"/>
      <c r="AE8" s="56"/>
      <c r="AF8" s="56"/>
      <c r="AG8" s="19"/>
      <c r="AH8" s="19"/>
      <c r="AI8" s="19" t="s">
        <v>431</v>
      </c>
      <c r="AJ8" s="19"/>
      <c r="AK8" s="19"/>
      <c r="AL8" s="19">
        <f t="shared" si="0"/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56">
        <v>0</v>
      </c>
      <c r="AT8" s="19">
        <f t="shared" si="1"/>
        <v>0</v>
      </c>
      <c r="AU8" s="19">
        <v>0</v>
      </c>
      <c r="AV8" s="19">
        <v>0</v>
      </c>
      <c r="AW8" s="19">
        <v>0</v>
      </c>
      <c r="AX8" s="56">
        <v>0</v>
      </c>
      <c r="AY8" s="56">
        <v>0</v>
      </c>
      <c r="AZ8" s="57" t="s">
        <v>978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8736-C40B-492A-A9EC-1829CDB6A3FE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914</v>
      </c>
      <c r="B1" s="3"/>
      <c r="R1" s="40"/>
    </row>
    <row r="2" spans="1:20" s="22" customFormat="1" ht="13.5" customHeight="1">
      <c r="A2" s="135" t="s">
        <v>1</v>
      </c>
      <c r="B2" s="286" t="s">
        <v>915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384</v>
      </c>
      <c r="H2" s="44"/>
      <c r="I2" s="276" t="s">
        <v>916</v>
      </c>
      <c r="J2" s="44"/>
      <c r="K2" s="135" t="s">
        <v>113</v>
      </c>
      <c r="L2" s="272" t="s">
        <v>210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393</v>
      </c>
      <c r="R2" s="135" t="s">
        <v>394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232</v>
      </c>
      <c r="I5" s="239"/>
      <c r="J5" s="135" t="s">
        <v>232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234</v>
      </c>
      <c r="G6" s="239"/>
      <c r="H6" s="239"/>
      <c r="I6" s="239"/>
      <c r="J6" s="239"/>
      <c r="K6" s="239"/>
      <c r="L6" s="51" t="s">
        <v>239</v>
      </c>
      <c r="M6" s="239"/>
      <c r="N6" s="239"/>
      <c r="O6" s="273"/>
      <c r="P6" s="139"/>
      <c r="Q6" s="239"/>
      <c r="R6" s="51" t="s">
        <v>417</v>
      </c>
      <c r="S6" s="64" t="s">
        <v>117</v>
      </c>
      <c r="T6" s="64"/>
    </row>
    <row r="7" spans="1:20" ht="30" customHeight="1">
      <c r="A7" s="19" t="s">
        <v>34</v>
      </c>
      <c r="B7" s="16" t="s">
        <v>642</v>
      </c>
      <c r="C7" s="16" t="s">
        <v>917</v>
      </c>
      <c r="D7" s="19" t="s">
        <v>644</v>
      </c>
      <c r="E7" s="33" t="s">
        <v>918</v>
      </c>
      <c r="F7" s="56">
        <v>674</v>
      </c>
      <c r="G7" s="33" t="s">
        <v>919</v>
      </c>
      <c r="H7" s="33"/>
      <c r="I7" s="33" t="s">
        <v>920</v>
      </c>
      <c r="J7" s="33"/>
      <c r="K7" s="33" t="s">
        <v>40</v>
      </c>
      <c r="L7" s="56">
        <v>67.7</v>
      </c>
      <c r="M7" s="19">
        <v>2008</v>
      </c>
      <c r="N7" s="19" t="s">
        <v>43</v>
      </c>
      <c r="O7" s="19"/>
      <c r="P7" s="19" t="s">
        <v>261</v>
      </c>
      <c r="Q7" s="19" t="s">
        <v>431</v>
      </c>
      <c r="R7" s="19"/>
      <c r="S7" s="57" t="s">
        <v>921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F85D-2D73-4473-9B3D-2450933F8838}">
  <dimension ref="A1:T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802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803</v>
      </c>
      <c r="G2" s="308" t="s">
        <v>804</v>
      </c>
      <c r="H2" s="306" t="s">
        <v>805</v>
      </c>
      <c r="I2" s="310" t="s">
        <v>806</v>
      </c>
      <c r="J2" s="308" t="s">
        <v>807</v>
      </c>
      <c r="K2" s="306" t="s">
        <v>808</v>
      </c>
      <c r="L2" s="308" t="s">
        <v>809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393</v>
      </c>
      <c r="R2" s="308" t="s">
        <v>394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234</v>
      </c>
      <c r="G6" s="309"/>
      <c r="H6" s="309"/>
      <c r="I6" s="311"/>
      <c r="J6" s="309"/>
      <c r="K6" s="72" t="s">
        <v>416</v>
      </c>
      <c r="L6" s="72" t="s">
        <v>416</v>
      </c>
      <c r="M6" s="309"/>
      <c r="N6" s="309"/>
      <c r="O6" s="307"/>
      <c r="P6" s="305"/>
      <c r="Q6" s="309"/>
      <c r="R6" s="72" t="s">
        <v>417</v>
      </c>
      <c r="S6" s="73" t="s">
        <v>117</v>
      </c>
      <c r="T6" s="73"/>
    </row>
    <row r="7" spans="1:20" ht="30" customHeight="1">
      <c r="A7" s="75" t="s">
        <v>34</v>
      </c>
      <c r="B7" s="76" t="s">
        <v>421</v>
      </c>
      <c r="C7" s="76" t="s">
        <v>810</v>
      </c>
      <c r="D7" s="75" t="s">
        <v>423</v>
      </c>
      <c r="E7" s="75" t="s">
        <v>811</v>
      </c>
      <c r="F7" s="77">
        <v>3851</v>
      </c>
      <c r="G7" s="75" t="s">
        <v>812</v>
      </c>
      <c r="H7" s="78" t="s">
        <v>813</v>
      </c>
      <c r="I7" s="78" t="s">
        <v>814</v>
      </c>
      <c r="J7" s="75">
        <v>2</v>
      </c>
      <c r="K7" s="77">
        <v>171.52</v>
      </c>
      <c r="L7" s="77">
        <v>1628.48</v>
      </c>
      <c r="M7" s="75">
        <v>2009</v>
      </c>
      <c r="N7" s="75" t="s">
        <v>68</v>
      </c>
      <c r="O7" s="75"/>
      <c r="P7" s="75" t="s">
        <v>815</v>
      </c>
      <c r="Q7" s="75" t="s">
        <v>431</v>
      </c>
      <c r="R7" s="75"/>
      <c r="S7" s="79" t="s">
        <v>816</v>
      </c>
    </row>
    <row r="8" spans="1:20" ht="30" customHeight="1">
      <c r="A8" s="75" t="s">
        <v>34</v>
      </c>
      <c r="B8" s="76" t="s">
        <v>421</v>
      </c>
      <c r="C8" s="76" t="s">
        <v>817</v>
      </c>
      <c r="D8" s="75" t="s">
        <v>423</v>
      </c>
      <c r="E8" s="75" t="s">
        <v>818</v>
      </c>
      <c r="F8" s="77">
        <v>2448</v>
      </c>
      <c r="G8" s="75" t="s">
        <v>819</v>
      </c>
      <c r="H8" s="78" t="s">
        <v>813</v>
      </c>
      <c r="I8" s="78" t="s">
        <v>40</v>
      </c>
      <c r="J8" s="75">
        <v>2</v>
      </c>
      <c r="K8" s="77">
        <v>28</v>
      </c>
      <c r="L8" s="77">
        <v>1516</v>
      </c>
      <c r="M8" s="75">
        <v>1999</v>
      </c>
      <c r="N8" s="75" t="s">
        <v>43</v>
      </c>
      <c r="O8" s="75"/>
      <c r="P8" s="75" t="s">
        <v>108</v>
      </c>
      <c r="Q8" s="75" t="s">
        <v>431</v>
      </c>
      <c r="R8" s="75"/>
      <c r="S8" s="79" t="s">
        <v>820</v>
      </c>
    </row>
    <row r="9" spans="1:20" ht="30" customHeight="1">
      <c r="A9" s="75" t="s">
        <v>34</v>
      </c>
      <c r="B9" s="76" t="s">
        <v>421</v>
      </c>
      <c r="C9" s="76" t="s">
        <v>821</v>
      </c>
      <c r="D9" s="75" t="s">
        <v>423</v>
      </c>
      <c r="E9" s="75" t="s">
        <v>822</v>
      </c>
      <c r="F9" s="77">
        <v>2407</v>
      </c>
      <c r="G9" s="75" t="s">
        <v>812</v>
      </c>
      <c r="H9" s="78" t="s">
        <v>813</v>
      </c>
      <c r="I9" s="78" t="s">
        <v>89</v>
      </c>
      <c r="J9" s="75">
        <v>2</v>
      </c>
      <c r="K9" s="77">
        <v>2344</v>
      </c>
      <c r="L9" s="77">
        <v>6829</v>
      </c>
      <c r="M9" s="75">
        <v>2005</v>
      </c>
      <c r="N9" s="75" t="s">
        <v>68</v>
      </c>
      <c r="O9" s="75"/>
      <c r="P9" s="75" t="s">
        <v>430</v>
      </c>
      <c r="Q9" s="75" t="s">
        <v>431</v>
      </c>
      <c r="R9" s="75"/>
      <c r="S9" s="79" t="s">
        <v>823</v>
      </c>
    </row>
    <row r="10" spans="1:20" ht="30" customHeight="1">
      <c r="A10" s="75" t="s">
        <v>34</v>
      </c>
      <c r="B10" s="76" t="s">
        <v>248</v>
      </c>
      <c r="C10" s="76" t="s">
        <v>824</v>
      </c>
      <c r="D10" s="75" t="s">
        <v>250</v>
      </c>
      <c r="E10" s="75" t="s">
        <v>498</v>
      </c>
      <c r="F10" s="77">
        <v>1751</v>
      </c>
      <c r="G10" s="75" t="s">
        <v>819</v>
      </c>
      <c r="H10" s="78" t="s">
        <v>825</v>
      </c>
      <c r="I10" s="78" t="s">
        <v>50</v>
      </c>
      <c r="J10" s="75">
        <v>4</v>
      </c>
      <c r="K10" s="77">
        <v>0</v>
      </c>
      <c r="L10" s="77">
        <v>72</v>
      </c>
      <c r="M10" s="75">
        <v>1995</v>
      </c>
      <c r="N10" s="75" t="s">
        <v>51</v>
      </c>
      <c r="O10" s="75"/>
      <c r="P10" s="75" t="s">
        <v>255</v>
      </c>
      <c r="Q10" s="75" t="s">
        <v>431</v>
      </c>
      <c r="R10" s="75"/>
      <c r="S10" s="79" t="s">
        <v>826</v>
      </c>
    </row>
    <row r="11" spans="1:20" ht="30" customHeight="1">
      <c r="A11" s="75" t="s">
        <v>34</v>
      </c>
      <c r="B11" s="76" t="s">
        <v>248</v>
      </c>
      <c r="C11" s="76" t="s">
        <v>827</v>
      </c>
      <c r="D11" s="75" t="s">
        <v>250</v>
      </c>
      <c r="E11" s="75" t="s">
        <v>828</v>
      </c>
      <c r="F11" s="77">
        <v>0</v>
      </c>
      <c r="G11" s="75" t="s">
        <v>819</v>
      </c>
      <c r="H11" s="78" t="s">
        <v>829</v>
      </c>
      <c r="I11" s="78" t="s">
        <v>40</v>
      </c>
      <c r="J11" s="75">
        <v>2</v>
      </c>
      <c r="K11" s="77">
        <v>70</v>
      </c>
      <c r="L11" s="77">
        <v>0</v>
      </c>
      <c r="M11" s="75">
        <v>1995</v>
      </c>
      <c r="N11" s="75" t="s">
        <v>43</v>
      </c>
      <c r="O11" s="75"/>
      <c r="P11" s="75" t="s">
        <v>830</v>
      </c>
      <c r="Q11" s="75" t="s">
        <v>431</v>
      </c>
      <c r="R11" s="75"/>
      <c r="S11" s="79" t="s">
        <v>831</v>
      </c>
    </row>
    <row r="12" spans="1:20" ht="30" customHeight="1">
      <c r="A12" s="75" t="s">
        <v>34</v>
      </c>
      <c r="B12" s="76" t="s">
        <v>257</v>
      </c>
      <c r="C12" s="76" t="s">
        <v>832</v>
      </c>
      <c r="D12" s="75" t="s">
        <v>259</v>
      </c>
      <c r="E12" s="75" t="s">
        <v>833</v>
      </c>
      <c r="F12" s="77">
        <v>0</v>
      </c>
      <c r="G12" s="75" t="s">
        <v>819</v>
      </c>
      <c r="H12" s="78" t="s">
        <v>834</v>
      </c>
      <c r="I12" s="78"/>
      <c r="J12" s="75">
        <v>1</v>
      </c>
      <c r="K12" s="77">
        <v>350</v>
      </c>
      <c r="L12" s="77">
        <v>0</v>
      </c>
      <c r="M12" s="75">
        <v>1999</v>
      </c>
      <c r="N12" s="75" t="s">
        <v>68</v>
      </c>
      <c r="O12" s="75"/>
      <c r="P12" s="75" t="s">
        <v>261</v>
      </c>
      <c r="Q12" s="75" t="s">
        <v>431</v>
      </c>
      <c r="R12" s="75"/>
      <c r="S12" s="79" t="s">
        <v>835</v>
      </c>
    </row>
    <row r="13" spans="1:20" ht="30" customHeight="1">
      <c r="A13" s="75" t="s">
        <v>34</v>
      </c>
      <c r="B13" s="76" t="s">
        <v>257</v>
      </c>
      <c r="C13" s="76" t="s">
        <v>836</v>
      </c>
      <c r="D13" s="75" t="s">
        <v>259</v>
      </c>
      <c r="E13" s="75" t="s">
        <v>837</v>
      </c>
      <c r="F13" s="77">
        <v>0</v>
      </c>
      <c r="G13" s="75" t="s">
        <v>222</v>
      </c>
      <c r="H13" s="78" t="s">
        <v>838</v>
      </c>
      <c r="I13" s="78" t="s">
        <v>89</v>
      </c>
      <c r="J13" s="75">
        <v>1</v>
      </c>
      <c r="K13" s="77">
        <v>470</v>
      </c>
      <c r="L13" s="77">
        <v>0</v>
      </c>
      <c r="M13" s="75">
        <v>1999</v>
      </c>
      <c r="N13" s="75" t="s">
        <v>68</v>
      </c>
      <c r="O13" s="75"/>
      <c r="P13" s="75" t="s">
        <v>108</v>
      </c>
      <c r="Q13" s="75" t="s">
        <v>431</v>
      </c>
      <c r="R13" s="75"/>
      <c r="S13" s="79" t="s">
        <v>839</v>
      </c>
    </row>
    <row r="14" spans="1:20" ht="30" customHeight="1">
      <c r="A14" s="75" t="s">
        <v>34</v>
      </c>
      <c r="B14" s="76" t="s">
        <v>271</v>
      </c>
      <c r="C14" s="76" t="s">
        <v>840</v>
      </c>
      <c r="D14" s="75" t="s">
        <v>273</v>
      </c>
      <c r="E14" s="75" t="s">
        <v>274</v>
      </c>
      <c r="F14" s="77">
        <v>0</v>
      </c>
      <c r="G14" s="75" t="s">
        <v>819</v>
      </c>
      <c r="H14" s="78" t="s">
        <v>825</v>
      </c>
      <c r="I14" s="78" t="s">
        <v>40</v>
      </c>
      <c r="J14" s="75">
        <v>1</v>
      </c>
      <c r="K14" s="77">
        <v>0</v>
      </c>
      <c r="L14" s="77">
        <v>276</v>
      </c>
      <c r="M14" s="75">
        <v>1997</v>
      </c>
      <c r="N14" s="75" t="s">
        <v>43</v>
      </c>
      <c r="O14" s="75"/>
      <c r="P14" s="75" t="s">
        <v>108</v>
      </c>
      <c r="Q14" s="75" t="s">
        <v>431</v>
      </c>
      <c r="R14" s="75"/>
      <c r="S14" s="79" t="s">
        <v>841</v>
      </c>
    </row>
    <row r="15" spans="1:20" ht="30" customHeight="1">
      <c r="A15" s="75" t="s">
        <v>34</v>
      </c>
      <c r="B15" s="76" t="s">
        <v>524</v>
      </c>
      <c r="C15" s="76" t="s">
        <v>842</v>
      </c>
      <c r="D15" s="75" t="s">
        <v>526</v>
      </c>
      <c r="E15" s="75" t="s">
        <v>843</v>
      </c>
      <c r="F15" s="77">
        <v>2129</v>
      </c>
      <c r="G15" s="75" t="s">
        <v>819</v>
      </c>
      <c r="H15" s="78" t="s">
        <v>844</v>
      </c>
      <c r="I15" s="78" t="s">
        <v>40</v>
      </c>
      <c r="J15" s="75">
        <v>19</v>
      </c>
      <c r="K15" s="77">
        <v>160</v>
      </c>
      <c r="L15" s="77">
        <v>93</v>
      </c>
      <c r="M15" s="75">
        <v>1995</v>
      </c>
      <c r="N15" s="75" t="s">
        <v>43</v>
      </c>
      <c r="O15" s="75"/>
      <c r="P15" s="75" t="s">
        <v>90</v>
      </c>
      <c r="Q15" s="75" t="s">
        <v>431</v>
      </c>
      <c r="R15" s="75"/>
      <c r="S15" s="79" t="s">
        <v>845</v>
      </c>
    </row>
    <row r="16" spans="1:20" ht="30" customHeight="1">
      <c r="A16" s="75" t="s">
        <v>34</v>
      </c>
      <c r="B16" s="76" t="s">
        <v>46</v>
      </c>
      <c r="C16" s="76" t="s">
        <v>846</v>
      </c>
      <c r="D16" s="75" t="s">
        <v>48</v>
      </c>
      <c r="E16" s="75" t="s">
        <v>847</v>
      </c>
      <c r="F16" s="77">
        <v>0</v>
      </c>
      <c r="G16" s="75" t="s">
        <v>819</v>
      </c>
      <c r="H16" s="78" t="s">
        <v>848</v>
      </c>
      <c r="I16" s="78" t="s">
        <v>40</v>
      </c>
      <c r="J16" s="75">
        <v>23</v>
      </c>
      <c r="K16" s="77">
        <v>336</v>
      </c>
      <c r="L16" s="77">
        <v>735</v>
      </c>
      <c r="M16" s="75">
        <v>2002</v>
      </c>
      <c r="N16" s="75" t="s">
        <v>43</v>
      </c>
      <c r="O16" s="75" t="s">
        <v>269</v>
      </c>
      <c r="P16" s="75" t="s">
        <v>52</v>
      </c>
      <c r="Q16" s="75" t="s">
        <v>431</v>
      </c>
      <c r="R16" s="75"/>
      <c r="S16" s="79" t="s">
        <v>849</v>
      </c>
    </row>
    <row r="17" spans="1:19" ht="30" customHeight="1">
      <c r="A17" s="75" t="s">
        <v>34</v>
      </c>
      <c r="B17" s="76" t="s">
        <v>54</v>
      </c>
      <c r="C17" s="76" t="s">
        <v>850</v>
      </c>
      <c r="D17" s="75" t="s">
        <v>56</v>
      </c>
      <c r="E17" s="75" t="s">
        <v>851</v>
      </c>
      <c r="F17" s="77">
        <v>627</v>
      </c>
      <c r="G17" s="75" t="s">
        <v>812</v>
      </c>
      <c r="H17" s="78" t="s">
        <v>852</v>
      </c>
      <c r="I17" s="78" t="s">
        <v>89</v>
      </c>
      <c r="J17" s="75">
        <v>2</v>
      </c>
      <c r="K17" s="77">
        <v>415</v>
      </c>
      <c r="L17" s="77">
        <v>300</v>
      </c>
      <c r="M17" s="75">
        <v>1997</v>
      </c>
      <c r="N17" s="75" t="s">
        <v>68</v>
      </c>
      <c r="O17" s="75"/>
      <c r="P17" s="75" t="s">
        <v>60</v>
      </c>
      <c r="Q17" s="75" t="s">
        <v>431</v>
      </c>
      <c r="R17" s="75"/>
      <c r="S17" s="79" t="s">
        <v>853</v>
      </c>
    </row>
    <row r="18" spans="1:19" ht="30" customHeight="1">
      <c r="A18" s="75" t="s">
        <v>34</v>
      </c>
      <c r="B18" s="76" t="s">
        <v>54</v>
      </c>
      <c r="C18" s="76" t="s">
        <v>854</v>
      </c>
      <c r="D18" s="75" t="s">
        <v>56</v>
      </c>
      <c r="E18" s="75" t="s">
        <v>855</v>
      </c>
      <c r="F18" s="77">
        <v>4416</v>
      </c>
      <c r="G18" s="75" t="s">
        <v>819</v>
      </c>
      <c r="H18" s="78" t="s">
        <v>856</v>
      </c>
      <c r="I18" s="78" t="s">
        <v>89</v>
      </c>
      <c r="J18" s="75">
        <v>5</v>
      </c>
      <c r="K18" s="77">
        <v>711</v>
      </c>
      <c r="L18" s="77">
        <v>3719</v>
      </c>
      <c r="M18" s="75">
        <v>2016</v>
      </c>
      <c r="N18" s="75" t="s">
        <v>51</v>
      </c>
      <c r="O18" s="75"/>
      <c r="P18" s="75" t="s">
        <v>60</v>
      </c>
      <c r="Q18" s="75" t="s">
        <v>431</v>
      </c>
      <c r="R18" s="75"/>
      <c r="S18" s="79" t="s">
        <v>857</v>
      </c>
    </row>
    <row r="19" spans="1:19" ht="30" customHeight="1">
      <c r="A19" s="75" t="s">
        <v>34</v>
      </c>
      <c r="B19" s="76" t="s">
        <v>54</v>
      </c>
      <c r="C19" s="76" t="s">
        <v>858</v>
      </c>
      <c r="D19" s="75" t="s">
        <v>56</v>
      </c>
      <c r="E19" s="75" t="s">
        <v>859</v>
      </c>
      <c r="F19" s="77">
        <v>1427</v>
      </c>
      <c r="G19" s="75" t="s">
        <v>812</v>
      </c>
      <c r="H19" s="78" t="s">
        <v>813</v>
      </c>
      <c r="I19" s="78" t="s">
        <v>89</v>
      </c>
      <c r="J19" s="75">
        <v>5</v>
      </c>
      <c r="K19" s="77">
        <v>88</v>
      </c>
      <c r="L19" s="77">
        <v>14</v>
      </c>
      <c r="M19" s="75">
        <v>2016</v>
      </c>
      <c r="N19" s="75" t="s">
        <v>51</v>
      </c>
      <c r="O19" s="75"/>
      <c r="P19" s="75" t="s">
        <v>60</v>
      </c>
      <c r="Q19" s="75" t="s">
        <v>431</v>
      </c>
      <c r="R19" s="75"/>
      <c r="S19" s="79" t="s">
        <v>860</v>
      </c>
    </row>
    <row r="20" spans="1:19" ht="30" customHeight="1">
      <c r="A20" s="75" t="s">
        <v>34</v>
      </c>
      <c r="B20" s="76" t="s">
        <v>126</v>
      </c>
      <c r="C20" s="76" t="s">
        <v>861</v>
      </c>
      <c r="D20" s="75" t="s">
        <v>128</v>
      </c>
      <c r="E20" s="75" t="s">
        <v>862</v>
      </c>
      <c r="F20" s="77">
        <v>417</v>
      </c>
      <c r="G20" s="75" t="s">
        <v>819</v>
      </c>
      <c r="H20" s="78" t="s">
        <v>863</v>
      </c>
      <c r="I20" s="78" t="s">
        <v>89</v>
      </c>
      <c r="J20" s="75">
        <v>3</v>
      </c>
      <c r="K20" s="77">
        <v>141</v>
      </c>
      <c r="L20" s="77">
        <v>100</v>
      </c>
      <c r="M20" s="75">
        <v>1997</v>
      </c>
      <c r="N20" s="75" t="s">
        <v>68</v>
      </c>
      <c r="O20" s="75"/>
      <c r="P20" s="75" t="s">
        <v>108</v>
      </c>
      <c r="Q20" s="75" t="s">
        <v>431</v>
      </c>
      <c r="R20" s="75"/>
      <c r="S20" s="79" t="s">
        <v>864</v>
      </c>
    </row>
    <row r="21" spans="1:19" ht="30" customHeight="1">
      <c r="A21" s="75" t="s">
        <v>34</v>
      </c>
      <c r="B21" s="76" t="s">
        <v>126</v>
      </c>
      <c r="C21" s="76" t="s">
        <v>865</v>
      </c>
      <c r="D21" s="75" t="s">
        <v>128</v>
      </c>
      <c r="E21" s="75" t="s">
        <v>866</v>
      </c>
      <c r="F21" s="77">
        <v>405</v>
      </c>
      <c r="G21" s="75" t="s">
        <v>812</v>
      </c>
      <c r="H21" s="78" t="s">
        <v>838</v>
      </c>
      <c r="I21" s="78" t="s">
        <v>89</v>
      </c>
      <c r="J21" s="75">
        <v>1</v>
      </c>
      <c r="K21" s="77">
        <v>42</v>
      </c>
      <c r="L21" s="77">
        <v>56</v>
      </c>
      <c r="M21" s="75">
        <v>2006</v>
      </c>
      <c r="N21" s="75" t="s">
        <v>68</v>
      </c>
      <c r="O21" s="75"/>
      <c r="P21" s="75" t="s">
        <v>108</v>
      </c>
      <c r="Q21" s="75" t="s">
        <v>431</v>
      </c>
      <c r="R21" s="75"/>
      <c r="S21" s="79" t="s">
        <v>867</v>
      </c>
    </row>
    <row r="22" spans="1:19" ht="30" customHeight="1">
      <c r="A22" s="75" t="s">
        <v>34</v>
      </c>
      <c r="B22" s="76" t="s">
        <v>298</v>
      </c>
      <c r="C22" s="76" t="s">
        <v>868</v>
      </c>
      <c r="D22" s="75" t="s">
        <v>300</v>
      </c>
      <c r="E22" s="75" t="s">
        <v>869</v>
      </c>
      <c r="F22" s="77">
        <v>2147</v>
      </c>
      <c r="G22" s="75" t="s">
        <v>222</v>
      </c>
      <c r="H22" s="78" t="s">
        <v>870</v>
      </c>
      <c r="I22" s="78" t="s">
        <v>50</v>
      </c>
      <c r="J22" s="75">
        <v>12</v>
      </c>
      <c r="K22" s="77">
        <v>98</v>
      </c>
      <c r="L22" s="77">
        <v>168</v>
      </c>
      <c r="M22" s="75">
        <v>1998</v>
      </c>
      <c r="N22" s="75" t="s">
        <v>51</v>
      </c>
      <c r="O22" s="75"/>
      <c r="P22" s="75" t="s">
        <v>871</v>
      </c>
      <c r="Q22" s="75" t="s">
        <v>431</v>
      </c>
      <c r="R22" s="75"/>
      <c r="S22" s="79" t="s">
        <v>872</v>
      </c>
    </row>
    <row r="23" spans="1:19" ht="30" customHeight="1">
      <c r="A23" s="75" t="s">
        <v>34</v>
      </c>
      <c r="B23" s="76" t="s">
        <v>71</v>
      </c>
      <c r="C23" s="76" t="s">
        <v>873</v>
      </c>
      <c r="D23" s="75" t="s">
        <v>73</v>
      </c>
      <c r="E23" s="75" t="s">
        <v>874</v>
      </c>
      <c r="F23" s="77">
        <v>87</v>
      </c>
      <c r="G23" s="75" t="s">
        <v>819</v>
      </c>
      <c r="H23" s="78" t="s">
        <v>825</v>
      </c>
      <c r="I23" s="78" t="s">
        <v>40</v>
      </c>
      <c r="J23" s="75">
        <v>1</v>
      </c>
      <c r="K23" s="77">
        <v>0</v>
      </c>
      <c r="L23" s="77">
        <v>110</v>
      </c>
      <c r="M23" s="75">
        <v>1995</v>
      </c>
      <c r="N23" s="75" t="s">
        <v>43</v>
      </c>
      <c r="O23" s="75"/>
      <c r="P23" s="75" t="s">
        <v>75</v>
      </c>
      <c r="Q23" s="75" t="s">
        <v>431</v>
      </c>
      <c r="R23" s="75"/>
      <c r="S23" s="79" t="s">
        <v>875</v>
      </c>
    </row>
    <row r="24" spans="1:19" ht="30" customHeight="1">
      <c r="A24" s="75" t="s">
        <v>34</v>
      </c>
      <c r="B24" s="76" t="s">
        <v>612</v>
      </c>
      <c r="C24" s="76" t="s">
        <v>876</v>
      </c>
      <c r="D24" s="75" t="s">
        <v>614</v>
      </c>
      <c r="E24" s="75" t="s">
        <v>877</v>
      </c>
      <c r="F24" s="77">
        <v>2864</v>
      </c>
      <c r="G24" s="75" t="s">
        <v>819</v>
      </c>
      <c r="H24" s="78" t="s">
        <v>878</v>
      </c>
      <c r="I24" s="78" t="s">
        <v>89</v>
      </c>
      <c r="J24" s="75">
        <v>7</v>
      </c>
      <c r="K24" s="77">
        <v>157</v>
      </c>
      <c r="L24" s="77">
        <v>0</v>
      </c>
      <c r="M24" s="75">
        <v>2000</v>
      </c>
      <c r="N24" s="75" t="s">
        <v>68</v>
      </c>
      <c r="O24" s="75"/>
      <c r="P24" s="75" t="s">
        <v>446</v>
      </c>
      <c r="Q24" s="75" t="s">
        <v>431</v>
      </c>
      <c r="R24" s="75"/>
      <c r="S24" s="79" t="s">
        <v>879</v>
      </c>
    </row>
    <row r="25" spans="1:19" ht="30" customHeight="1">
      <c r="A25" s="75" t="s">
        <v>34</v>
      </c>
      <c r="B25" s="76" t="s">
        <v>77</v>
      </c>
      <c r="C25" s="76" t="s">
        <v>880</v>
      </c>
      <c r="D25" s="75" t="s">
        <v>79</v>
      </c>
      <c r="E25" s="75" t="s">
        <v>881</v>
      </c>
      <c r="F25" s="77">
        <v>1311</v>
      </c>
      <c r="G25" s="75" t="s">
        <v>812</v>
      </c>
      <c r="H25" s="78" t="s">
        <v>882</v>
      </c>
      <c r="I25" s="78" t="s">
        <v>89</v>
      </c>
      <c r="J25" s="75">
        <v>3</v>
      </c>
      <c r="K25" s="77">
        <v>3372.54</v>
      </c>
      <c r="L25" s="77">
        <v>23655.8</v>
      </c>
      <c r="M25" s="75">
        <v>2004</v>
      </c>
      <c r="N25" s="75" t="s">
        <v>68</v>
      </c>
      <c r="O25" s="75"/>
      <c r="P25" s="75" t="s">
        <v>82</v>
      </c>
      <c r="Q25" s="75" t="s">
        <v>431</v>
      </c>
      <c r="R25" s="75"/>
      <c r="S25" s="79" t="s">
        <v>883</v>
      </c>
    </row>
    <row r="26" spans="1:19" ht="30" customHeight="1">
      <c r="A26" s="75" t="s">
        <v>34</v>
      </c>
      <c r="B26" s="76" t="s">
        <v>642</v>
      </c>
      <c r="C26" s="76" t="s">
        <v>884</v>
      </c>
      <c r="D26" s="75" t="s">
        <v>644</v>
      </c>
      <c r="E26" s="75" t="s">
        <v>885</v>
      </c>
      <c r="F26" s="77">
        <v>552</v>
      </c>
      <c r="G26" s="75" t="s">
        <v>819</v>
      </c>
      <c r="H26" s="78" t="s">
        <v>886</v>
      </c>
      <c r="I26" s="78" t="s">
        <v>40</v>
      </c>
      <c r="J26" s="75">
        <v>22</v>
      </c>
      <c r="K26" s="77">
        <v>264</v>
      </c>
      <c r="L26" s="77">
        <v>155</v>
      </c>
      <c r="M26" s="75">
        <v>2008</v>
      </c>
      <c r="N26" s="75" t="s">
        <v>43</v>
      </c>
      <c r="O26" s="75"/>
      <c r="P26" s="75" t="s">
        <v>108</v>
      </c>
      <c r="Q26" s="75" t="s">
        <v>431</v>
      </c>
      <c r="R26" s="75"/>
      <c r="S26" s="79" t="s">
        <v>887</v>
      </c>
    </row>
    <row r="27" spans="1:19" ht="30" customHeight="1">
      <c r="A27" s="75" t="s">
        <v>34</v>
      </c>
      <c r="B27" s="76" t="s">
        <v>656</v>
      </c>
      <c r="C27" s="76" t="s">
        <v>888</v>
      </c>
      <c r="D27" s="75" t="s">
        <v>658</v>
      </c>
      <c r="E27" s="75" t="s">
        <v>889</v>
      </c>
      <c r="F27" s="77">
        <v>513</v>
      </c>
      <c r="G27" s="75" t="s">
        <v>819</v>
      </c>
      <c r="H27" s="78" t="s">
        <v>890</v>
      </c>
      <c r="I27" s="78" t="s">
        <v>89</v>
      </c>
      <c r="J27" s="75">
        <v>4</v>
      </c>
      <c r="K27" s="77">
        <v>632</v>
      </c>
      <c r="L27" s="77">
        <v>93</v>
      </c>
      <c r="M27" s="75">
        <v>2002</v>
      </c>
      <c r="N27" s="75" t="s">
        <v>68</v>
      </c>
      <c r="O27" s="75"/>
      <c r="P27" s="75" t="s">
        <v>102</v>
      </c>
      <c r="Q27" s="75" t="s">
        <v>431</v>
      </c>
      <c r="R27" s="75"/>
      <c r="S27" s="79" t="s">
        <v>891</v>
      </c>
    </row>
    <row r="28" spans="1:19" ht="30" customHeight="1">
      <c r="A28" s="75" t="s">
        <v>34</v>
      </c>
      <c r="B28" s="76" t="s">
        <v>672</v>
      </c>
      <c r="C28" s="76" t="s">
        <v>892</v>
      </c>
      <c r="D28" s="75" t="s">
        <v>674</v>
      </c>
      <c r="E28" s="75" t="s">
        <v>893</v>
      </c>
      <c r="F28" s="77">
        <v>292</v>
      </c>
      <c r="G28" s="75" t="s">
        <v>819</v>
      </c>
      <c r="H28" s="78" t="s">
        <v>825</v>
      </c>
      <c r="I28" s="78" t="s">
        <v>131</v>
      </c>
      <c r="J28" s="75">
        <v>4</v>
      </c>
      <c r="K28" s="77">
        <v>0</v>
      </c>
      <c r="L28" s="77">
        <v>160</v>
      </c>
      <c r="M28" s="75">
        <v>1998</v>
      </c>
      <c r="N28" s="75" t="s">
        <v>68</v>
      </c>
      <c r="O28" s="75"/>
      <c r="P28" s="75" t="s">
        <v>676</v>
      </c>
      <c r="Q28" s="75" t="s">
        <v>431</v>
      </c>
      <c r="R28" s="75"/>
      <c r="S28" s="79" t="s">
        <v>894</v>
      </c>
    </row>
    <row r="29" spans="1:19" ht="30" customHeight="1">
      <c r="A29" s="75" t="s">
        <v>34</v>
      </c>
      <c r="B29" s="76" t="s">
        <v>181</v>
      </c>
      <c r="C29" s="76" t="s">
        <v>895</v>
      </c>
      <c r="D29" s="75" t="s">
        <v>183</v>
      </c>
      <c r="E29" s="75" t="s">
        <v>896</v>
      </c>
      <c r="F29" s="77">
        <v>170</v>
      </c>
      <c r="G29" s="75" t="s">
        <v>819</v>
      </c>
      <c r="H29" s="78" t="s">
        <v>825</v>
      </c>
      <c r="I29" s="78" t="s">
        <v>40</v>
      </c>
      <c r="J29" s="75">
        <v>4</v>
      </c>
      <c r="K29" s="77">
        <v>0</v>
      </c>
      <c r="L29" s="77">
        <v>284</v>
      </c>
      <c r="M29" s="75">
        <v>1994</v>
      </c>
      <c r="N29" s="75" t="s">
        <v>43</v>
      </c>
      <c r="O29" s="75"/>
      <c r="P29" s="75" t="s">
        <v>261</v>
      </c>
      <c r="Q29" s="75" t="s">
        <v>431</v>
      </c>
      <c r="R29" s="75"/>
      <c r="S29" s="79" t="s">
        <v>897</v>
      </c>
    </row>
    <row r="30" spans="1:19" ht="30" customHeight="1">
      <c r="A30" s="75" t="s">
        <v>34</v>
      </c>
      <c r="B30" s="76" t="s">
        <v>726</v>
      </c>
      <c r="C30" s="76" t="s">
        <v>898</v>
      </c>
      <c r="D30" s="75" t="s">
        <v>728</v>
      </c>
      <c r="E30" s="75" t="s">
        <v>733</v>
      </c>
      <c r="F30" s="77">
        <v>0</v>
      </c>
      <c r="G30" s="75" t="s">
        <v>222</v>
      </c>
      <c r="H30" s="78" t="s">
        <v>899</v>
      </c>
      <c r="I30" s="78" t="s">
        <v>50</v>
      </c>
      <c r="J30" s="75">
        <v>4</v>
      </c>
      <c r="K30" s="77">
        <v>0</v>
      </c>
      <c r="L30" s="77">
        <v>150</v>
      </c>
      <c r="M30" s="75">
        <v>1976</v>
      </c>
      <c r="N30" s="75" t="s">
        <v>68</v>
      </c>
      <c r="O30" s="75"/>
      <c r="P30" s="75" t="s">
        <v>108</v>
      </c>
      <c r="Q30" s="75" t="s">
        <v>431</v>
      </c>
      <c r="R30" s="75"/>
      <c r="S30" s="79" t="s">
        <v>900</v>
      </c>
    </row>
    <row r="31" spans="1:19" ht="30" customHeight="1">
      <c r="A31" s="75" t="s">
        <v>34</v>
      </c>
      <c r="B31" s="76" t="s">
        <v>348</v>
      </c>
      <c r="C31" s="76" t="s">
        <v>901</v>
      </c>
      <c r="D31" s="75" t="s">
        <v>350</v>
      </c>
      <c r="E31" s="75" t="s">
        <v>902</v>
      </c>
      <c r="F31" s="77">
        <v>195</v>
      </c>
      <c r="G31" s="75" t="s">
        <v>819</v>
      </c>
      <c r="H31" s="78" t="s">
        <v>903</v>
      </c>
      <c r="I31" s="78" t="s">
        <v>40</v>
      </c>
      <c r="J31" s="75">
        <v>3</v>
      </c>
      <c r="K31" s="77">
        <v>250</v>
      </c>
      <c r="L31" s="77">
        <v>0</v>
      </c>
      <c r="M31" s="75">
        <v>2001</v>
      </c>
      <c r="N31" s="75" t="s">
        <v>43</v>
      </c>
      <c r="O31" s="75"/>
      <c r="P31" s="75" t="s">
        <v>353</v>
      </c>
      <c r="Q31" s="75" t="s">
        <v>431</v>
      </c>
      <c r="R31" s="75"/>
      <c r="S31" s="79" t="s">
        <v>904</v>
      </c>
    </row>
    <row r="32" spans="1:19" ht="30" customHeight="1">
      <c r="A32" s="75" t="s">
        <v>34</v>
      </c>
      <c r="B32" s="76" t="s">
        <v>97</v>
      </c>
      <c r="C32" s="76" t="s">
        <v>905</v>
      </c>
      <c r="D32" s="75" t="s">
        <v>99</v>
      </c>
      <c r="E32" s="75" t="s">
        <v>100</v>
      </c>
      <c r="F32" s="77">
        <v>3960</v>
      </c>
      <c r="G32" s="75" t="s">
        <v>819</v>
      </c>
      <c r="H32" s="78" t="s">
        <v>906</v>
      </c>
      <c r="I32" s="78" t="s">
        <v>50</v>
      </c>
      <c r="J32" s="75">
        <v>2</v>
      </c>
      <c r="K32" s="77">
        <v>493.98</v>
      </c>
      <c r="L32" s="77">
        <v>0</v>
      </c>
      <c r="M32" s="75">
        <v>2019</v>
      </c>
      <c r="N32" s="75" t="s">
        <v>51</v>
      </c>
      <c r="O32" s="75"/>
      <c r="P32" s="75" t="s">
        <v>102</v>
      </c>
      <c r="Q32" s="75" t="s">
        <v>431</v>
      </c>
      <c r="R32" s="75"/>
      <c r="S32" s="79" t="s">
        <v>907</v>
      </c>
    </row>
    <row r="33" spans="1:19" ht="30" customHeight="1">
      <c r="A33" s="75" t="s">
        <v>34</v>
      </c>
      <c r="B33" s="76" t="s">
        <v>908</v>
      </c>
      <c r="C33" s="76" t="s">
        <v>909</v>
      </c>
      <c r="D33" s="75" t="s">
        <v>910</v>
      </c>
      <c r="E33" s="75" t="s">
        <v>911</v>
      </c>
      <c r="F33" s="77">
        <v>1117</v>
      </c>
      <c r="G33" s="75" t="s">
        <v>819</v>
      </c>
      <c r="H33" s="78" t="s">
        <v>912</v>
      </c>
      <c r="I33" s="78" t="s">
        <v>291</v>
      </c>
      <c r="J33" s="75">
        <v>10</v>
      </c>
      <c r="K33" s="77">
        <v>270</v>
      </c>
      <c r="L33" s="77">
        <v>200</v>
      </c>
      <c r="M33" s="75">
        <v>2014</v>
      </c>
      <c r="N33" s="75" t="s">
        <v>68</v>
      </c>
      <c r="O33" s="75"/>
      <c r="P33" s="75" t="s">
        <v>286</v>
      </c>
      <c r="Q33" s="75" t="s">
        <v>431</v>
      </c>
      <c r="R33" s="75"/>
      <c r="S33" s="79" t="s">
        <v>913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7EE2-9800-421C-9133-2524E9E303A1}">
  <dimension ref="A1:AP8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380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381</v>
      </c>
      <c r="G2" s="272" t="s">
        <v>382</v>
      </c>
      <c r="H2" s="272" t="s">
        <v>383</v>
      </c>
      <c r="I2" s="135" t="s">
        <v>384</v>
      </c>
      <c r="J2" s="135" t="s">
        <v>385</v>
      </c>
      <c r="K2" s="135" t="s">
        <v>113</v>
      </c>
      <c r="L2" s="135" t="s">
        <v>386</v>
      </c>
      <c r="M2" s="317" t="s">
        <v>387</v>
      </c>
      <c r="N2" s="317" t="s">
        <v>388</v>
      </c>
      <c r="O2" s="135" t="s">
        <v>389</v>
      </c>
      <c r="P2" s="135" t="s">
        <v>390</v>
      </c>
      <c r="Q2" s="272" t="s">
        <v>391</v>
      </c>
      <c r="R2" s="272" t="s">
        <v>13</v>
      </c>
      <c r="S2" s="135" t="s">
        <v>392</v>
      </c>
      <c r="T2" s="272" t="s">
        <v>14</v>
      </c>
      <c r="U2" s="262" t="s">
        <v>15</v>
      </c>
      <c r="V2" s="135" t="s">
        <v>393</v>
      </c>
      <c r="W2" s="135" t="s">
        <v>394</v>
      </c>
      <c r="X2" s="135" t="s">
        <v>395</v>
      </c>
      <c r="Y2" s="276" t="s">
        <v>396</v>
      </c>
      <c r="Z2" s="290"/>
      <c r="AA2" s="269"/>
      <c r="AB2" s="281" t="s">
        <v>397</v>
      </c>
      <c r="AC2" s="290"/>
      <c r="AD2" s="290"/>
      <c r="AE2" s="290"/>
      <c r="AF2" s="290"/>
      <c r="AG2" s="269"/>
      <c r="AH2" s="135" t="s">
        <v>398</v>
      </c>
      <c r="AI2" s="276" t="s">
        <v>399</v>
      </c>
      <c r="AJ2" s="290"/>
      <c r="AK2" s="290"/>
      <c r="AL2" s="290"/>
      <c r="AM2" s="269"/>
      <c r="AN2" s="135" t="s">
        <v>400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401</v>
      </c>
      <c r="Z4" s="135" t="s">
        <v>402</v>
      </c>
      <c r="AA4" s="272" t="s">
        <v>403</v>
      </c>
      <c r="AB4" s="304" t="s">
        <v>404</v>
      </c>
      <c r="AC4" s="272" t="s">
        <v>405</v>
      </c>
      <c r="AD4" s="272" t="s">
        <v>406</v>
      </c>
      <c r="AE4" s="272" t="s">
        <v>407</v>
      </c>
      <c r="AF4" s="272" t="s">
        <v>408</v>
      </c>
      <c r="AG4" s="272" t="s">
        <v>409</v>
      </c>
      <c r="AH4" s="239"/>
      <c r="AI4" s="272" t="s">
        <v>410</v>
      </c>
      <c r="AJ4" s="272" t="s">
        <v>411</v>
      </c>
      <c r="AK4" s="272" t="s">
        <v>230</v>
      </c>
      <c r="AL4" s="272" t="s">
        <v>412</v>
      </c>
      <c r="AM4" s="135" t="s">
        <v>413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115</v>
      </c>
      <c r="G6" s="51" t="s">
        <v>414</v>
      </c>
      <c r="H6" s="51" t="s">
        <v>415</v>
      </c>
      <c r="I6" s="239"/>
      <c r="J6" s="239"/>
      <c r="K6" s="239"/>
      <c r="L6" s="239"/>
      <c r="M6" s="63" t="s">
        <v>416</v>
      </c>
      <c r="N6" s="63" t="s">
        <v>415</v>
      </c>
      <c r="O6" s="239"/>
      <c r="P6" s="239"/>
      <c r="Q6" s="239"/>
      <c r="R6" s="239"/>
      <c r="S6" s="239"/>
      <c r="T6" s="273"/>
      <c r="U6" s="316"/>
      <c r="V6" s="239"/>
      <c r="W6" s="51" t="s">
        <v>417</v>
      </c>
      <c r="X6" s="239"/>
      <c r="Y6" s="239"/>
      <c r="Z6" s="239"/>
      <c r="AA6" s="239"/>
      <c r="AB6" s="52" t="s">
        <v>418</v>
      </c>
      <c r="AC6" s="51" t="s">
        <v>418</v>
      </c>
      <c r="AD6" s="51" t="s">
        <v>418</v>
      </c>
      <c r="AE6" s="51" t="s">
        <v>418</v>
      </c>
      <c r="AF6" s="51" t="s">
        <v>418</v>
      </c>
      <c r="AG6" s="51" t="s">
        <v>418</v>
      </c>
      <c r="AH6" s="239"/>
      <c r="AI6" s="51" t="s">
        <v>419</v>
      </c>
      <c r="AJ6" s="51" t="s">
        <v>417</v>
      </c>
      <c r="AK6" s="51" t="s">
        <v>237</v>
      </c>
      <c r="AL6" s="51"/>
      <c r="AM6" s="51" t="s">
        <v>420</v>
      </c>
      <c r="AN6" s="239"/>
      <c r="AO6" s="64" t="s">
        <v>117</v>
      </c>
      <c r="AP6" s="64"/>
    </row>
    <row r="7" spans="1:42" ht="30" customHeight="1">
      <c r="A7" s="19" t="s">
        <v>34</v>
      </c>
      <c r="B7" s="16" t="s">
        <v>421</v>
      </c>
      <c r="C7" s="16" t="s">
        <v>422</v>
      </c>
      <c r="D7" s="19" t="s">
        <v>423</v>
      </c>
      <c r="E7" s="33" t="s">
        <v>424</v>
      </c>
      <c r="F7" s="56">
        <v>3200</v>
      </c>
      <c r="G7" s="56">
        <v>4177</v>
      </c>
      <c r="H7" s="56">
        <v>376700</v>
      </c>
      <c r="I7" s="33" t="s">
        <v>425</v>
      </c>
      <c r="J7" s="19" t="s">
        <v>426</v>
      </c>
      <c r="K7" s="19" t="s">
        <v>50</v>
      </c>
      <c r="L7" s="19">
        <v>1982</v>
      </c>
      <c r="M7" s="56">
        <v>250000</v>
      </c>
      <c r="N7" s="56">
        <v>5770000</v>
      </c>
      <c r="O7" s="19">
        <v>9999</v>
      </c>
      <c r="P7" s="33" t="s">
        <v>427</v>
      </c>
      <c r="Q7" s="33" t="s">
        <v>428</v>
      </c>
      <c r="R7" s="19" t="s">
        <v>51</v>
      </c>
      <c r="S7" s="19" t="s">
        <v>429</v>
      </c>
      <c r="T7" s="19"/>
      <c r="U7" s="19" t="s">
        <v>430</v>
      </c>
      <c r="V7" s="19" t="s">
        <v>431</v>
      </c>
      <c r="W7" s="19"/>
      <c r="X7" s="33" t="s">
        <v>432</v>
      </c>
      <c r="Y7" s="33" t="s">
        <v>433</v>
      </c>
      <c r="Z7" s="33" t="s">
        <v>434</v>
      </c>
      <c r="AA7" s="33" t="s">
        <v>435</v>
      </c>
      <c r="AB7" s="35">
        <v>12</v>
      </c>
      <c r="AC7" s="35">
        <v>1</v>
      </c>
      <c r="AD7" s="35">
        <v>17</v>
      </c>
      <c r="AE7" s="35">
        <v>3</v>
      </c>
      <c r="AF7" s="35">
        <v>36</v>
      </c>
      <c r="AG7" s="35">
        <v>3</v>
      </c>
      <c r="AH7" s="33" t="s">
        <v>436</v>
      </c>
      <c r="AI7" s="35"/>
      <c r="AJ7" s="33"/>
      <c r="AK7" s="35"/>
      <c r="AL7" s="33"/>
      <c r="AM7" s="35"/>
      <c r="AN7" s="19" t="s">
        <v>437</v>
      </c>
      <c r="AO7" s="57" t="s">
        <v>438</v>
      </c>
    </row>
    <row r="8" spans="1:42" ht="30" customHeight="1">
      <c r="A8" s="19" t="s">
        <v>34</v>
      </c>
      <c r="B8" s="16" t="s">
        <v>421</v>
      </c>
      <c r="C8" s="16" t="s">
        <v>439</v>
      </c>
      <c r="D8" s="19" t="s">
        <v>423</v>
      </c>
      <c r="E8" s="33" t="s">
        <v>440</v>
      </c>
      <c r="F8" s="56">
        <v>0</v>
      </c>
      <c r="G8" s="56">
        <v>0</v>
      </c>
      <c r="H8" s="56">
        <v>0</v>
      </c>
      <c r="I8" s="33" t="s">
        <v>441</v>
      </c>
      <c r="J8" s="19" t="s">
        <v>442</v>
      </c>
      <c r="K8" s="19" t="s">
        <v>50</v>
      </c>
      <c r="L8" s="19">
        <v>1974</v>
      </c>
      <c r="M8" s="56">
        <v>149500</v>
      </c>
      <c r="N8" s="56">
        <v>2397000</v>
      </c>
      <c r="O8" s="19">
        <v>2003</v>
      </c>
      <c r="P8" s="33" t="s">
        <v>443</v>
      </c>
      <c r="Q8" s="33" t="s">
        <v>444</v>
      </c>
      <c r="R8" s="19" t="s">
        <v>51</v>
      </c>
      <c r="S8" s="19" t="s">
        <v>445</v>
      </c>
      <c r="T8" s="19"/>
      <c r="U8" s="19" t="s">
        <v>446</v>
      </c>
      <c r="V8" s="19" t="s">
        <v>431</v>
      </c>
      <c r="W8" s="19"/>
      <c r="X8" s="33" t="s">
        <v>432</v>
      </c>
      <c r="Y8" s="33" t="s">
        <v>433</v>
      </c>
      <c r="Z8" s="33" t="s">
        <v>434</v>
      </c>
      <c r="AA8" s="33" t="s">
        <v>435</v>
      </c>
      <c r="AB8" s="35">
        <v>24</v>
      </c>
      <c r="AC8" s="35"/>
      <c r="AD8" s="35">
        <v>13</v>
      </c>
      <c r="AE8" s="35"/>
      <c r="AF8" s="35">
        <v>36</v>
      </c>
      <c r="AG8" s="35"/>
      <c r="AH8" s="33" t="s">
        <v>436</v>
      </c>
      <c r="AI8" s="35"/>
      <c r="AJ8" s="33"/>
      <c r="AK8" s="35"/>
      <c r="AL8" s="33"/>
      <c r="AM8" s="35"/>
      <c r="AN8" s="19" t="s">
        <v>437</v>
      </c>
      <c r="AO8" s="57" t="s">
        <v>447</v>
      </c>
    </row>
    <row r="9" spans="1:42" ht="30" customHeight="1">
      <c r="A9" s="19" t="s">
        <v>34</v>
      </c>
      <c r="B9" s="16" t="s">
        <v>421</v>
      </c>
      <c r="C9" s="16" t="s">
        <v>448</v>
      </c>
      <c r="D9" s="19" t="s">
        <v>423</v>
      </c>
      <c r="E9" s="33" t="s">
        <v>449</v>
      </c>
      <c r="F9" s="56">
        <v>0</v>
      </c>
      <c r="G9" s="56">
        <v>0</v>
      </c>
      <c r="H9" s="56">
        <v>0</v>
      </c>
      <c r="I9" s="33" t="s">
        <v>450</v>
      </c>
      <c r="J9" s="19" t="s">
        <v>442</v>
      </c>
      <c r="K9" s="19" t="s">
        <v>50</v>
      </c>
      <c r="L9" s="19">
        <v>1996</v>
      </c>
      <c r="M9" s="56">
        <v>29000</v>
      </c>
      <c r="N9" s="56">
        <v>162000</v>
      </c>
      <c r="O9" s="19">
        <v>2001</v>
      </c>
      <c r="P9" s="33" t="s">
        <v>451</v>
      </c>
      <c r="Q9" s="33" t="s">
        <v>444</v>
      </c>
      <c r="R9" s="19" t="s">
        <v>51</v>
      </c>
      <c r="S9" s="19" t="s">
        <v>445</v>
      </c>
      <c r="T9" s="19"/>
      <c r="U9" s="19" t="s">
        <v>446</v>
      </c>
      <c r="V9" s="19" t="s">
        <v>431</v>
      </c>
      <c r="W9" s="19"/>
      <c r="X9" s="33" t="s">
        <v>432</v>
      </c>
      <c r="Y9" s="33" t="s">
        <v>433</v>
      </c>
      <c r="Z9" s="33" t="s">
        <v>434</v>
      </c>
      <c r="AA9" s="33" t="s">
        <v>435</v>
      </c>
      <c r="AB9" s="35">
        <v>54</v>
      </c>
      <c r="AC9" s="35"/>
      <c r="AD9" s="35">
        <v>21</v>
      </c>
      <c r="AE9" s="35"/>
      <c r="AF9" s="35">
        <v>30</v>
      </c>
      <c r="AG9" s="35"/>
      <c r="AH9" s="33" t="s">
        <v>436</v>
      </c>
      <c r="AI9" s="35"/>
      <c r="AJ9" s="33"/>
      <c r="AK9" s="35"/>
      <c r="AL9" s="33"/>
      <c r="AM9" s="35"/>
      <c r="AN9" s="19" t="s">
        <v>437</v>
      </c>
      <c r="AO9" s="57" t="s">
        <v>452</v>
      </c>
    </row>
    <row r="10" spans="1:42" ht="30" customHeight="1">
      <c r="A10" s="19" t="s">
        <v>34</v>
      </c>
      <c r="B10" s="16" t="s">
        <v>421</v>
      </c>
      <c r="C10" s="16" t="s">
        <v>453</v>
      </c>
      <c r="D10" s="19" t="s">
        <v>423</v>
      </c>
      <c r="E10" s="33" t="s">
        <v>454</v>
      </c>
      <c r="F10" s="56">
        <v>0</v>
      </c>
      <c r="G10" s="56">
        <v>0</v>
      </c>
      <c r="H10" s="56">
        <v>0</v>
      </c>
      <c r="I10" s="33" t="s">
        <v>455</v>
      </c>
      <c r="J10" s="19" t="s">
        <v>442</v>
      </c>
      <c r="K10" s="19" t="s">
        <v>50</v>
      </c>
      <c r="L10" s="19">
        <v>1988</v>
      </c>
      <c r="M10" s="56">
        <v>29100</v>
      </c>
      <c r="N10" s="56">
        <v>214000</v>
      </c>
      <c r="O10" s="19">
        <v>1996</v>
      </c>
      <c r="P10" s="33" t="s">
        <v>451</v>
      </c>
      <c r="Q10" s="33" t="s">
        <v>444</v>
      </c>
      <c r="R10" s="19" t="s">
        <v>51</v>
      </c>
      <c r="S10" s="19" t="s">
        <v>445</v>
      </c>
      <c r="T10" s="19"/>
      <c r="U10" s="19" t="s">
        <v>446</v>
      </c>
      <c r="V10" s="19" t="s">
        <v>431</v>
      </c>
      <c r="W10" s="19"/>
      <c r="X10" s="33" t="s">
        <v>432</v>
      </c>
      <c r="Y10" s="33" t="s">
        <v>433</v>
      </c>
      <c r="Z10" s="33" t="s">
        <v>434</v>
      </c>
      <c r="AA10" s="33" t="s">
        <v>435</v>
      </c>
      <c r="AB10" s="35">
        <v>34</v>
      </c>
      <c r="AC10" s="35"/>
      <c r="AD10" s="35">
        <v>18</v>
      </c>
      <c r="AE10" s="35"/>
      <c r="AF10" s="35">
        <v>38</v>
      </c>
      <c r="AG10" s="35"/>
      <c r="AH10" s="33" t="s">
        <v>436</v>
      </c>
      <c r="AI10" s="35"/>
      <c r="AJ10" s="33"/>
      <c r="AK10" s="35"/>
      <c r="AL10" s="33"/>
      <c r="AM10" s="35"/>
      <c r="AN10" s="19" t="s">
        <v>437</v>
      </c>
      <c r="AO10" s="57" t="s">
        <v>456</v>
      </c>
    </row>
    <row r="11" spans="1:42" ht="30" customHeight="1">
      <c r="A11" s="19" t="s">
        <v>34</v>
      </c>
      <c r="B11" s="16" t="s">
        <v>421</v>
      </c>
      <c r="C11" s="16" t="s">
        <v>457</v>
      </c>
      <c r="D11" s="19" t="s">
        <v>423</v>
      </c>
      <c r="E11" s="33" t="s">
        <v>458</v>
      </c>
      <c r="F11" s="56">
        <v>0</v>
      </c>
      <c r="G11" s="56">
        <v>0</v>
      </c>
      <c r="H11" s="56">
        <v>0</v>
      </c>
      <c r="I11" s="33" t="s">
        <v>459</v>
      </c>
      <c r="J11" s="19" t="s">
        <v>442</v>
      </c>
      <c r="K11" s="19" t="s">
        <v>50</v>
      </c>
      <c r="L11" s="19">
        <v>2004</v>
      </c>
      <c r="M11" s="56">
        <v>24000</v>
      </c>
      <c r="N11" s="56">
        <v>140000</v>
      </c>
      <c r="O11" s="19">
        <v>2013</v>
      </c>
      <c r="P11" s="33" t="s">
        <v>427</v>
      </c>
      <c r="Q11" s="33" t="s">
        <v>428</v>
      </c>
      <c r="R11" s="19" t="s">
        <v>51</v>
      </c>
      <c r="S11" s="19" t="s">
        <v>445</v>
      </c>
      <c r="T11" s="19"/>
      <c r="U11" s="19" t="s">
        <v>430</v>
      </c>
      <c r="V11" s="19" t="s">
        <v>431</v>
      </c>
      <c r="W11" s="19"/>
      <c r="X11" s="33" t="s">
        <v>432</v>
      </c>
      <c r="Y11" s="33" t="s">
        <v>433</v>
      </c>
      <c r="Z11" s="33" t="s">
        <v>434</v>
      </c>
      <c r="AA11" s="33" t="s">
        <v>435</v>
      </c>
      <c r="AB11" s="35">
        <v>16</v>
      </c>
      <c r="AC11" s="35">
        <v>1</v>
      </c>
      <c r="AD11" s="35">
        <v>28</v>
      </c>
      <c r="AE11" s="35">
        <v>7</v>
      </c>
      <c r="AF11" s="35">
        <v>18</v>
      </c>
      <c r="AG11" s="35">
        <v>2</v>
      </c>
      <c r="AH11" s="33" t="s">
        <v>436</v>
      </c>
      <c r="AI11" s="35"/>
      <c r="AJ11" s="33"/>
      <c r="AK11" s="35"/>
      <c r="AL11" s="33"/>
      <c r="AM11" s="35"/>
      <c r="AN11" s="19" t="s">
        <v>437</v>
      </c>
      <c r="AO11" s="57" t="s">
        <v>460</v>
      </c>
    </row>
    <row r="12" spans="1:42" ht="30" customHeight="1">
      <c r="A12" s="19" t="s">
        <v>34</v>
      </c>
      <c r="B12" s="16" t="s">
        <v>421</v>
      </c>
      <c r="C12" s="16" t="s">
        <v>461</v>
      </c>
      <c r="D12" s="19" t="s">
        <v>423</v>
      </c>
      <c r="E12" s="33" t="s">
        <v>462</v>
      </c>
      <c r="F12" s="56">
        <v>2400</v>
      </c>
      <c r="G12" s="56">
        <v>3414</v>
      </c>
      <c r="H12" s="56">
        <v>57700</v>
      </c>
      <c r="I12" s="33" t="s">
        <v>463</v>
      </c>
      <c r="J12" s="19" t="s">
        <v>464</v>
      </c>
      <c r="K12" s="19" t="s">
        <v>50</v>
      </c>
      <c r="L12" s="19">
        <v>2015</v>
      </c>
      <c r="M12" s="56">
        <v>11300</v>
      </c>
      <c r="N12" s="56">
        <v>107300</v>
      </c>
      <c r="O12" s="19">
        <v>2029</v>
      </c>
      <c r="P12" s="33" t="s">
        <v>427</v>
      </c>
      <c r="Q12" s="33" t="s">
        <v>465</v>
      </c>
      <c r="R12" s="19" t="s">
        <v>51</v>
      </c>
      <c r="S12" s="19" t="s">
        <v>429</v>
      </c>
      <c r="T12" s="19"/>
      <c r="U12" s="19" t="s">
        <v>430</v>
      </c>
      <c r="V12" s="19" t="s">
        <v>431</v>
      </c>
      <c r="W12" s="19"/>
      <c r="X12" s="33" t="s">
        <v>466</v>
      </c>
      <c r="Y12" s="33"/>
      <c r="Z12" s="33"/>
      <c r="AA12" s="33"/>
      <c r="AB12" s="35">
        <v>89</v>
      </c>
      <c r="AC12" s="35">
        <v>73</v>
      </c>
      <c r="AD12" s="35">
        <v>390</v>
      </c>
      <c r="AE12" s="35">
        <v>230</v>
      </c>
      <c r="AF12" s="35">
        <v>110</v>
      </c>
      <c r="AG12" s="35">
        <v>83</v>
      </c>
      <c r="AH12" s="33" t="s">
        <v>436</v>
      </c>
      <c r="AI12" s="35"/>
      <c r="AJ12" s="33"/>
      <c r="AK12" s="35"/>
      <c r="AL12" s="33"/>
      <c r="AM12" s="35"/>
      <c r="AN12" s="19" t="s">
        <v>437</v>
      </c>
      <c r="AO12" s="57" t="s">
        <v>467</v>
      </c>
    </row>
    <row r="13" spans="1:42" ht="30" customHeight="1">
      <c r="A13" s="19" t="s">
        <v>34</v>
      </c>
      <c r="B13" s="16" t="s">
        <v>35</v>
      </c>
      <c r="C13" s="16" t="s">
        <v>468</v>
      </c>
      <c r="D13" s="19" t="s">
        <v>37</v>
      </c>
      <c r="E13" s="33" t="s">
        <v>469</v>
      </c>
      <c r="F13" s="56">
        <v>8832</v>
      </c>
      <c r="G13" s="56">
        <v>8240</v>
      </c>
      <c r="H13" s="56">
        <v>269742</v>
      </c>
      <c r="I13" s="33" t="s">
        <v>470</v>
      </c>
      <c r="J13" s="19" t="s">
        <v>442</v>
      </c>
      <c r="K13" s="19" t="s">
        <v>40</v>
      </c>
      <c r="L13" s="19">
        <v>1992</v>
      </c>
      <c r="M13" s="56">
        <v>138944</v>
      </c>
      <c r="N13" s="56">
        <v>1746000</v>
      </c>
      <c r="O13" s="19">
        <v>2026</v>
      </c>
      <c r="P13" s="33" t="s">
        <v>471</v>
      </c>
      <c r="Q13" s="33" t="s">
        <v>428</v>
      </c>
      <c r="R13" s="19" t="s">
        <v>43</v>
      </c>
      <c r="S13" s="19" t="s">
        <v>429</v>
      </c>
      <c r="T13" s="19"/>
      <c r="U13" s="19" t="s">
        <v>90</v>
      </c>
      <c r="V13" s="19" t="s">
        <v>472</v>
      </c>
      <c r="W13" s="19">
        <v>93</v>
      </c>
      <c r="X13" s="33" t="s">
        <v>432</v>
      </c>
      <c r="Y13" s="33" t="s">
        <v>433</v>
      </c>
      <c r="Z13" s="33" t="s">
        <v>434</v>
      </c>
      <c r="AA13" s="33" t="s">
        <v>435</v>
      </c>
      <c r="AB13" s="35">
        <v>34</v>
      </c>
      <c r="AC13" s="35">
        <v>11</v>
      </c>
      <c r="AD13" s="35">
        <v>15.5</v>
      </c>
      <c r="AE13" s="35">
        <v>12.804166666666699</v>
      </c>
      <c r="AF13" s="35">
        <v>120</v>
      </c>
      <c r="AG13" s="35">
        <v>36.774999999999999</v>
      </c>
      <c r="AH13" s="33" t="s">
        <v>436</v>
      </c>
      <c r="AI13" s="35"/>
      <c r="AJ13" s="33"/>
      <c r="AK13" s="35"/>
      <c r="AL13" s="33"/>
      <c r="AM13" s="35"/>
      <c r="AN13" s="19" t="s">
        <v>437</v>
      </c>
      <c r="AO13" s="57" t="s">
        <v>473</v>
      </c>
    </row>
    <row r="14" spans="1:42" ht="30" customHeight="1">
      <c r="A14" s="19" t="s">
        <v>34</v>
      </c>
      <c r="B14" s="16" t="s">
        <v>35</v>
      </c>
      <c r="C14" s="16" t="s">
        <v>474</v>
      </c>
      <c r="D14" s="19" t="s">
        <v>37</v>
      </c>
      <c r="E14" s="33" t="s">
        <v>475</v>
      </c>
      <c r="F14" s="56">
        <v>0</v>
      </c>
      <c r="G14" s="56">
        <v>0</v>
      </c>
      <c r="H14" s="56">
        <v>0</v>
      </c>
      <c r="I14" s="33" t="s">
        <v>476</v>
      </c>
      <c r="J14" s="19" t="s">
        <v>442</v>
      </c>
      <c r="K14" s="19" t="s">
        <v>40</v>
      </c>
      <c r="L14" s="19">
        <v>1989</v>
      </c>
      <c r="M14" s="56">
        <v>49500</v>
      </c>
      <c r="N14" s="56">
        <v>466000</v>
      </c>
      <c r="O14" s="19">
        <v>1992</v>
      </c>
      <c r="P14" s="33" t="s">
        <v>477</v>
      </c>
      <c r="Q14" s="33" t="s">
        <v>478</v>
      </c>
      <c r="R14" s="19" t="s">
        <v>43</v>
      </c>
      <c r="S14" s="19" t="s">
        <v>445</v>
      </c>
      <c r="T14" s="19"/>
      <c r="U14" s="19"/>
      <c r="V14" s="19" t="s">
        <v>431</v>
      </c>
      <c r="W14" s="19"/>
      <c r="X14" s="33" t="s">
        <v>432</v>
      </c>
      <c r="Y14" s="33" t="s">
        <v>433</v>
      </c>
      <c r="Z14" s="33" t="s">
        <v>434</v>
      </c>
      <c r="AA14" s="33" t="s">
        <v>479</v>
      </c>
      <c r="AB14" s="35">
        <v>54.05</v>
      </c>
      <c r="AC14" s="35">
        <v>11</v>
      </c>
      <c r="AD14" s="35">
        <v>14.5</v>
      </c>
      <c r="AE14" s="35">
        <v>12.804166666666699</v>
      </c>
      <c r="AF14" s="35">
        <v>100</v>
      </c>
      <c r="AG14" s="35">
        <v>36.774999999999999</v>
      </c>
      <c r="AH14" s="33" t="s">
        <v>436</v>
      </c>
      <c r="AI14" s="35"/>
      <c r="AJ14" s="33"/>
      <c r="AK14" s="35"/>
      <c r="AL14" s="33"/>
      <c r="AM14" s="35"/>
      <c r="AN14" s="19" t="s">
        <v>437</v>
      </c>
      <c r="AO14" s="57" t="s">
        <v>480</v>
      </c>
    </row>
    <row r="15" spans="1:42" ht="30" customHeight="1">
      <c r="A15" s="19" t="s">
        <v>34</v>
      </c>
      <c r="B15" s="16" t="s">
        <v>35</v>
      </c>
      <c r="C15" s="16" t="s">
        <v>481</v>
      </c>
      <c r="D15" s="19" t="s">
        <v>37</v>
      </c>
      <c r="E15" s="33" t="s">
        <v>482</v>
      </c>
      <c r="F15" s="56">
        <v>0</v>
      </c>
      <c r="G15" s="56">
        <v>0</v>
      </c>
      <c r="H15" s="56">
        <v>0</v>
      </c>
      <c r="I15" s="33" t="s">
        <v>476</v>
      </c>
      <c r="J15" s="19" t="s">
        <v>442</v>
      </c>
      <c r="K15" s="19" t="s">
        <v>40</v>
      </c>
      <c r="L15" s="19">
        <v>1986</v>
      </c>
      <c r="M15" s="56">
        <v>66000</v>
      </c>
      <c r="N15" s="56">
        <v>55200</v>
      </c>
      <c r="O15" s="19">
        <v>1989</v>
      </c>
      <c r="P15" s="33" t="s">
        <v>477</v>
      </c>
      <c r="Q15" s="33" t="s">
        <v>478</v>
      </c>
      <c r="R15" s="19" t="s">
        <v>43</v>
      </c>
      <c r="S15" s="19" t="s">
        <v>445</v>
      </c>
      <c r="T15" s="19"/>
      <c r="U15" s="19"/>
      <c r="V15" s="19" t="s">
        <v>431</v>
      </c>
      <c r="W15" s="19"/>
      <c r="X15" s="33" t="s">
        <v>432</v>
      </c>
      <c r="Y15" s="33" t="s">
        <v>433</v>
      </c>
      <c r="Z15" s="33" t="s">
        <v>434</v>
      </c>
      <c r="AA15" s="33" t="s">
        <v>479</v>
      </c>
      <c r="AB15" s="35">
        <v>8.6999999999999993</v>
      </c>
      <c r="AC15" s="35">
        <v>11</v>
      </c>
      <c r="AD15" s="35">
        <v>16.5</v>
      </c>
      <c r="AE15" s="35">
        <v>12.804166666666699</v>
      </c>
      <c r="AF15" s="35">
        <v>110</v>
      </c>
      <c r="AG15" s="35">
        <v>36.774999999999999</v>
      </c>
      <c r="AH15" s="33" t="s">
        <v>436</v>
      </c>
      <c r="AI15" s="35"/>
      <c r="AJ15" s="33"/>
      <c r="AK15" s="35"/>
      <c r="AL15" s="33"/>
      <c r="AM15" s="35"/>
      <c r="AN15" s="19" t="s">
        <v>437</v>
      </c>
      <c r="AO15" s="57" t="s">
        <v>483</v>
      </c>
    </row>
    <row r="16" spans="1:42" ht="30" customHeight="1">
      <c r="A16" s="19" t="s">
        <v>34</v>
      </c>
      <c r="B16" s="16" t="s">
        <v>35</v>
      </c>
      <c r="C16" s="16" t="s">
        <v>484</v>
      </c>
      <c r="D16" s="19" t="s">
        <v>37</v>
      </c>
      <c r="E16" s="33" t="s">
        <v>485</v>
      </c>
      <c r="F16" s="56">
        <v>0</v>
      </c>
      <c r="G16" s="56">
        <v>0</v>
      </c>
      <c r="H16" s="56">
        <v>0</v>
      </c>
      <c r="I16" s="33" t="s">
        <v>476</v>
      </c>
      <c r="J16" s="19" t="s">
        <v>442</v>
      </c>
      <c r="K16" s="19" t="s">
        <v>40</v>
      </c>
      <c r="L16" s="19">
        <v>1980</v>
      </c>
      <c r="M16" s="56">
        <v>47000</v>
      </c>
      <c r="N16" s="56">
        <v>279567</v>
      </c>
      <c r="O16" s="19">
        <v>1986</v>
      </c>
      <c r="P16" s="33" t="s">
        <v>477</v>
      </c>
      <c r="Q16" s="33" t="s">
        <v>478</v>
      </c>
      <c r="R16" s="19" t="s">
        <v>43</v>
      </c>
      <c r="S16" s="19" t="s">
        <v>445</v>
      </c>
      <c r="T16" s="19"/>
      <c r="U16" s="19"/>
      <c r="V16" s="19" t="s">
        <v>431</v>
      </c>
      <c r="W16" s="19"/>
      <c r="X16" s="33" t="s">
        <v>432</v>
      </c>
      <c r="Y16" s="33" t="s">
        <v>433</v>
      </c>
      <c r="Z16" s="33" t="s">
        <v>434</v>
      </c>
      <c r="AA16" s="33" t="s">
        <v>479</v>
      </c>
      <c r="AB16" s="35">
        <v>12</v>
      </c>
      <c r="AC16" s="35">
        <v>11</v>
      </c>
      <c r="AD16" s="35">
        <v>10</v>
      </c>
      <c r="AE16" s="35">
        <v>13</v>
      </c>
      <c r="AF16" s="35">
        <v>66</v>
      </c>
      <c r="AG16" s="35">
        <v>37</v>
      </c>
      <c r="AH16" s="33" t="s">
        <v>436</v>
      </c>
      <c r="AI16" s="35"/>
      <c r="AJ16" s="33"/>
      <c r="AK16" s="35"/>
      <c r="AL16" s="33"/>
      <c r="AM16" s="35"/>
      <c r="AN16" s="19" t="s">
        <v>437</v>
      </c>
      <c r="AO16" s="57" t="s">
        <v>486</v>
      </c>
    </row>
    <row r="17" spans="1:41" ht="30" customHeight="1">
      <c r="A17" s="19" t="s">
        <v>34</v>
      </c>
      <c r="B17" s="16" t="s">
        <v>35</v>
      </c>
      <c r="C17" s="16" t="s">
        <v>487</v>
      </c>
      <c r="D17" s="19" t="s">
        <v>37</v>
      </c>
      <c r="E17" s="33" t="s">
        <v>488</v>
      </c>
      <c r="F17" s="56">
        <v>0</v>
      </c>
      <c r="G17" s="56">
        <v>0</v>
      </c>
      <c r="H17" s="56">
        <v>0</v>
      </c>
      <c r="I17" s="33" t="s">
        <v>489</v>
      </c>
      <c r="J17" s="19" t="s">
        <v>442</v>
      </c>
      <c r="K17" s="19" t="s">
        <v>40</v>
      </c>
      <c r="L17" s="19">
        <v>1982</v>
      </c>
      <c r="M17" s="56">
        <v>69000</v>
      </c>
      <c r="N17" s="56">
        <v>823200</v>
      </c>
      <c r="O17" s="19">
        <v>1986</v>
      </c>
      <c r="P17" s="33" t="s">
        <v>477</v>
      </c>
      <c r="Q17" s="33" t="s">
        <v>478</v>
      </c>
      <c r="R17" s="19" t="s">
        <v>43</v>
      </c>
      <c r="S17" s="19" t="s">
        <v>445</v>
      </c>
      <c r="T17" s="19"/>
      <c r="U17" s="19"/>
      <c r="V17" s="19" t="s">
        <v>431</v>
      </c>
      <c r="W17" s="19"/>
      <c r="X17" s="33" t="s">
        <v>432</v>
      </c>
      <c r="Y17" s="33" t="s">
        <v>433</v>
      </c>
      <c r="Z17" s="33" t="s">
        <v>434</v>
      </c>
      <c r="AA17" s="33" t="s">
        <v>479</v>
      </c>
      <c r="AB17" s="35">
        <v>11.591666666666701</v>
      </c>
      <c r="AC17" s="35">
        <v>11</v>
      </c>
      <c r="AD17" s="35">
        <v>9.9749999999999996</v>
      </c>
      <c r="AE17" s="35">
        <v>12.804166666666699</v>
      </c>
      <c r="AF17" s="35">
        <v>66</v>
      </c>
      <c r="AG17" s="35">
        <v>36.774999999999999</v>
      </c>
      <c r="AH17" s="33" t="s">
        <v>436</v>
      </c>
      <c r="AI17" s="35"/>
      <c r="AJ17" s="33"/>
      <c r="AK17" s="35"/>
      <c r="AL17" s="33"/>
      <c r="AM17" s="35"/>
      <c r="AN17" s="19" t="s">
        <v>437</v>
      </c>
      <c r="AO17" s="57" t="s">
        <v>490</v>
      </c>
    </row>
    <row r="18" spans="1:41" ht="30" customHeight="1">
      <c r="A18" s="19" t="s">
        <v>34</v>
      </c>
      <c r="B18" s="16" t="s">
        <v>35</v>
      </c>
      <c r="C18" s="16" t="s">
        <v>491</v>
      </c>
      <c r="D18" s="19" t="s">
        <v>37</v>
      </c>
      <c r="E18" s="33" t="s">
        <v>492</v>
      </c>
      <c r="F18" s="56">
        <v>3515</v>
      </c>
      <c r="G18" s="56">
        <v>4701</v>
      </c>
      <c r="H18" s="56">
        <v>223889</v>
      </c>
      <c r="I18" s="33" t="s">
        <v>493</v>
      </c>
      <c r="J18" s="19" t="s">
        <v>442</v>
      </c>
      <c r="K18" s="19" t="s">
        <v>40</v>
      </c>
      <c r="L18" s="19">
        <v>2011</v>
      </c>
      <c r="M18" s="56">
        <v>25000</v>
      </c>
      <c r="N18" s="56">
        <v>262000</v>
      </c>
      <c r="O18" s="19">
        <v>2025</v>
      </c>
      <c r="P18" s="33" t="s">
        <v>477</v>
      </c>
      <c r="Q18" s="33" t="s">
        <v>428</v>
      </c>
      <c r="R18" s="19" t="s">
        <v>43</v>
      </c>
      <c r="S18" s="19" t="s">
        <v>429</v>
      </c>
      <c r="T18" s="19"/>
      <c r="U18" s="19" t="s">
        <v>90</v>
      </c>
      <c r="V18" s="19" t="s">
        <v>431</v>
      </c>
      <c r="W18" s="19"/>
      <c r="X18" s="33" t="s">
        <v>432</v>
      </c>
      <c r="Y18" s="33" t="s">
        <v>433</v>
      </c>
      <c r="Z18" s="33" t="s">
        <v>434</v>
      </c>
      <c r="AA18" s="33" t="s">
        <v>494</v>
      </c>
      <c r="AB18" s="35">
        <v>1.0181818181818201</v>
      </c>
      <c r="AC18" s="35" t="s">
        <v>495</v>
      </c>
      <c r="AD18" s="35">
        <v>1.80833333333333</v>
      </c>
      <c r="AE18" s="35">
        <v>1.1304347826087</v>
      </c>
      <c r="AF18" s="35">
        <v>3.45</v>
      </c>
      <c r="AG18" s="35">
        <v>1.43333333333333</v>
      </c>
      <c r="AH18" s="33" t="s">
        <v>436</v>
      </c>
      <c r="AI18" s="35"/>
      <c r="AJ18" s="33"/>
      <c r="AK18" s="35"/>
      <c r="AL18" s="33"/>
      <c r="AM18" s="35"/>
      <c r="AN18" s="19" t="s">
        <v>437</v>
      </c>
      <c r="AO18" s="57" t="s">
        <v>496</v>
      </c>
    </row>
    <row r="19" spans="1:41" ht="30" customHeight="1">
      <c r="A19" s="19" t="s">
        <v>34</v>
      </c>
      <c r="B19" s="16" t="s">
        <v>248</v>
      </c>
      <c r="C19" s="16" t="s">
        <v>497</v>
      </c>
      <c r="D19" s="19" t="s">
        <v>250</v>
      </c>
      <c r="E19" s="33" t="s">
        <v>498</v>
      </c>
      <c r="F19" s="56">
        <v>0</v>
      </c>
      <c r="G19" s="56">
        <v>0</v>
      </c>
      <c r="H19" s="56">
        <v>0</v>
      </c>
      <c r="I19" s="33" t="s">
        <v>459</v>
      </c>
      <c r="J19" s="19" t="s">
        <v>426</v>
      </c>
      <c r="K19" s="19" t="s">
        <v>89</v>
      </c>
      <c r="L19" s="19">
        <v>1986</v>
      </c>
      <c r="M19" s="56">
        <v>77000</v>
      </c>
      <c r="N19" s="56">
        <v>888000</v>
      </c>
      <c r="O19" s="19">
        <v>2007</v>
      </c>
      <c r="P19" s="33" t="s">
        <v>477</v>
      </c>
      <c r="Q19" s="33" t="s">
        <v>428</v>
      </c>
      <c r="R19" s="19" t="s">
        <v>68</v>
      </c>
      <c r="S19" s="19" t="s">
        <v>445</v>
      </c>
      <c r="T19" s="19"/>
      <c r="U19" s="19" t="s">
        <v>499</v>
      </c>
      <c r="V19" s="19" t="s">
        <v>431</v>
      </c>
      <c r="W19" s="19"/>
      <c r="X19" s="33" t="s">
        <v>432</v>
      </c>
      <c r="Y19" s="33" t="s">
        <v>433</v>
      </c>
      <c r="Z19" s="33" t="s">
        <v>434</v>
      </c>
      <c r="AA19" s="33" t="s">
        <v>435</v>
      </c>
      <c r="AB19" s="35">
        <v>3</v>
      </c>
      <c r="AC19" s="35">
        <v>1</v>
      </c>
      <c r="AD19" s="35">
        <v>7</v>
      </c>
      <c r="AE19" s="35">
        <v>3</v>
      </c>
      <c r="AF19" s="35">
        <v>10</v>
      </c>
      <c r="AG19" s="35">
        <v>2</v>
      </c>
      <c r="AH19" s="33" t="s">
        <v>436</v>
      </c>
      <c r="AI19" s="35"/>
      <c r="AJ19" s="33"/>
      <c r="AK19" s="35"/>
      <c r="AL19" s="33"/>
      <c r="AM19" s="35"/>
      <c r="AN19" s="19" t="s">
        <v>437</v>
      </c>
      <c r="AO19" s="57" t="s">
        <v>500</v>
      </c>
    </row>
    <row r="20" spans="1:41" ht="30" customHeight="1">
      <c r="A20" s="19" t="s">
        <v>34</v>
      </c>
      <c r="B20" s="16" t="s">
        <v>248</v>
      </c>
      <c r="C20" s="16" t="s">
        <v>501</v>
      </c>
      <c r="D20" s="19" t="s">
        <v>250</v>
      </c>
      <c r="E20" s="33" t="s">
        <v>502</v>
      </c>
      <c r="F20" s="56">
        <v>5420</v>
      </c>
      <c r="G20" s="56">
        <v>7979</v>
      </c>
      <c r="H20" s="56">
        <v>223218</v>
      </c>
      <c r="I20" s="33" t="s">
        <v>503</v>
      </c>
      <c r="J20" s="19" t="s">
        <v>426</v>
      </c>
      <c r="K20" s="19" t="s">
        <v>40</v>
      </c>
      <c r="L20" s="19">
        <v>2004</v>
      </c>
      <c r="M20" s="56">
        <v>48190</v>
      </c>
      <c r="N20" s="56">
        <v>399100</v>
      </c>
      <c r="O20" s="19">
        <v>2058</v>
      </c>
      <c r="P20" s="33" t="s">
        <v>477</v>
      </c>
      <c r="Q20" s="33" t="s">
        <v>504</v>
      </c>
      <c r="R20" s="19" t="s">
        <v>43</v>
      </c>
      <c r="S20" s="19" t="s">
        <v>429</v>
      </c>
      <c r="T20" s="19"/>
      <c r="U20" s="19" t="s">
        <v>499</v>
      </c>
      <c r="V20" s="19" t="s">
        <v>431</v>
      </c>
      <c r="W20" s="19"/>
      <c r="X20" s="33" t="s">
        <v>432</v>
      </c>
      <c r="Y20" s="33" t="s">
        <v>433</v>
      </c>
      <c r="Z20" s="33" t="s">
        <v>505</v>
      </c>
      <c r="AA20" s="33" t="s">
        <v>435</v>
      </c>
      <c r="AB20" s="35">
        <v>78</v>
      </c>
      <c r="AC20" s="35">
        <v>1</v>
      </c>
      <c r="AD20" s="35">
        <v>127</v>
      </c>
      <c r="AE20" s="35">
        <v>8</v>
      </c>
      <c r="AF20" s="35">
        <v>58</v>
      </c>
      <c r="AG20" s="35">
        <v>5</v>
      </c>
      <c r="AH20" s="33" t="s">
        <v>436</v>
      </c>
      <c r="AI20" s="35"/>
      <c r="AJ20" s="33"/>
      <c r="AK20" s="35"/>
      <c r="AL20" s="33"/>
      <c r="AM20" s="35"/>
      <c r="AN20" s="19" t="s">
        <v>437</v>
      </c>
      <c r="AO20" s="57" t="s">
        <v>506</v>
      </c>
    </row>
    <row r="21" spans="1:41" ht="30" customHeight="1">
      <c r="A21" s="19" t="s">
        <v>34</v>
      </c>
      <c r="B21" s="16" t="s">
        <v>248</v>
      </c>
      <c r="C21" s="16" t="s">
        <v>507</v>
      </c>
      <c r="D21" s="19" t="s">
        <v>250</v>
      </c>
      <c r="E21" s="33" t="s">
        <v>508</v>
      </c>
      <c r="F21" s="56">
        <v>0</v>
      </c>
      <c r="G21" s="56">
        <v>0</v>
      </c>
      <c r="H21" s="56">
        <v>0</v>
      </c>
      <c r="I21" s="33" t="s">
        <v>509</v>
      </c>
      <c r="J21" s="19" t="s">
        <v>426</v>
      </c>
      <c r="K21" s="19" t="s">
        <v>40</v>
      </c>
      <c r="L21" s="19">
        <v>2004</v>
      </c>
      <c r="M21" s="56">
        <v>403</v>
      </c>
      <c r="N21" s="56">
        <v>1900</v>
      </c>
      <c r="O21" s="19">
        <v>2006</v>
      </c>
      <c r="P21" s="33" t="s">
        <v>510</v>
      </c>
      <c r="Q21" s="33" t="s">
        <v>511</v>
      </c>
      <c r="R21" s="19" t="s">
        <v>43</v>
      </c>
      <c r="S21" s="19" t="s">
        <v>445</v>
      </c>
      <c r="T21" s="19"/>
      <c r="U21" s="19" t="s">
        <v>102</v>
      </c>
      <c r="V21" s="19" t="s">
        <v>431</v>
      </c>
      <c r="W21" s="19"/>
      <c r="X21" s="33" t="s">
        <v>512</v>
      </c>
      <c r="Y21" s="33"/>
      <c r="Z21" s="33"/>
      <c r="AA21" s="33"/>
      <c r="AB21" s="35"/>
      <c r="AC21" s="35"/>
      <c r="AD21" s="35"/>
      <c r="AE21" s="35"/>
      <c r="AF21" s="35"/>
      <c r="AG21" s="35"/>
      <c r="AH21" s="33" t="s">
        <v>436</v>
      </c>
      <c r="AI21" s="35"/>
      <c r="AJ21" s="33"/>
      <c r="AK21" s="35"/>
      <c r="AL21" s="33"/>
      <c r="AM21" s="35"/>
      <c r="AN21" s="19" t="s">
        <v>513</v>
      </c>
      <c r="AO21" s="57" t="s">
        <v>514</v>
      </c>
    </row>
    <row r="22" spans="1:41" ht="30" customHeight="1">
      <c r="A22" s="19" t="s">
        <v>34</v>
      </c>
      <c r="B22" s="16" t="s">
        <v>257</v>
      </c>
      <c r="C22" s="16" t="s">
        <v>515</v>
      </c>
      <c r="D22" s="19" t="s">
        <v>259</v>
      </c>
      <c r="E22" s="33" t="s">
        <v>516</v>
      </c>
      <c r="F22" s="56">
        <v>1094.8</v>
      </c>
      <c r="G22" s="56">
        <v>1182.8900000000001</v>
      </c>
      <c r="H22" s="56">
        <v>14478.46</v>
      </c>
      <c r="I22" s="33" t="s">
        <v>517</v>
      </c>
      <c r="J22" s="19" t="s">
        <v>442</v>
      </c>
      <c r="K22" s="19" t="s">
        <v>89</v>
      </c>
      <c r="L22" s="19">
        <v>2004</v>
      </c>
      <c r="M22" s="56">
        <v>21540</v>
      </c>
      <c r="N22" s="56">
        <v>105480</v>
      </c>
      <c r="O22" s="19">
        <v>2032</v>
      </c>
      <c r="P22" s="33" t="s">
        <v>518</v>
      </c>
      <c r="Q22" s="33" t="s">
        <v>519</v>
      </c>
      <c r="R22" s="19" t="s">
        <v>68</v>
      </c>
      <c r="S22" s="19" t="s">
        <v>429</v>
      </c>
      <c r="T22" s="19"/>
      <c r="U22" s="19" t="s">
        <v>108</v>
      </c>
      <c r="V22" s="19" t="s">
        <v>431</v>
      </c>
      <c r="W22" s="19"/>
      <c r="X22" s="33" t="s">
        <v>432</v>
      </c>
      <c r="Y22" s="33" t="s">
        <v>520</v>
      </c>
      <c r="Z22" s="33" t="s">
        <v>521</v>
      </c>
      <c r="AA22" s="33" t="s">
        <v>435</v>
      </c>
      <c r="AB22" s="35" t="s">
        <v>522</v>
      </c>
      <c r="AC22" s="35" t="s">
        <v>522</v>
      </c>
      <c r="AD22" s="35">
        <v>6.6</v>
      </c>
      <c r="AE22" s="35">
        <v>1.1000000000000001</v>
      </c>
      <c r="AF22" s="35">
        <v>4.3</v>
      </c>
      <c r="AG22" s="35">
        <v>2</v>
      </c>
      <c r="AH22" s="33" t="s">
        <v>436</v>
      </c>
      <c r="AI22" s="35"/>
      <c r="AJ22" s="33"/>
      <c r="AK22" s="35"/>
      <c r="AL22" s="33"/>
      <c r="AM22" s="35"/>
      <c r="AN22" s="19" t="s">
        <v>437</v>
      </c>
      <c r="AO22" s="57" t="s">
        <v>523</v>
      </c>
    </row>
    <row r="23" spans="1:41" ht="30" customHeight="1">
      <c r="A23" s="19" t="s">
        <v>34</v>
      </c>
      <c r="B23" s="16" t="s">
        <v>524</v>
      </c>
      <c r="C23" s="16" t="s">
        <v>525</v>
      </c>
      <c r="D23" s="19" t="s">
        <v>526</v>
      </c>
      <c r="E23" s="33" t="s">
        <v>527</v>
      </c>
      <c r="F23" s="56">
        <v>0</v>
      </c>
      <c r="G23" s="56">
        <v>0</v>
      </c>
      <c r="H23" s="56">
        <v>0</v>
      </c>
      <c r="I23" s="33" t="s">
        <v>528</v>
      </c>
      <c r="J23" s="19" t="s">
        <v>442</v>
      </c>
      <c r="K23" s="19" t="s">
        <v>131</v>
      </c>
      <c r="L23" s="19">
        <v>1982</v>
      </c>
      <c r="M23" s="56">
        <v>38674</v>
      </c>
      <c r="N23" s="56">
        <v>194700</v>
      </c>
      <c r="O23" s="19">
        <v>2008</v>
      </c>
      <c r="P23" s="33" t="s">
        <v>477</v>
      </c>
      <c r="Q23" s="33" t="s">
        <v>529</v>
      </c>
      <c r="R23" s="19" t="s">
        <v>68</v>
      </c>
      <c r="S23" s="19" t="s">
        <v>445</v>
      </c>
      <c r="T23" s="19"/>
      <c r="U23" s="19" t="s">
        <v>108</v>
      </c>
      <c r="V23" s="19" t="s">
        <v>431</v>
      </c>
      <c r="W23" s="19"/>
      <c r="X23" s="33" t="s">
        <v>432</v>
      </c>
      <c r="Y23" s="33" t="s">
        <v>433</v>
      </c>
      <c r="Z23" s="33" t="s">
        <v>434</v>
      </c>
      <c r="AA23" s="33" t="s">
        <v>435</v>
      </c>
      <c r="AB23" s="35">
        <v>5.9</v>
      </c>
      <c r="AC23" s="35">
        <v>0.59099999999999997</v>
      </c>
      <c r="AD23" s="35">
        <v>5.125</v>
      </c>
      <c r="AE23" s="35">
        <v>1.675</v>
      </c>
      <c r="AF23" s="35">
        <v>5.9249999999999998</v>
      </c>
      <c r="AG23" s="35">
        <v>4.3410000000000002</v>
      </c>
      <c r="AH23" s="33" t="s">
        <v>436</v>
      </c>
      <c r="AI23" s="35"/>
      <c r="AJ23" s="33"/>
      <c r="AK23" s="35"/>
      <c r="AL23" s="33"/>
      <c r="AM23" s="35"/>
      <c r="AN23" s="19" t="s">
        <v>437</v>
      </c>
      <c r="AO23" s="57" t="s">
        <v>530</v>
      </c>
    </row>
    <row r="24" spans="1:41" ht="30" customHeight="1">
      <c r="A24" s="19" t="s">
        <v>34</v>
      </c>
      <c r="B24" s="16" t="s">
        <v>524</v>
      </c>
      <c r="C24" s="16" t="s">
        <v>531</v>
      </c>
      <c r="D24" s="19" t="s">
        <v>526</v>
      </c>
      <c r="E24" s="33" t="s">
        <v>527</v>
      </c>
      <c r="F24" s="56">
        <v>7410</v>
      </c>
      <c r="G24" s="56">
        <v>2352.04</v>
      </c>
      <c r="H24" s="56">
        <v>20119</v>
      </c>
      <c r="I24" s="33" t="s">
        <v>528</v>
      </c>
      <c r="J24" s="19" t="s">
        <v>442</v>
      </c>
      <c r="K24" s="19" t="s">
        <v>131</v>
      </c>
      <c r="L24" s="19">
        <v>2009</v>
      </c>
      <c r="M24" s="56">
        <v>13400</v>
      </c>
      <c r="N24" s="56">
        <v>106000</v>
      </c>
      <c r="O24" s="19">
        <v>2024</v>
      </c>
      <c r="P24" s="33" t="s">
        <v>477</v>
      </c>
      <c r="Q24" s="33" t="s">
        <v>532</v>
      </c>
      <c r="R24" s="19" t="s">
        <v>68</v>
      </c>
      <c r="S24" s="19" t="s">
        <v>429</v>
      </c>
      <c r="T24" s="19"/>
      <c r="U24" s="19" t="s">
        <v>108</v>
      </c>
      <c r="V24" s="19" t="s">
        <v>431</v>
      </c>
      <c r="W24" s="19"/>
      <c r="X24" s="33" t="s">
        <v>432</v>
      </c>
      <c r="Y24" s="33" t="s">
        <v>433</v>
      </c>
      <c r="Z24" s="33" t="s">
        <v>521</v>
      </c>
      <c r="AA24" s="33" t="s">
        <v>435</v>
      </c>
      <c r="AB24" s="35">
        <v>3</v>
      </c>
      <c r="AC24" s="35">
        <v>0.50800000000000001</v>
      </c>
      <c r="AD24" s="35">
        <v>4.0999999999999996</v>
      </c>
      <c r="AE24" s="35">
        <v>2.35</v>
      </c>
      <c r="AF24" s="35">
        <v>28</v>
      </c>
      <c r="AG24" s="35">
        <v>27.166</v>
      </c>
      <c r="AH24" s="33" t="s">
        <v>436</v>
      </c>
      <c r="AI24" s="35"/>
      <c r="AJ24" s="33"/>
      <c r="AK24" s="35"/>
      <c r="AL24" s="33"/>
      <c r="AM24" s="35"/>
      <c r="AN24" s="19" t="s">
        <v>437</v>
      </c>
      <c r="AO24" s="57" t="s">
        <v>533</v>
      </c>
    </row>
    <row r="25" spans="1:41" ht="30" customHeight="1">
      <c r="A25" s="19" t="s">
        <v>34</v>
      </c>
      <c r="B25" s="16" t="s">
        <v>46</v>
      </c>
      <c r="C25" s="16" t="s">
        <v>534</v>
      </c>
      <c r="D25" s="19" t="s">
        <v>48</v>
      </c>
      <c r="E25" s="33" t="s">
        <v>535</v>
      </c>
      <c r="F25" s="56">
        <v>0</v>
      </c>
      <c r="G25" s="56">
        <v>0</v>
      </c>
      <c r="H25" s="56">
        <v>0</v>
      </c>
      <c r="I25" s="33" t="s">
        <v>536</v>
      </c>
      <c r="J25" s="19" t="s">
        <v>426</v>
      </c>
      <c r="K25" s="19" t="s">
        <v>40</v>
      </c>
      <c r="L25" s="19">
        <v>1999</v>
      </c>
      <c r="M25" s="56">
        <v>12190</v>
      </c>
      <c r="N25" s="56">
        <v>205985</v>
      </c>
      <c r="O25" s="19">
        <v>2021</v>
      </c>
      <c r="P25" s="33" t="s">
        <v>471</v>
      </c>
      <c r="Q25" s="33" t="s">
        <v>428</v>
      </c>
      <c r="R25" s="19" t="s">
        <v>43</v>
      </c>
      <c r="S25" s="19" t="s">
        <v>445</v>
      </c>
      <c r="T25" s="19" t="s">
        <v>269</v>
      </c>
      <c r="U25" s="19" t="s">
        <v>281</v>
      </c>
      <c r="V25" s="19" t="s">
        <v>431</v>
      </c>
      <c r="W25" s="19"/>
      <c r="X25" s="33" t="s">
        <v>432</v>
      </c>
      <c r="Y25" s="33" t="s">
        <v>433</v>
      </c>
      <c r="Z25" s="33" t="s">
        <v>521</v>
      </c>
      <c r="AA25" s="33" t="s">
        <v>435</v>
      </c>
      <c r="AB25" s="35">
        <v>43</v>
      </c>
      <c r="AC25" s="35">
        <v>0.5</v>
      </c>
      <c r="AD25" s="35">
        <v>60</v>
      </c>
      <c r="AE25" s="35">
        <v>6.9</v>
      </c>
      <c r="AF25" s="35">
        <v>25</v>
      </c>
      <c r="AG25" s="35">
        <v>22</v>
      </c>
      <c r="AH25" s="33" t="s">
        <v>436</v>
      </c>
      <c r="AI25" s="35"/>
      <c r="AJ25" s="33"/>
      <c r="AK25" s="35"/>
      <c r="AL25" s="33"/>
      <c r="AM25" s="35"/>
      <c r="AN25" s="19" t="s">
        <v>437</v>
      </c>
      <c r="AO25" s="57" t="s">
        <v>537</v>
      </c>
    </row>
    <row r="26" spans="1:41" ht="30" customHeight="1">
      <c r="A26" s="19" t="s">
        <v>34</v>
      </c>
      <c r="B26" s="16" t="s">
        <v>46</v>
      </c>
      <c r="C26" s="16" t="s">
        <v>538</v>
      </c>
      <c r="D26" s="19" t="s">
        <v>48</v>
      </c>
      <c r="E26" s="33" t="s">
        <v>539</v>
      </c>
      <c r="F26" s="56">
        <v>5351</v>
      </c>
      <c r="G26" s="56">
        <v>5189</v>
      </c>
      <c r="H26" s="56">
        <v>431243</v>
      </c>
      <c r="I26" s="33" t="s">
        <v>517</v>
      </c>
      <c r="J26" s="19" t="s">
        <v>426</v>
      </c>
      <c r="K26" s="19" t="s">
        <v>40</v>
      </c>
      <c r="L26" s="19">
        <v>2017</v>
      </c>
      <c r="M26" s="56">
        <v>24400</v>
      </c>
      <c r="N26" s="56">
        <v>475000</v>
      </c>
      <c r="O26" s="19">
        <v>2067</v>
      </c>
      <c r="P26" s="33" t="s">
        <v>477</v>
      </c>
      <c r="Q26" s="33" t="s">
        <v>540</v>
      </c>
      <c r="R26" s="19" t="s">
        <v>43</v>
      </c>
      <c r="S26" s="19" t="s">
        <v>429</v>
      </c>
      <c r="T26" s="19"/>
      <c r="U26" s="19" t="s">
        <v>281</v>
      </c>
      <c r="V26" s="19" t="s">
        <v>431</v>
      </c>
      <c r="W26" s="19"/>
      <c r="X26" s="33" t="s">
        <v>432</v>
      </c>
      <c r="Y26" s="33" t="s">
        <v>433</v>
      </c>
      <c r="Z26" s="33" t="s">
        <v>521</v>
      </c>
      <c r="AA26" s="33" t="s">
        <v>435</v>
      </c>
      <c r="AB26" s="35">
        <v>2</v>
      </c>
      <c r="AC26" s="35">
        <v>1</v>
      </c>
      <c r="AD26" s="35">
        <v>7</v>
      </c>
      <c r="AE26" s="35">
        <v>3</v>
      </c>
      <c r="AF26" s="35">
        <v>5</v>
      </c>
      <c r="AG26" s="35">
        <v>3</v>
      </c>
      <c r="AH26" s="33" t="s">
        <v>436</v>
      </c>
      <c r="AI26" s="35"/>
      <c r="AJ26" s="33"/>
      <c r="AK26" s="35"/>
      <c r="AL26" s="33"/>
      <c r="AM26" s="35"/>
      <c r="AN26" s="19" t="s">
        <v>437</v>
      </c>
      <c r="AO26" s="57" t="s">
        <v>541</v>
      </c>
    </row>
    <row r="27" spans="1:41" ht="30" customHeight="1">
      <c r="A27" s="19" t="s">
        <v>34</v>
      </c>
      <c r="B27" s="16" t="s">
        <v>54</v>
      </c>
      <c r="C27" s="16" t="s">
        <v>542</v>
      </c>
      <c r="D27" s="19" t="s">
        <v>56</v>
      </c>
      <c r="E27" s="33" t="s">
        <v>543</v>
      </c>
      <c r="F27" s="56">
        <v>126</v>
      </c>
      <c r="G27" s="56">
        <v>299</v>
      </c>
      <c r="H27" s="56">
        <v>61619</v>
      </c>
      <c r="I27" s="33" t="s">
        <v>544</v>
      </c>
      <c r="J27" s="19" t="s">
        <v>426</v>
      </c>
      <c r="K27" s="19" t="s">
        <v>131</v>
      </c>
      <c r="L27" s="19">
        <v>1999</v>
      </c>
      <c r="M27" s="56">
        <v>19000</v>
      </c>
      <c r="N27" s="56">
        <v>105000</v>
      </c>
      <c r="O27" s="19">
        <v>2029</v>
      </c>
      <c r="P27" s="33" t="s">
        <v>477</v>
      </c>
      <c r="Q27" s="33" t="s">
        <v>532</v>
      </c>
      <c r="R27" s="19" t="s">
        <v>51</v>
      </c>
      <c r="S27" s="19" t="s">
        <v>429</v>
      </c>
      <c r="T27" s="19"/>
      <c r="U27" s="19" t="s">
        <v>60</v>
      </c>
      <c r="V27" s="19" t="s">
        <v>431</v>
      </c>
      <c r="W27" s="19"/>
      <c r="X27" s="33" t="s">
        <v>432</v>
      </c>
      <c r="Y27" s="33" t="s">
        <v>433</v>
      </c>
      <c r="Z27" s="33" t="s">
        <v>434</v>
      </c>
      <c r="AA27" s="33" t="s">
        <v>435</v>
      </c>
      <c r="AB27" s="35">
        <v>1</v>
      </c>
      <c r="AC27" s="35">
        <v>0</v>
      </c>
      <c r="AD27" s="35">
        <v>6</v>
      </c>
      <c r="AE27" s="35">
        <v>3</v>
      </c>
      <c r="AF27" s="35">
        <v>4</v>
      </c>
      <c r="AG27" s="35">
        <v>3</v>
      </c>
      <c r="AH27" s="33" t="s">
        <v>436</v>
      </c>
      <c r="AI27" s="35"/>
      <c r="AJ27" s="33"/>
      <c r="AK27" s="35"/>
      <c r="AL27" s="33"/>
      <c r="AM27" s="35"/>
      <c r="AN27" s="19" t="s">
        <v>437</v>
      </c>
      <c r="AO27" s="57" t="s">
        <v>545</v>
      </c>
    </row>
    <row r="28" spans="1:41" ht="30" customHeight="1">
      <c r="A28" s="19" t="s">
        <v>34</v>
      </c>
      <c r="B28" s="16" t="s">
        <v>54</v>
      </c>
      <c r="C28" s="16" t="s">
        <v>546</v>
      </c>
      <c r="D28" s="19" t="s">
        <v>56</v>
      </c>
      <c r="E28" s="33" t="s">
        <v>547</v>
      </c>
      <c r="F28" s="56">
        <v>254</v>
      </c>
      <c r="G28" s="56">
        <v>369</v>
      </c>
      <c r="H28" s="56">
        <v>8360</v>
      </c>
      <c r="I28" s="33" t="s">
        <v>544</v>
      </c>
      <c r="J28" s="19" t="s">
        <v>426</v>
      </c>
      <c r="K28" s="19" t="s">
        <v>131</v>
      </c>
      <c r="L28" s="19">
        <v>1991</v>
      </c>
      <c r="M28" s="56">
        <v>15800</v>
      </c>
      <c r="N28" s="56">
        <v>80000</v>
      </c>
      <c r="O28" s="19">
        <v>2031</v>
      </c>
      <c r="P28" s="33" t="s">
        <v>477</v>
      </c>
      <c r="Q28" s="33" t="s">
        <v>548</v>
      </c>
      <c r="R28" s="19" t="s">
        <v>51</v>
      </c>
      <c r="S28" s="19" t="s">
        <v>429</v>
      </c>
      <c r="T28" s="19"/>
      <c r="U28" s="19" t="s">
        <v>60</v>
      </c>
      <c r="V28" s="19" t="s">
        <v>431</v>
      </c>
      <c r="W28" s="19"/>
      <c r="X28" s="33" t="s">
        <v>432</v>
      </c>
      <c r="Y28" s="33" t="s">
        <v>433</v>
      </c>
      <c r="Z28" s="33" t="s">
        <v>434</v>
      </c>
      <c r="AA28" s="33" t="s">
        <v>435</v>
      </c>
      <c r="AB28" s="35">
        <v>0.7</v>
      </c>
      <c r="AC28" s="35">
        <v>0</v>
      </c>
      <c r="AD28" s="35">
        <v>7</v>
      </c>
      <c r="AE28" s="35">
        <v>0.7</v>
      </c>
      <c r="AF28" s="35">
        <v>3</v>
      </c>
      <c r="AG28" s="35">
        <v>2</v>
      </c>
      <c r="AH28" s="33" t="s">
        <v>436</v>
      </c>
      <c r="AI28" s="35"/>
      <c r="AJ28" s="33"/>
      <c r="AK28" s="35"/>
      <c r="AL28" s="33"/>
      <c r="AM28" s="35"/>
      <c r="AN28" s="19" t="s">
        <v>437</v>
      </c>
      <c r="AO28" s="57" t="s">
        <v>549</v>
      </c>
    </row>
    <row r="29" spans="1:41" ht="30" customHeight="1">
      <c r="A29" s="19" t="s">
        <v>34</v>
      </c>
      <c r="B29" s="16" t="s">
        <v>54</v>
      </c>
      <c r="C29" s="16" t="s">
        <v>550</v>
      </c>
      <c r="D29" s="19" t="s">
        <v>56</v>
      </c>
      <c r="E29" s="33" t="s">
        <v>551</v>
      </c>
      <c r="F29" s="56">
        <v>0</v>
      </c>
      <c r="G29" s="56">
        <v>0</v>
      </c>
      <c r="H29" s="56">
        <v>0</v>
      </c>
      <c r="I29" s="33" t="s">
        <v>544</v>
      </c>
      <c r="J29" s="19" t="s">
        <v>426</v>
      </c>
      <c r="K29" s="19" t="s">
        <v>131</v>
      </c>
      <c r="L29" s="19">
        <v>1986</v>
      </c>
      <c r="M29" s="56">
        <v>4300</v>
      </c>
      <c r="N29" s="56">
        <v>17856</v>
      </c>
      <c r="O29" s="19">
        <v>2013</v>
      </c>
      <c r="P29" s="33" t="s">
        <v>477</v>
      </c>
      <c r="Q29" s="33" t="s">
        <v>552</v>
      </c>
      <c r="R29" s="19" t="s">
        <v>51</v>
      </c>
      <c r="S29" s="19" t="s">
        <v>445</v>
      </c>
      <c r="T29" s="19"/>
      <c r="U29" s="19" t="s">
        <v>60</v>
      </c>
      <c r="V29" s="19" t="s">
        <v>431</v>
      </c>
      <c r="W29" s="19"/>
      <c r="X29" s="33" t="s">
        <v>432</v>
      </c>
      <c r="Y29" s="33" t="s">
        <v>433</v>
      </c>
      <c r="Z29" s="33" t="s">
        <v>434</v>
      </c>
      <c r="AA29" s="33" t="s">
        <v>435</v>
      </c>
      <c r="AB29" s="35">
        <v>0</v>
      </c>
      <c r="AC29" s="35">
        <v>1</v>
      </c>
      <c r="AD29" s="35">
        <v>1.5</v>
      </c>
      <c r="AE29" s="35">
        <v>2</v>
      </c>
      <c r="AF29" s="35">
        <v>7</v>
      </c>
      <c r="AG29" s="35">
        <v>7</v>
      </c>
      <c r="AH29" s="33" t="s">
        <v>436</v>
      </c>
      <c r="AI29" s="35"/>
      <c r="AJ29" s="33"/>
      <c r="AK29" s="35"/>
      <c r="AL29" s="33"/>
      <c r="AM29" s="35"/>
      <c r="AN29" s="19" t="s">
        <v>437</v>
      </c>
      <c r="AO29" s="57" t="s">
        <v>553</v>
      </c>
    </row>
    <row r="30" spans="1:41" ht="30" customHeight="1">
      <c r="A30" s="19" t="s">
        <v>34</v>
      </c>
      <c r="B30" s="16" t="s">
        <v>54</v>
      </c>
      <c r="C30" s="16" t="s">
        <v>554</v>
      </c>
      <c r="D30" s="19" t="s">
        <v>56</v>
      </c>
      <c r="E30" s="33" t="s">
        <v>555</v>
      </c>
      <c r="F30" s="56">
        <v>39</v>
      </c>
      <c r="G30" s="56">
        <v>324</v>
      </c>
      <c r="H30" s="56">
        <v>3832</v>
      </c>
      <c r="I30" s="33" t="s">
        <v>544</v>
      </c>
      <c r="J30" s="19" t="s">
        <v>426</v>
      </c>
      <c r="K30" s="19" t="s">
        <v>131</v>
      </c>
      <c r="L30" s="19">
        <v>1994</v>
      </c>
      <c r="M30" s="56">
        <v>2500</v>
      </c>
      <c r="N30" s="56">
        <v>9102</v>
      </c>
      <c r="O30" s="19">
        <v>2026</v>
      </c>
      <c r="P30" s="33" t="s">
        <v>477</v>
      </c>
      <c r="Q30" s="33" t="s">
        <v>556</v>
      </c>
      <c r="R30" s="19" t="s">
        <v>51</v>
      </c>
      <c r="S30" s="19" t="s">
        <v>429</v>
      </c>
      <c r="T30" s="19"/>
      <c r="U30" s="19" t="s">
        <v>60</v>
      </c>
      <c r="V30" s="19" t="s">
        <v>431</v>
      </c>
      <c r="W30" s="19"/>
      <c r="X30" s="33" t="s">
        <v>432</v>
      </c>
      <c r="Y30" s="33" t="s">
        <v>433</v>
      </c>
      <c r="Z30" s="33" t="s">
        <v>434</v>
      </c>
      <c r="AA30" s="33" t="s">
        <v>479</v>
      </c>
      <c r="AB30" s="35">
        <v>2</v>
      </c>
      <c r="AC30" s="35">
        <v>0.5</v>
      </c>
      <c r="AD30" s="35">
        <v>5.5</v>
      </c>
      <c r="AE30" s="35">
        <v>3</v>
      </c>
      <c r="AF30" s="35">
        <v>1</v>
      </c>
      <c r="AG30" s="35">
        <v>1</v>
      </c>
      <c r="AH30" s="33" t="s">
        <v>436</v>
      </c>
      <c r="AI30" s="35"/>
      <c r="AJ30" s="33"/>
      <c r="AK30" s="35"/>
      <c r="AL30" s="33"/>
      <c r="AM30" s="35"/>
      <c r="AN30" s="19" t="s">
        <v>437</v>
      </c>
      <c r="AO30" s="57" t="s">
        <v>557</v>
      </c>
    </row>
    <row r="31" spans="1:41" ht="30" customHeight="1">
      <c r="A31" s="19" t="s">
        <v>34</v>
      </c>
      <c r="B31" s="16" t="s">
        <v>54</v>
      </c>
      <c r="C31" s="16" t="s">
        <v>558</v>
      </c>
      <c r="D31" s="19" t="s">
        <v>56</v>
      </c>
      <c r="E31" s="33" t="s">
        <v>559</v>
      </c>
      <c r="F31" s="56">
        <v>0</v>
      </c>
      <c r="G31" s="56">
        <v>0</v>
      </c>
      <c r="H31" s="56">
        <v>0</v>
      </c>
      <c r="I31" s="33" t="s">
        <v>560</v>
      </c>
      <c r="J31" s="19" t="s">
        <v>442</v>
      </c>
      <c r="K31" s="19" t="s">
        <v>50</v>
      </c>
      <c r="L31" s="19">
        <v>1991</v>
      </c>
      <c r="M31" s="56">
        <v>7896</v>
      </c>
      <c r="N31" s="56">
        <v>24641</v>
      </c>
      <c r="O31" s="19">
        <v>2000</v>
      </c>
      <c r="P31" s="33" t="s">
        <v>477</v>
      </c>
      <c r="Q31" s="33" t="s">
        <v>561</v>
      </c>
      <c r="R31" s="19" t="s">
        <v>51</v>
      </c>
      <c r="S31" s="19" t="s">
        <v>445</v>
      </c>
      <c r="T31" s="19"/>
      <c r="U31" s="19" t="s">
        <v>60</v>
      </c>
      <c r="V31" s="19" t="s">
        <v>431</v>
      </c>
      <c r="W31" s="19"/>
      <c r="X31" s="33" t="s">
        <v>432</v>
      </c>
      <c r="Y31" s="33" t="s">
        <v>433</v>
      </c>
      <c r="Z31" s="33" t="s">
        <v>434</v>
      </c>
      <c r="AA31" s="33" t="s">
        <v>479</v>
      </c>
      <c r="AB31" s="35">
        <v>12</v>
      </c>
      <c r="AC31" s="35">
        <v>1</v>
      </c>
      <c r="AD31" s="35">
        <v>10</v>
      </c>
      <c r="AE31" s="35">
        <v>1.5</v>
      </c>
      <c r="AF31" s="35">
        <v>12</v>
      </c>
      <c r="AG31" s="35">
        <v>3</v>
      </c>
      <c r="AH31" s="33" t="s">
        <v>436</v>
      </c>
      <c r="AI31" s="35"/>
      <c r="AJ31" s="33"/>
      <c r="AK31" s="35"/>
      <c r="AL31" s="33"/>
      <c r="AM31" s="35"/>
      <c r="AN31" s="19" t="s">
        <v>437</v>
      </c>
      <c r="AO31" s="57" t="s">
        <v>562</v>
      </c>
    </row>
    <row r="32" spans="1:41" ht="30" customHeight="1">
      <c r="A32" s="19" t="s">
        <v>34</v>
      </c>
      <c r="B32" s="16" t="s">
        <v>54</v>
      </c>
      <c r="C32" s="16" t="s">
        <v>563</v>
      </c>
      <c r="D32" s="19" t="s">
        <v>56</v>
      </c>
      <c r="E32" s="33" t="s">
        <v>564</v>
      </c>
      <c r="F32" s="56">
        <v>0</v>
      </c>
      <c r="G32" s="56">
        <v>0</v>
      </c>
      <c r="H32" s="56">
        <v>0</v>
      </c>
      <c r="I32" s="33" t="s">
        <v>463</v>
      </c>
      <c r="J32" s="19" t="s">
        <v>426</v>
      </c>
      <c r="K32" s="19" t="s">
        <v>50</v>
      </c>
      <c r="L32" s="19">
        <v>1999</v>
      </c>
      <c r="M32" s="56">
        <v>12230</v>
      </c>
      <c r="N32" s="56">
        <v>84493</v>
      </c>
      <c r="O32" s="19">
        <v>2021</v>
      </c>
      <c r="P32" s="33" t="s">
        <v>477</v>
      </c>
      <c r="Q32" s="33" t="s">
        <v>565</v>
      </c>
      <c r="R32" s="19" t="s">
        <v>51</v>
      </c>
      <c r="S32" s="19" t="s">
        <v>445</v>
      </c>
      <c r="T32" s="19"/>
      <c r="U32" s="19" t="s">
        <v>60</v>
      </c>
      <c r="V32" s="19" t="s">
        <v>431</v>
      </c>
      <c r="W32" s="19"/>
      <c r="X32" s="33" t="s">
        <v>432</v>
      </c>
      <c r="Y32" s="33" t="s">
        <v>433</v>
      </c>
      <c r="Z32" s="33" t="s">
        <v>434</v>
      </c>
      <c r="AA32" s="33" t="s">
        <v>435</v>
      </c>
      <c r="AB32" s="35">
        <v>34</v>
      </c>
      <c r="AC32" s="35">
        <v>3</v>
      </c>
      <c r="AD32" s="35">
        <v>226</v>
      </c>
      <c r="AE32" s="35">
        <v>9</v>
      </c>
      <c r="AF32" s="35">
        <v>120</v>
      </c>
      <c r="AG32" s="35">
        <v>6</v>
      </c>
      <c r="AH32" s="33" t="s">
        <v>436</v>
      </c>
      <c r="AI32" s="35"/>
      <c r="AJ32" s="33"/>
      <c r="AK32" s="35"/>
      <c r="AL32" s="33"/>
      <c r="AM32" s="35"/>
      <c r="AN32" s="19" t="s">
        <v>437</v>
      </c>
      <c r="AO32" s="57" t="s">
        <v>566</v>
      </c>
    </row>
    <row r="33" spans="1:41" ht="30" customHeight="1">
      <c r="A33" s="19" t="s">
        <v>34</v>
      </c>
      <c r="B33" s="16" t="s">
        <v>126</v>
      </c>
      <c r="C33" s="16" t="s">
        <v>567</v>
      </c>
      <c r="D33" s="19" t="s">
        <v>128</v>
      </c>
      <c r="E33" s="33" t="s">
        <v>568</v>
      </c>
      <c r="F33" s="56">
        <v>1.9</v>
      </c>
      <c r="G33" s="56">
        <v>1</v>
      </c>
      <c r="H33" s="56">
        <v>40161.980000000003</v>
      </c>
      <c r="I33" s="33" t="s">
        <v>441</v>
      </c>
      <c r="J33" s="19" t="s">
        <v>442</v>
      </c>
      <c r="K33" s="19" t="s">
        <v>40</v>
      </c>
      <c r="L33" s="19">
        <v>1997</v>
      </c>
      <c r="M33" s="56">
        <v>25197</v>
      </c>
      <c r="N33" s="56">
        <v>138149</v>
      </c>
      <c r="O33" s="19">
        <v>2032</v>
      </c>
      <c r="P33" s="33" t="s">
        <v>427</v>
      </c>
      <c r="Q33" s="33" t="s">
        <v>569</v>
      </c>
      <c r="R33" s="19" t="s">
        <v>43</v>
      </c>
      <c r="S33" s="19" t="s">
        <v>429</v>
      </c>
      <c r="T33" s="19"/>
      <c r="U33" s="19" t="s">
        <v>108</v>
      </c>
      <c r="V33" s="19" t="s">
        <v>431</v>
      </c>
      <c r="W33" s="19"/>
      <c r="X33" s="33" t="s">
        <v>432</v>
      </c>
      <c r="Y33" s="33" t="s">
        <v>520</v>
      </c>
      <c r="Z33" s="33" t="s">
        <v>434</v>
      </c>
      <c r="AA33" s="33" t="s">
        <v>435</v>
      </c>
      <c r="AB33" s="35">
        <v>4.0999999999999996</v>
      </c>
      <c r="AC33" s="35">
        <v>2.1</v>
      </c>
      <c r="AD33" s="35">
        <v>10</v>
      </c>
      <c r="AE33" s="35">
        <v>7.4</v>
      </c>
      <c r="AF33" s="35">
        <v>20</v>
      </c>
      <c r="AG33" s="35">
        <v>5.7</v>
      </c>
      <c r="AH33" s="33" t="s">
        <v>436</v>
      </c>
      <c r="AI33" s="35"/>
      <c r="AJ33" s="33"/>
      <c r="AK33" s="35"/>
      <c r="AL33" s="33"/>
      <c r="AM33" s="35"/>
      <c r="AN33" s="19" t="s">
        <v>437</v>
      </c>
      <c r="AO33" s="57" t="s">
        <v>570</v>
      </c>
    </row>
    <row r="34" spans="1:41" ht="30" customHeight="1">
      <c r="A34" s="19" t="s">
        <v>34</v>
      </c>
      <c r="B34" s="16" t="s">
        <v>571</v>
      </c>
      <c r="C34" s="16" t="s">
        <v>572</v>
      </c>
      <c r="D34" s="19" t="s">
        <v>573</v>
      </c>
      <c r="E34" s="33" t="s">
        <v>574</v>
      </c>
      <c r="F34" s="56">
        <v>63</v>
      </c>
      <c r="G34" s="56">
        <v>101</v>
      </c>
      <c r="H34" s="56">
        <v>19722</v>
      </c>
      <c r="I34" s="33" t="s">
        <v>575</v>
      </c>
      <c r="J34" s="19" t="s">
        <v>442</v>
      </c>
      <c r="K34" s="19" t="s">
        <v>40</v>
      </c>
      <c r="L34" s="19">
        <v>1987</v>
      </c>
      <c r="M34" s="56">
        <v>10197</v>
      </c>
      <c r="N34" s="56">
        <v>41443</v>
      </c>
      <c r="O34" s="19">
        <v>2038</v>
      </c>
      <c r="P34" s="33" t="s">
        <v>477</v>
      </c>
      <c r="Q34" s="33" t="s">
        <v>548</v>
      </c>
      <c r="R34" s="19" t="s">
        <v>68</v>
      </c>
      <c r="S34" s="19" t="s">
        <v>429</v>
      </c>
      <c r="T34" s="19"/>
      <c r="U34" s="19" t="s">
        <v>52</v>
      </c>
      <c r="V34" s="19" t="s">
        <v>431</v>
      </c>
      <c r="W34" s="19"/>
      <c r="X34" s="33" t="s">
        <v>512</v>
      </c>
      <c r="Y34" s="33"/>
      <c r="Z34" s="33"/>
      <c r="AA34" s="33"/>
      <c r="AB34" s="35"/>
      <c r="AC34" s="35">
        <v>2.5</v>
      </c>
      <c r="AD34" s="35">
        <v>7</v>
      </c>
      <c r="AE34" s="35">
        <v>2.9</v>
      </c>
      <c r="AF34" s="35">
        <v>7</v>
      </c>
      <c r="AG34" s="35">
        <v>3.7</v>
      </c>
      <c r="AH34" s="33" t="s">
        <v>436</v>
      </c>
      <c r="AI34" s="35"/>
      <c r="AJ34" s="33"/>
      <c r="AK34" s="35"/>
      <c r="AL34" s="33"/>
      <c r="AM34" s="35"/>
      <c r="AN34" s="19" t="s">
        <v>437</v>
      </c>
      <c r="AO34" s="57" t="s">
        <v>576</v>
      </c>
    </row>
    <row r="35" spans="1:41" ht="30" customHeight="1">
      <c r="A35" s="19" t="s">
        <v>34</v>
      </c>
      <c r="B35" s="16" t="s">
        <v>62</v>
      </c>
      <c r="C35" s="16" t="s">
        <v>577</v>
      </c>
      <c r="D35" s="19" t="s">
        <v>64</v>
      </c>
      <c r="E35" s="33" t="s">
        <v>578</v>
      </c>
      <c r="F35" s="56">
        <v>1427</v>
      </c>
      <c r="G35" s="56">
        <v>637.59</v>
      </c>
      <c r="H35" s="56">
        <v>37610</v>
      </c>
      <c r="I35" s="33" t="s">
        <v>579</v>
      </c>
      <c r="J35" s="19" t="s">
        <v>442</v>
      </c>
      <c r="K35" s="19" t="s">
        <v>131</v>
      </c>
      <c r="L35" s="19">
        <v>1997</v>
      </c>
      <c r="M35" s="56">
        <v>27000</v>
      </c>
      <c r="N35" s="56">
        <v>87000</v>
      </c>
      <c r="O35" s="19">
        <v>2041</v>
      </c>
      <c r="P35" s="33" t="s">
        <v>477</v>
      </c>
      <c r="Q35" s="33" t="s">
        <v>580</v>
      </c>
      <c r="R35" s="19" t="s">
        <v>51</v>
      </c>
      <c r="S35" s="19" t="s">
        <v>429</v>
      </c>
      <c r="T35" s="19"/>
      <c r="U35" s="19" t="s">
        <v>90</v>
      </c>
      <c r="V35" s="19" t="s">
        <v>431</v>
      </c>
      <c r="W35" s="19"/>
      <c r="X35" s="33" t="s">
        <v>432</v>
      </c>
      <c r="Y35" s="33" t="s">
        <v>520</v>
      </c>
      <c r="Z35" s="33" t="s">
        <v>521</v>
      </c>
      <c r="AA35" s="33" t="s">
        <v>435</v>
      </c>
      <c r="AB35" s="35">
        <v>0.8</v>
      </c>
      <c r="AC35" s="35">
        <v>0.5</v>
      </c>
      <c r="AD35" s="35">
        <v>2.5</v>
      </c>
      <c r="AE35" s="35">
        <v>1.9</v>
      </c>
      <c r="AF35" s="35">
        <v>6.2</v>
      </c>
      <c r="AG35" s="35">
        <v>4.3</v>
      </c>
      <c r="AH35" s="33" t="s">
        <v>436</v>
      </c>
      <c r="AI35" s="35"/>
      <c r="AJ35" s="33"/>
      <c r="AK35" s="35"/>
      <c r="AL35" s="33"/>
      <c r="AM35" s="35"/>
      <c r="AN35" s="19" t="s">
        <v>437</v>
      </c>
      <c r="AO35" s="57" t="s">
        <v>581</v>
      </c>
    </row>
    <row r="36" spans="1:41" ht="30" customHeight="1">
      <c r="A36" s="19" t="s">
        <v>34</v>
      </c>
      <c r="B36" s="16" t="s">
        <v>143</v>
      </c>
      <c r="C36" s="16" t="s">
        <v>582</v>
      </c>
      <c r="D36" s="19" t="s">
        <v>145</v>
      </c>
      <c r="E36" s="33" t="s">
        <v>583</v>
      </c>
      <c r="F36" s="56">
        <v>2433</v>
      </c>
      <c r="G36" s="56">
        <v>2873</v>
      </c>
      <c r="H36" s="56">
        <v>45199</v>
      </c>
      <c r="I36" s="33" t="s">
        <v>584</v>
      </c>
      <c r="J36" s="19" t="s">
        <v>426</v>
      </c>
      <c r="K36" s="19" t="s">
        <v>89</v>
      </c>
      <c r="L36" s="19">
        <v>2006</v>
      </c>
      <c r="M36" s="56">
        <v>24000</v>
      </c>
      <c r="N36" s="56">
        <v>148000</v>
      </c>
      <c r="O36" s="19">
        <v>2034</v>
      </c>
      <c r="P36" s="33" t="s">
        <v>477</v>
      </c>
      <c r="Q36" s="33" t="s">
        <v>585</v>
      </c>
      <c r="R36" s="19" t="s">
        <v>51</v>
      </c>
      <c r="S36" s="19" t="s">
        <v>429</v>
      </c>
      <c r="T36" s="19"/>
      <c r="U36" s="19" t="s">
        <v>102</v>
      </c>
      <c r="V36" s="19" t="s">
        <v>431</v>
      </c>
      <c r="W36" s="19"/>
      <c r="X36" s="33" t="s">
        <v>432</v>
      </c>
      <c r="Y36" s="33" t="s">
        <v>433</v>
      </c>
      <c r="Z36" s="33" t="s">
        <v>521</v>
      </c>
      <c r="AA36" s="33" t="s">
        <v>494</v>
      </c>
      <c r="AB36" s="35">
        <v>2.9</v>
      </c>
      <c r="AC36" s="35">
        <v>0.7</v>
      </c>
      <c r="AD36" s="35">
        <v>86</v>
      </c>
      <c r="AE36" s="35">
        <v>2.8</v>
      </c>
      <c r="AF36" s="35">
        <v>51</v>
      </c>
      <c r="AG36" s="35">
        <v>0.41</v>
      </c>
      <c r="AH36" s="33" t="s">
        <v>436</v>
      </c>
      <c r="AI36" s="35"/>
      <c r="AJ36" s="33"/>
      <c r="AK36" s="35"/>
      <c r="AL36" s="33"/>
      <c r="AM36" s="35"/>
      <c r="AN36" s="19" t="s">
        <v>437</v>
      </c>
      <c r="AO36" s="57" t="s">
        <v>586</v>
      </c>
    </row>
    <row r="37" spans="1:41" ht="30" customHeight="1">
      <c r="A37" s="19" t="s">
        <v>34</v>
      </c>
      <c r="B37" s="16" t="s">
        <v>143</v>
      </c>
      <c r="C37" s="16" t="s">
        <v>587</v>
      </c>
      <c r="D37" s="19" t="s">
        <v>145</v>
      </c>
      <c r="E37" s="33" t="s">
        <v>588</v>
      </c>
      <c r="F37" s="56">
        <v>0</v>
      </c>
      <c r="G37" s="56">
        <v>0</v>
      </c>
      <c r="H37" s="56">
        <v>0</v>
      </c>
      <c r="I37" s="33" t="s">
        <v>589</v>
      </c>
      <c r="J37" s="19" t="s">
        <v>426</v>
      </c>
      <c r="K37" s="19" t="s">
        <v>89</v>
      </c>
      <c r="L37" s="19">
        <v>1985</v>
      </c>
      <c r="M37" s="56">
        <v>137100</v>
      </c>
      <c r="N37" s="56">
        <v>640000</v>
      </c>
      <c r="O37" s="19">
        <v>2005</v>
      </c>
      <c r="P37" s="33" t="s">
        <v>477</v>
      </c>
      <c r="Q37" s="33" t="s">
        <v>428</v>
      </c>
      <c r="R37" s="19" t="s">
        <v>68</v>
      </c>
      <c r="S37" s="19" t="s">
        <v>445</v>
      </c>
      <c r="T37" s="19"/>
      <c r="U37" s="19" t="s">
        <v>590</v>
      </c>
      <c r="V37" s="19" t="s">
        <v>431</v>
      </c>
      <c r="W37" s="19"/>
      <c r="X37" s="33" t="s">
        <v>432</v>
      </c>
      <c r="Y37" s="33" t="s">
        <v>433</v>
      </c>
      <c r="Z37" s="33" t="s">
        <v>521</v>
      </c>
      <c r="AA37" s="33" t="s">
        <v>494</v>
      </c>
      <c r="AB37" s="35">
        <v>11</v>
      </c>
      <c r="AC37" s="35">
        <v>0.5</v>
      </c>
      <c r="AD37" s="35">
        <v>20</v>
      </c>
      <c r="AE37" s="35">
        <v>2.9</v>
      </c>
      <c r="AF37" s="35">
        <v>17</v>
      </c>
      <c r="AG37" s="35">
        <v>2.1</v>
      </c>
      <c r="AH37" s="33" t="s">
        <v>436</v>
      </c>
      <c r="AI37" s="35"/>
      <c r="AJ37" s="33"/>
      <c r="AK37" s="35"/>
      <c r="AL37" s="33"/>
      <c r="AM37" s="35"/>
      <c r="AN37" s="19" t="s">
        <v>437</v>
      </c>
      <c r="AO37" s="57" t="s">
        <v>591</v>
      </c>
    </row>
    <row r="38" spans="1:41" ht="30" customHeight="1">
      <c r="A38" s="19" t="s">
        <v>34</v>
      </c>
      <c r="B38" s="16" t="s">
        <v>298</v>
      </c>
      <c r="C38" s="16" t="s">
        <v>592</v>
      </c>
      <c r="D38" s="19" t="s">
        <v>300</v>
      </c>
      <c r="E38" s="33" t="s">
        <v>593</v>
      </c>
      <c r="F38" s="56">
        <v>558</v>
      </c>
      <c r="G38" s="56">
        <v>447</v>
      </c>
      <c r="H38" s="56">
        <v>45376</v>
      </c>
      <c r="I38" s="33" t="s">
        <v>544</v>
      </c>
      <c r="J38" s="19" t="s">
        <v>442</v>
      </c>
      <c r="K38" s="19" t="s">
        <v>50</v>
      </c>
      <c r="L38" s="19">
        <v>1994</v>
      </c>
      <c r="M38" s="56">
        <v>23400</v>
      </c>
      <c r="N38" s="56">
        <v>80200</v>
      </c>
      <c r="O38" s="19">
        <v>2049</v>
      </c>
      <c r="P38" s="33" t="s">
        <v>451</v>
      </c>
      <c r="Q38" s="33" t="s">
        <v>594</v>
      </c>
      <c r="R38" s="19" t="s">
        <v>51</v>
      </c>
      <c r="S38" s="19" t="s">
        <v>429</v>
      </c>
      <c r="T38" s="19"/>
      <c r="U38" s="19" t="s">
        <v>52</v>
      </c>
      <c r="V38" s="19" t="s">
        <v>431</v>
      </c>
      <c r="W38" s="19"/>
      <c r="X38" s="33" t="s">
        <v>432</v>
      </c>
      <c r="Y38" s="33" t="s">
        <v>520</v>
      </c>
      <c r="Z38" s="33" t="s">
        <v>595</v>
      </c>
      <c r="AA38" s="33" t="s">
        <v>479</v>
      </c>
      <c r="AB38" s="35">
        <v>6</v>
      </c>
      <c r="AC38" s="35">
        <v>2</v>
      </c>
      <c r="AD38" s="35">
        <v>11</v>
      </c>
      <c r="AE38" s="35">
        <v>4</v>
      </c>
      <c r="AF38" s="35">
        <v>13</v>
      </c>
      <c r="AG38" s="35">
        <v>7</v>
      </c>
      <c r="AH38" s="33" t="s">
        <v>436</v>
      </c>
      <c r="AI38" s="35"/>
      <c r="AJ38" s="33"/>
      <c r="AK38" s="35"/>
      <c r="AL38" s="33"/>
      <c r="AM38" s="35"/>
      <c r="AN38" s="19" t="s">
        <v>437</v>
      </c>
      <c r="AO38" s="57" t="s">
        <v>596</v>
      </c>
    </row>
    <row r="39" spans="1:41" ht="30" customHeight="1">
      <c r="A39" s="19" t="s">
        <v>34</v>
      </c>
      <c r="B39" s="16" t="s">
        <v>71</v>
      </c>
      <c r="C39" s="16" t="s">
        <v>597</v>
      </c>
      <c r="D39" s="19" t="s">
        <v>73</v>
      </c>
      <c r="E39" s="33" t="s">
        <v>598</v>
      </c>
      <c r="F39" s="56">
        <v>1064</v>
      </c>
      <c r="G39" s="56">
        <v>788</v>
      </c>
      <c r="H39" s="56">
        <v>97877</v>
      </c>
      <c r="I39" s="33" t="s">
        <v>599</v>
      </c>
      <c r="J39" s="19" t="s">
        <v>426</v>
      </c>
      <c r="K39" s="19" t="s">
        <v>50</v>
      </c>
      <c r="L39" s="19">
        <v>1996</v>
      </c>
      <c r="M39" s="56">
        <v>16800</v>
      </c>
      <c r="N39" s="56">
        <v>146000</v>
      </c>
      <c r="O39" s="19">
        <v>2052</v>
      </c>
      <c r="P39" s="33" t="s">
        <v>477</v>
      </c>
      <c r="Q39" s="33" t="s">
        <v>428</v>
      </c>
      <c r="R39" s="19" t="s">
        <v>51</v>
      </c>
      <c r="S39" s="19" t="s">
        <v>429</v>
      </c>
      <c r="T39" s="19"/>
      <c r="U39" s="19" t="s">
        <v>600</v>
      </c>
      <c r="V39" s="19" t="s">
        <v>431</v>
      </c>
      <c r="W39" s="19"/>
      <c r="X39" s="33" t="s">
        <v>432</v>
      </c>
      <c r="Y39" s="33" t="s">
        <v>520</v>
      </c>
      <c r="Z39" s="33" t="s">
        <v>521</v>
      </c>
      <c r="AA39" s="33" t="s">
        <v>435</v>
      </c>
      <c r="AB39" s="35">
        <v>1</v>
      </c>
      <c r="AC39" s="35">
        <v>0</v>
      </c>
      <c r="AD39" s="35">
        <v>4</v>
      </c>
      <c r="AE39" s="35">
        <v>3</v>
      </c>
      <c r="AF39" s="35">
        <v>6</v>
      </c>
      <c r="AG39" s="35">
        <v>5</v>
      </c>
      <c r="AH39" s="33" t="s">
        <v>436</v>
      </c>
      <c r="AI39" s="35"/>
      <c r="AJ39" s="33"/>
      <c r="AK39" s="35"/>
      <c r="AL39" s="33"/>
      <c r="AM39" s="35"/>
      <c r="AN39" s="19" t="s">
        <v>437</v>
      </c>
      <c r="AO39" s="57" t="s">
        <v>601</v>
      </c>
    </row>
    <row r="40" spans="1:41" ht="30" customHeight="1">
      <c r="A40" s="19" t="s">
        <v>34</v>
      </c>
      <c r="B40" s="16" t="s">
        <v>71</v>
      </c>
      <c r="C40" s="16" t="s">
        <v>602</v>
      </c>
      <c r="D40" s="19" t="s">
        <v>73</v>
      </c>
      <c r="E40" s="33" t="s">
        <v>603</v>
      </c>
      <c r="F40" s="56">
        <v>1025</v>
      </c>
      <c r="G40" s="56">
        <v>820</v>
      </c>
      <c r="H40" s="56">
        <v>15739</v>
      </c>
      <c r="I40" s="33" t="s">
        <v>599</v>
      </c>
      <c r="J40" s="19" t="s">
        <v>442</v>
      </c>
      <c r="K40" s="19" t="s">
        <v>50</v>
      </c>
      <c r="L40" s="19">
        <v>1995</v>
      </c>
      <c r="M40" s="56">
        <v>10000</v>
      </c>
      <c r="N40" s="56">
        <v>49000</v>
      </c>
      <c r="O40" s="19">
        <v>2026</v>
      </c>
      <c r="P40" s="33" t="s">
        <v>477</v>
      </c>
      <c r="Q40" s="33" t="s">
        <v>428</v>
      </c>
      <c r="R40" s="19" t="s">
        <v>51</v>
      </c>
      <c r="S40" s="19" t="s">
        <v>429</v>
      </c>
      <c r="T40" s="19"/>
      <c r="U40" s="19" t="s">
        <v>600</v>
      </c>
      <c r="V40" s="19" t="s">
        <v>431</v>
      </c>
      <c r="W40" s="19"/>
      <c r="X40" s="33" t="s">
        <v>432</v>
      </c>
      <c r="Y40" s="33" t="s">
        <v>520</v>
      </c>
      <c r="Z40" s="33" t="s">
        <v>434</v>
      </c>
      <c r="AA40" s="33" t="s">
        <v>435</v>
      </c>
      <c r="AB40" s="35">
        <v>2</v>
      </c>
      <c r="AC40" s="35">
        <v>0</v>
      </c>
      <c r="AD40" s="35">
        <v>13</v>
      </c>
      <c r="AE40" s="35">
        <v>4</v>
      </c>
      <c r="AF40" s="35">
        <v>19</v>
      </c>
      <c r="AG40" s="35">
        <v>16</v>
      </c>
      <c r="AH40" s="33" t="s">
        <v>436</v>
      </c>
      <c r="AI40" s="35"/>
      <c r="AJ40" s="33"/>
      <c r="AK40" s="35"/>
      <c r="AL40" s="33"/>
      <c r="AM40" s="35"/>
      <c r="AN40" s="19" t="s">
        <v>437</v>
      </c>
      <c r="AO40" s="57" t="s">
        <v>604</v>
      </c>
    </row>
    <row r="41" spans="1:41" ht="30" customHeight="1">
      <c r="A41" s="19" t="s">
        <v>34</v>
      </c>
      <c r="B41" s="16" t="s">
        <v>71</v>
      </c>
      <c r="C41" s="16" t="s">
        <v>605</v>
      </c>
      <c r="D41" s="19" t="s">
        <v>73</v>
      </c>
      <c r="E41" s="33" t="s">
        <v>606</v>
      </c>
      <c r="F41" s="56">
        <v>1834</v>
      </c>
      <c r="G41" s="56">
        <v>1473</v>
      </c>
      <c r="H41" s="56">
        <v>16483</v>
      </c>
      <c r="I41" s="33" t="s">
        <v>599</v>
      </c>
      <c r="J41" s="19" t="s">
        <v>426</v>
      </c>
      <c r="K41" s="19" t="s">
        <v>50</v>
      </c>
      <c r="L41" s="19">
        <v>1990</v>
      </c>
      <c r="M41" s="56">
        <v>9400</v>
      </c>
      <c r="N41" s="56">
        <v>46500</v>
      </c>
      <c r="O41" s="19">
        <v>2033</v>
      </c>
      <c r="P41" s="33" t="s">
        <v>451</v>
      </c>
      <c r="Q41" s="33" t="s">
        <v>428</v>
      </c>
      <c r="R41" s="19" t="s">
        <v>51</v>
      </c>
      <c r="S41" s="19" t="s">
        <v>429</v>
      </c>
      <c r="T41" s="19"/>
      <c r="U41" s="19" t="s">
        <v>600</v>
      </c>
      <c r="V41" s="19" t="s">
        <v>431</v>
      </c>
      <c r="W41" s="19"/>
      <c r="X41" s="33" t="s">
        <v>432</v>
      </c>
      <c r="Y41" s="33" t="s">
        <v>520</v>
      </c>
      <c r="Z41" s="33" t="s">
        <v>434</v>
      </c>
      <c r="AA41" s="33" t="s">
        <v>435</v>
      </c>
      <c r="AB41" s="35">
        <v>3</v>
      </c>
      <c r="AC41" s="35">
        <v>0</v>
      </c>
      <c r="AD41" s="35">
        <v>5</v>
      </c>
      <c r="AE41" s="35">
        <v>2</v>
      </c>
      <c r="AF41" s="35">
        <v>6</v>
      </c>
      <c r="AG41" s="35">
        <v>5</v>
      </c>
      <c r="AH41" s="33" t="s">
        <v>436</v>
      </c>
      <c r="AI41" s="35"/>
      <c r="AJ41" s="33"/>
      <c r="AK41" s="35"/>
      <c r="AL41" s="33"/>
      <c r="AM41" s="35"/>
      <c r="AN41" s="19" t="s">
        <v>437</v>
      </c>
      <c r="AO41" s="57" t="s">
        <v>607</v>
      </c>
    </row>
    <row r="42" spans="1:41" ht="30" customHeight="1">
      <c r="A42" s="19" t="s">
        <v>34</v>
      </c>
      <c r="B42" s="16" t="s">
        <v>71</v>
      </c>
      <c r="C42" s="16" t="s">
        <v>608</v>
      </c>
      <c r="D42" s="19" t="s">
        <v>73</v>
      </c>
      <c r="E42" s="33" t="s">
        <v>609</v>
      </c>
      <c r="F42" s="56">
        <v>1814</v>
      </c>
      <c r="G42" s="56">
        <v>732</v>
      </c>
      <c r="H42" s="56">
        <v>15723</v>
      </c>
      <c r="I42" s="33" t="s">
        <v>610</v>
      </c>
      <c r="J42" s="19" t="s">
        <v>426</v>
      </c>
      <c r="K42" s="19" t="s">
        <v>50</v>
      </c>
      <c r="L42" s="19">
        <v>1994</v>
      </c>
      <c r="M42" s="56">
        <v>7100</v>
      </c>
      <c r="N42" s="56">
        <v>38824</v>
      </c>
      <c r="O42" s="19">
        <v>2032</v>
      </c>
      <c r="P42" s="33" t="s">
        <v>451</v>
      </c>
      <c r="Q42" s="33" t="s">
        <v>594</v>
      </c>
      <c r="R42" s="19" t="s">
        <v>51</v>
      </c>
      <c r="S42" s="19" t="s">
        <v>429</v>
      </c>
      <c r="T42" s="19"/>
      <c r="U42" s="19" t="s">
        <v>600</v>
      </c>
      <c r="V42" s="19" t="s">
        <v>431</v>
      </c>
      <c r="W42" s="19"/>
      <c r="X42" s="33" t="s">
        <v>432</v>
      </c>
      <c r="Y42" s="33" t="s">
        <v>520</v>
      </c>
      <c r="Z42" s="33" t="s">
        <v>434</v>
      </c>
      <c r="AA42" s="33" t="s">
        <v>435</v>
      </c>
      <c r="AB42" s="35">
        <v>0</v>
      </c>
      <c r="AC42" s="35">
        <v>0</v>
      </c>
      <c r="AD42" s="35">
        <v>3</v>
      </c>
      <c r="AE42" s="35">
        <v>1</v>
      </c>
      <c r="AF42" s="35">
        <v>3</v>
      </c>
      <c r="AG42" s="35">
        <v>3</v>
      </c>
      <c r="AH42" s="33" t="s">
        <v>436</v>
      </c>
      <c r="AI42" s="35"/>
      <c r="AJ42" s="33"/>
      <c r="AK42" s="35"/>
      <c r="AL42" s="33"/>
      <c r="AM42" s="35"/>
      <c r="AN42" s="19" t="s">
        <v>437</v>
      </c>
      <c r="AO42" s="57" t="s">
        <v>611</v>
      </c>
    </row>
    <row r="43" spans="1:41" ht="30" customHeight="1">
      <c r="A43" s="19" t="s">
        <v>34</v>
      </c>
      <c r="B43" s="16" t="s">
        <v>612</v>
      </c>
      <c r="C43" s="16" t="s">
        <v>613</v>
      </c>
      <c r="D43" s="19" t="s">
        <v>614</v>
      </c>
      <c r="E43" s="33" t="s">
        <v>615</v>
      </c>
      <c r="F43" s="56">
        <v>3330</v>
      </c>
      <c r="G43" s="56">
        <v>3031</v>
      </c>
      <c r="H43" s="56">
        <v>22697</v>
      </c>
      <c r="I43" s="33" t="s">
        <v>616</v>
      </c>
      <c r="J43" s="19" t="s">
        <v>426</v>
      </c>
      <c r="K43" s="19" t="s">
        <v>50</v>
      </c>
      <c r="L43" s="19">
        <v>2000</v>
      </c>
      <c r="M43" s="56">
        <v>12700</v>
      </c>
      <c r="N43" s="56">
        <v>113000</v>
      </c>
      <c r="O43" s="19">
        <v>2028</v>
      </c>
      <c r="P43" s="33" t="s">
        <v>451</v>
      </c>
      <c r="Q43" s="33" t="s">
        <v>548</v>
      </c>
      <c r="R43" s="19" t="s">
        <v>51</v>
      </c>
      <c r="S43" s="19" t="s">
        <v>429</v>
      </c>
      <c r="T43" s="19"/>
      <c r="U43" s="19" t="s">
        <v>90</v>
      </c>
      <c r="V43" s="19" t="s">
        <v>431</v>
      </c>
      <c r="W43" s="19"/>
      <c r="X43" s="33" t="s">
        <v>432</v>
      </c>
      <c r="Y43" s="33" t="s">
        <v>520</v>
      </c>
      <c r="Z43" s="33" t="s">
        <v>521</v>
      </c>
      <c r="AA43" s="33" t="s">
        <v>435</v>
      </c>
      <c r="AB43" s="35">
        <v>16</v>
      </c>
      <c r="AC43" s="35">
        <v>2</v>
      </c>
      <c r="AD43" s="35">
        <v>17</v>
      </c>
      <c r="AE43" s="35">
        <v>3</v>
      </c>
      <c r="AF43" s="35">
        <v>20</v>
      </c>
      <c r="AG43" s="35">
        <v>16</v>
      </c>
      <c r="AH43" s="33" t="s">
        <v>436</v>
      </c>
      <c r="AI43" s="35"/>
      <c r="AJ43" s="33"/>
      <c r="AK43" s="35"/>
      <c r="AL43" s="33"/>
      <c r="AM43" s="35"/>
      <c r="AN43" s="19" t="s">
        <v>437</v>
      </c>
      <c r="AO43" s="57" t="s">
        <v>617</v>
      </c>
    </row>
    <row r="44" spans="1:41" ht="30" customHeight="1">
      <c r="A44" s="19" t="s">
        <v>34</v>
      </c>
      <c r="B44" s="16" t="s">
        <v>612</v>
      </c>
      <c r="C44" s="16" t="s">
        <v>618</v>
      </c>
      <c r="D44" s="19" t="s">
        <v>614</v>
      </c>
      <c r="E44" s="33" t="s">
        <v>619</v>
      </c>
      <c r="F44" s="56">
        <v>0</v>
      </c>
      <c r="G44" s="56">
        <v>0</v>
      </c>
      <c r="H44" s="56">
        <v>0</v>
      </c>
      <c r="I44" s="33" t="s">
        <v>599</v>
      </c>
      <c r="J44" s="19" t="s">
        <v>426</v>
      </c>
      <c r="K44" s="19" t="s">
        <v>40</v>
      </c>
      <c r="L44" s="19">
        <v>1983</v>
      </c>
      <c r="M44" s="56">
        <v>25210</v>
      </c>
      <c r="N44" s="56">
        <v>222904</v>
      </c>
      <c r="O44" s="19">
        <v>2015</v>
      </c>
      <c r="P44" s="33" t="s">
        <v>451</v>
      </c>
      <c r="Q44" s="33" t="s">
        <v>620</v>
      </c>
      <c r="R44" s="19" t="s">
        <v>43</v>
      </c>
      <c r="S44" s="19" t="s">
        <v>445</v>
      </c>
      <c r="T44" s="19"/>
      <c r="U44" s="19" t="s">
        <v>90</v>
      </c>
      <c r="V44" s="19" t="s">
        <v>431</v>
      </c>
      <c r="W44" s="19"/>
      <c r="X44" s="33" t="s">
        <v>432</v>
      </c>
      <c r="Y44" s="33" t="s">
        <v>520</v>
      </c>
      <c r="Z44" s="33" t="s">
        <v>434</v>
      </c>
      <c r="AA44" s="33" t="s">
        <v>435</v>
      </c>
      <c r="AB44" s="35">
        <v>6.1</v>
      </c>
      <c r="AC44" s="35"/>
      <c r="AD44" s="35">
        <v>12</v>
      </c>
      <c r="AE44" s="35"/>
      <c r="AF44" s="35">
        <v>26</v>
      </c>
      <c r="AG44" s="35"/>
      <c r="AH44" s="33" t="s">
        <v>436</v>
      </c>
      <c r="AI44" s="35"/>
      <c r="AJ44" s="33"/>
      <c r="AK44" s="35"/>
      <c r="AL44" s="33"/>
      <c r="AM44" s="35"/>
      <c r="AN44" s="19" t="s">
        <v>437</v>
      </c>
      <c r="AO44" s="57" t="s">
        <v>621</v>
      </c>
    </row>
    <row r="45" spans="1:41" ht="30" customHeight="1">
      <c r="A45" s="19" t="s">
        <v>34</v>
      </c>
      <c r="B45" s="16" t="s">
        <v>622</v>
      </c>
      <c r="C45" s="16" t="s">
        <v>623</v>
      </c>
      <c r="D45" s="19" t="s">
        <v>624</v>
      </c>
      <c r="E45" s="33" t="s">
        <v>625</v>
      </c>
      <c r="F45" s="56">
        <v>235</v>
      </c>
      <c r="G45" s="56">
        <v>166</v>
      </c>
      <c r="H45" s="56">
        <v>6111</v>
      </c>
      <c r="I45" s="33" t="s">
        <v>459</v>
      </c>
      <c r="J45" s="19" t="s">
        <v>426</v>
      </c>
      <c r="K45" s="19" t="s">
        <v>89</v>
      </c>
      <c r="L45" s="19">
        <v>1988</v>
      </c>
      <c r="M45" s="56">
        <v>8583</v>
      </c>
      <c r="N45" s="56">
        <v>72158</v>
      </c>
      <c r="O45" s="19">
        <v>2036</v>
      </c>
      <c r="P45" s="33" t="s">
        <v>477</v>
      </c>
      <c r="Q45" s="33" t="s">
        <v>626</v>
      </c>
      <c r="R45" s="19" t="s">
        <v>68</v>
      </c>
      <c r="S45" s="19" t="s">
        <v>429</v>
      </c>
      <c r="T45" s="19"/>
      <c r="U45" s="19" t="s">
        <v>108</v>
      </c>
      <c r="V45" s="19" t="s">
        <v>431</v>
      </c>
      <c r="W45" s="19"/>
      <c r="X45" s="33" t="s">
        <v>432</v>
      </c>
      <c r="Y45" s="33" t="s">
        <v>520</v>
      </c>
      <c r="Z45" s="33" t="s">
        <v>434</v>
      </c>
      <c r="AA45" s="33" t="s">
        <v>479</v>
      </c>
      <c r="AB45" s="35">
        <v>4</v>
      </c>
      <c r="AC45" s="35">
        <v>1.3</v>
      </c>
      <c r="AD45" s="35">
        <v>5.8</v>
      </c>
      <c r="AE45" s="35">
        <v>4.2</v>
      </c>
      <c r="AF45" s="35">
        <v>3.7</v>
      </c>
      <c r="AG45" s="35">
        <v>1.7</v>
      </c>
      <c r="AH45" s="33" t="s">
        <v>436</v>
      </c>
      <c r="AI45" s="35"/>
      <c r="AJ45" s="33"/>
      <c r="AK45" s="35"/>
      <c r="AL45" s="33"/>
      <c r="AM45" s="35"/>
      <c r="AN45" s="19" t="s">
        <v>437</v>
      </c>
      <c r="AO45" s="57" t="s">
        <v>627</v>
      </c>
    </row>
    <row r="46" spans="1:41" ht="30" customHeight="1">
      <c r="A46" s="19" t="s">
        <v>34</v>
      </c>
      <c r="B46" s="16" t="s">
        <v>628</v>
      </c>
      <c r="C46" s="16" t="s">
        <v>629</v>
      </c>
      <c r="D46" s="19" t="s">
        <v>630</v>
      </c>
      <c r="E46" s="33" t="s">
        <v>631</v>
      </c>
      <c r="F46" s="56">
        <v>975</v>
      </c>
      <c r="G46" s="56">
        <v>506</v>
      </c>
      <c r="H46" s="56">
        <v>34138</v>
      </c>
      <c r="I46" s="33" t="s">
        <v>544</v>
      </c>
      <c r="J46" s="19" t="s">
        <v>426</v>
      </c>
      <c r="K46" s="19" t="s">
        <v>89</v>
      </c>
      <c r="L46" s="19">
        <v>1991</v>
      </c>
      <c r="M46" s="56">
        <v>18000</v>
      </c>
      <c r="N46" s="56">
        <v>95500</v>
      </c>
      <c r="O46" s="19">
        <v>2038</v>
      </c>
      <c r="P46" s="33" t="s">
        <v>477</v>
      </c>
      <c r="Q46" s="33" t="s">
        <v>632</v>
      </c>
      <c r="R46" s="19" t="s">
        <v>68</v>
      </c>
      <c r="S46" s="19" t="s">
        <v>429</v>
      </c>
      <c r="T46" s="19"/>
      <c r="U46" s="19" t="s">
        <v>302</v>
      </c>
      <c r="V46" s="19" t="s">
        <v>431</v>
      </c>
      <c r="W46" s="19"/>
      <c r="X46" s="33" t="s">
        <v>512</v>
      </c>
      <c r="Y46" s="33"/>
      <c r="Z46" s="33"/>
      <c r="AA46" s="33"/>
      <c r="AB46" s="35">
        <v>0</v>
      </c>
      <c r="AC46" s="35">
        <v>0</v>
      </c>
      <c r="AD46" s="35">
        <v>5</v>
      </c>
      <c r="AE46" s="35">
        <v>2</v>
      </c>
      <c r="AF46" s="35">
        <v>8</v>
      </c>
      <c r="AG46" s="35">
        <v>8</v>
      </c>
      <c r="AH46" s="33" t="s">
        <v>436</v>
      </c>
      <c r="AI46" s="35"/>
      <c r="AJ46" s="33"/>
      <c r="AK46" s="35"/>
      <c r="AL46" s="33"/>
      <c r="AM46" s="35"/>
      <c r="AN46" s="19" t="s">
        <v>437</v>
      </c>
      <c r="AO46" s="57" t="s">
        <v>633</v>
      </c>
    </row>
    <row r="47" spans="1:41" ht="30" customHeight="1">
      <c r="A47" s="19" t="s">
        <v>34</v>
      </c>
      <c r="B47" s="16" t="s">
        <v>634</v>
      </c>
      <c r="C47" s="16" t="s">
        <v>635</v>
      </c>
      <c r="D47" s="19" t="s">
        <v>636</v>
      </c>
      <c r="E47" s="33" t="s">
        <v>637</v>
      </c>
      <c r="F47" s="56">
        <v>503</v>
      </c>
      <c r="G47" s="56">
        <v>294</v>
      </c>
      <c r="H47" s="56">
        <v>6179</v>
      </c>
      <c r="I47" s="33" t="s">
        <v>575</v>
      </c>
      <c r="J47" s="19" t="s">
        <v>442</v>
      </c>
      <c r="K47" s="19" t="s">
        <v>50</v>
      </c>
      <c r="L47" s="19">
        <v>1992</v>
      </c>
      <c r="M47" s="56">
        <v>13670</v>
      </c>
      <c r="N47" s="56">
        <v>59700</v>
      </c>
      <c r="O47" s="19">
        <v>2029</v>
      </c>
      <c r="P47" s="33" t="s">
        <v>638</v>
      </c>
      <c r="Q47" s="33" t="s">
        <v>639</v>
      </c>
      <c r="R47" s="19" t="s">
        <v>51</v>
      </c>
      <c r="S47" s="19" t="s">
        <v>429</v>
      </c>
      <c r="T47" s="19"/>
      <c r="U47" s="19" t="s">
        <v>640</v>
      </c>
      <c r="V47" s="19" t="s">
        <v>431</v>
      </c>
      <c r="W47" s="19"/>
      <c r="X47" s="33" t="s">
        <v>432</v>
      </c>
      <c r="Y47" s="33" t="s">
        <v>520</v>
      </c>
      <c r="Z47" s="33" t="s">
        <v>434</v>
      </c>
      <c r="AA47" s="33" t="s">
        <v>479</v>
      </c>
      <c r="AB47" s="35"/>
      <c r="AC47" s="35">
        <v>3</v>
      </c>
      <c r="AD47" s="35"/>
      <c r="AE47" s="35">
        <v>7</v>
      </c>
      <c r="AF47" s="35"/>
      <c r="AG47" s="35">
        <v>0</v>
      </c>
      <c r="AH47" s="33" t="s">
        <v>436</v>
      </c>
      <c r="AI47" s="35"/>
      <c r="AJ47" s="33"/>
      <c r="AK47" s="35"/>
      <c r="AL47" s="33"/>
      <c r="AM47" s="35"/>
      <c r="AN47" s="19" t="s">
        <v>437</v>
      </c>
      <c r="AO47" s="57" t="s">
        <v>641</v>
      </c>
    </row>
    <row r="48" spans="1:41" ht="30" customHeight="1">
      <c r="A48" s="19" t="s">
        <v>34</v>
      </c>
      <c r="B48" s="16" t="s">
        <v>642</v>
      </c>
      <c r="C48" s="16" t="s">
        <v>643</v>
      </c>
      <c r="D48" s="19" t="s">
        <v>644</v>
      </c>
      <c r="E48" s="33" t="s">
        <v>645</v>
      </c>
      <c r="F48" s="56">
        <v>0</v>
      </c>
      <c r="G48" s="56">
        <v>0</v>
      </c>
      <c r="H48" s="56">
        <v>45477</v>
      </c>
      <c r="I48" s="33" t="s">
        <v>646</v>
      </c>
      <c r="J48" s="19" t="s">
        <v>426</v>
      </c>
      <c r="K48" s="19" t="s">
        <v>50</v>
      </c>
      <c r="L48" s="19">
        <v>1995</v>
      </c>
      <c r="M48" s="56">
        <v>7000</v>
      </c>
      <c r="N48" s="56">
        <v>68000</v>
      </c>
      <c r="O48" s="19">
        <v>2048</v>
      </c>
      <c r="P48" s="33" t="s">
        <v>477</v>
      </c>
      <c r="Q48" s="33" t="s">
        <v>428</v>
      </c>
      <c r="R48" s="19" t="s">
        <v>51</v>
      </c>
      <c r="S48" s="19" t="s">
        <v>429</v>
      </c>
      <c r="T48" s="19"/>
      <c r="U48" s="19" t="s">
        <v>108</v>
      </c>
      <c r="V48" s="19" t="s">
        <v>431</v>
      </c>
      <c r="W48" s="19"/>
      <c r="X48" s="33" t="s">
        <v>432</v>
      </c>
      <c r="Y48" s="33" t="s">
        <v>433</v>
      </c>
      <c r="Z48" s="33" t="s">
        <v>434</v>
      </c>
      <c r="AA48" s="33" t="s">
        <v>435</v>
      </c>
      <c r="AB48" s="35">
        <v>6</v>
      </c>
      <c r="AC48" s="35">
        <v>1.5</v>
      </c>
      <c r="AD48" s="35">
        <v>12</v>
      </c>
      <c r="AE48" s="35">
        <v>3.1</v>
      </c>
      <c r="AF48" s="35">
        <v>1.8</v>
      </c>
      <c r="AG48" s="35">
        <v>1.29</v>
      </c>
      <c r="AH48" s="33" t="s">
        <v>436</v>
      </c>
      <c r="AI48" s="35"/>
      <c r="AJ48" s="33"/>
      <c r="AK48" s="35"/>
      <c r="AL48" s="33"/>
      <c r="AM48" s="35"/>
      <c r="AN48" s="19" t="s">
        <v>437</v>
      </c>
      <c r="AO48" s="57" t="s">
        <v>647</v>
      </c>
    </row>
    <row r="49" spans="1:41" ht="30" customHeight="1">
      <c r="A49" s="19" t="s">
        <v>34</v>
      </c>
      <c r="B49" s="16" t="s">
        <v>642</v>
      </c>
      <c r="C49" s="16" t="s">
        <v>648</v>
      </c>
      <c r="D49" s="19" t="s">
        <v>644</v>
      </c>
      <c r="E49" s="33" t="s">
        <v>649</v>
      </c>
      <c r="F49" s="56">
        <v>0</v>
      </c>
      <c r="G49" s="56">
        <v>0</v>
      </c>
      <c r="H49" s="56">
        <v>0</v>
      </c>
      <c r="I49" s="33" t="s">
        <v>560</v>
      </c>
      <c r="J49" s="19" t="s">
        <v>426</v>
      </c>
      <c r="K49" s="19" t="s">
        <v>89</v>
      </c>
      <c r="L49" s="19">
        <v>1990</v>
      </c>
      <c r="M49" s="56">
        <v>8600</v>
      </c>
      <c r="N49" s="56">
        <v>37000</v>
      </c>
      <c r="O49" s="19">
        <v>2017</v>
      </c>
      <c r="P49" s="33" t="s">
        <v>650</v>
      </c>
      <c r="Q49" s="33" t="s">
        <v>428</v>
      </c>
      <c r="R49" s="19" t="s">
        <v>68</v>
      </c>
      <c r="S49" s="19" t="s">
        <v>445</v>
      </c>
      <c r="T49" s="19"/>
      <c r="U49" s="19" t="s">
        <v>108</v>
      </c>
      <c r="V49" s="19" t="s">
        <v>431</v>
      </c>
      <c r="W49" s="19"/>
      <c r="X49" s="33" t="s">
        <v>432</v>
      </c>
      <c r="Y49" s="33" t="s">
        <v>520</v>
      </c>
      <c r="Z49" s="33" t="s">
        <v>521</v>
      </c>
      <c r="AA49" s="33" t="s">
        <v>435</v>
      </c>
      <c r="AB49" s="35">
        <v>0.8</v>
      </c>
      <c r="AC49" s="35">
        <v>0.7</v>
      </c>
      <c r="AD49" s="35">
        <v>4.0999999999999996</v>
      </c>
      <c r="AE49" s="35">
        <v>3.2</v>
      </c>
      <c r="AF49" s="35">
        <v>3.68</v>
      </c>
      <c r="AG49" s="35">
        <v>5.32</v>
      </c>
      <c r="AH49" s="33" t="s">
        <v>436</v>
      </c>
      <c r="AI49" s="35"/>
      <c r="AJ49" s="33"/>
      <c r="AK49" s="35"/>
      <c r="AL49" s="33"/>
      <c r="AM49" s="35"/>
      <c r="AN49" s="19" t="s">
        <v>437</v>
      </c>
      <c r="AO49" s="57" t="s">
        <v>651</v>
      </c>
    </row>
    <row r="50" spans="1:41" ht="30" customHeight="1">
      <c r="A50" s="19" t="s">
        <v>34</v>
      </c>
      <c r="B50" s="16" t="s">
        <v>642</v>
      </c>
      <c r="C50" s="16" t="s">
        <v>652</v>
      </c>
      <c r="D50" s="19" t="s">
        <v>644</v>
      </c>
      <c r="E50" s="33" t="s">
        <v>653</v>
      </c>
      <c r="F50" s="56">
        <v>444</v>
      </c>
      <c r="G50" s="56">
        <v>315</v>
      </c>
      <c r="H50" s="56">
        <v>16949</v>
      </c>
      <c r="I50" s="33" t="s">
        <v>544</v>
      </c>
      <c r="J50" s="19" t="s">
        <v>426</v>
      </c>
      <c r="K50" s="19" t="s">
        <v>50</v>
      </c>
      <c r="L50" s="19">
        <v>1996</v>
      </c>
      <c r="M50" s="56">
        <v>5600</v>
      </c>
      <c r="N50" s="56">
        <v>30000</v>
      </c>
      <c r="O50" s="19">
        <v>2044</v>
      </c>
      <c r="P50" s="33" t="s">
        <v>477</v>
      </c>
      <c r="Q50" s="33" t="s">
        <v>654</v>
      </c>
      <c r="R50" s="19" t="s">
        <v>51</v>
      </c>
      <c r="S50" s="19" t="s">
        <v>429</v>
      </c>
      <c r="T50" s="19"/>
      <c r="U50" s="19" t="s">
        <v>108</v>
      </c>
      <c r="V50" s="19" t="s">
        <v>431</v>
      </c>
      <c r="W50" s="19"/>
      <c r="X50" s="33" t="s">
        <v>432</v>
      </c>
      <c r="Y50" s="33" t="s">
        <v>433</v>
      </c>
      <c r="Z50" s="33" t="s">
        <v>434</v>
      </c>
      <c r="AA50" s="33" t="s">
        <v>435</v>
      </c>
      <c r="AB50" s="35">
        <v>2.5</v>
      </c>
      <c r="AC50" s="35">
        <v>1.1000000000000001</v>
      </c>
      <c r="AD50" s="35">
        <v>9.6999999999999993</v>
      </c>
      <c r="AE50" s="35">
        <v>5.7</v>
      </c>
      <c r="AF50" s="35">
        <v>13.35</v>
      </c>
      <c r="AG50" s="35">
        <v>6.68</v>
      </c>
      <c r="AH50" s="33" t="s">
        <v>436</v>
      </c>
      <c r="AI50" s="35"/>
      <c r="AJ50" s="33"/>
      <c r="AK50" s="35"/>
      <c r="AL50" s="33"/>
      <c r="AM50" s="35"/>
      <c r="AN50" s="19" t="s">
        <v>437</v>
      </c>
      <c r="AO50" s="57" t="s">
        <v>655</v>
      </c>
    </row>
    <row r="51" spans="1:41" ht="30" customHeight="1">
      <c r="A51" s="19" t="s">
        <v>34</v>
      </c>
      <c r="B51" s="16" t="s">
        <v>656</v>
      </c>
      <c r="C51" s="16" t="s">
        <v>657</v>
      </c>
      <c r="D51" s="19" t="s">
        <v>658</v>
      </c>
      <c r="E51" s="33" t="s">
        <v>659</v>
      </c>
      <c r="F51" s="56">
        <v>0</v>
      </c>
      <c r="G51" s="56">
        <v>0</v>
      </c>
      <c r="H51" s="56">
        <v>0</v>
      </c>
      <c r="I51" s="33" t="s">
        <v>459</v>
      </c>
      <c r="J51" s="19" t="s">
        <v>442</v>
      </c>
      <c r="K51" s="19" t="s">
        <v>89</v>
      </c>
      <c r="L51" s="19">
        <v>1991</v>
      </c>
      <c r="M51" s="56">
        <v>6730</v>
      </c>
      <c r="N51" s="56">
        <v>31400</v>
      </c>
      <c r="O51" s="19">
        <v>1996</v>
      </c>
      <c r="P51" s="33" t="s">
        <v>477</v>
      </c>
      <c r="Q51" s="33" t="s">
        <v>594</v>
      </c>
      <c r="R51" s="19" t="s">
        <v>68</v>
      </c>
      <c r="S51" s="19" t="s">
        <v>445</v>
      </c>
      <c r="T51" s="19"/>
      <c r="U51" s="19" t="s">
        <v>102</v>
      </c>
      <c r="V51" s="19" t="s">
        <v>431</v>
      </c>
      <c r="W51" s="19"/>
      <c r="X51" s="33" t="s">
        <v>432</v>
      </c>
      <c r="Y51" s="33" t="s">
        <v>520</v>
      </c>
      <c r="Z51" s="33" t="s">
        <v>595</v>
      </c>
      <c r="AA51" s="33" t="s">
        <v>479</v>
      </c>
      <c r="AB51" s="35">
        <v>9.9</v>
      </c>
      <c r="AC51" s="35">
        <v>7.6</v>
      </c>
      <c r="AD51" s="35">
        <v>35.5</v>
      </c>
      <c r="AE51" s="35">
        <v>4.3</v>
      </c>
      <c r="AF51" s="35">
        <v>15.5</v>
      </c>
      <c r="AG51" s="35">
        <v>14.8</v>
      </c>
      <c r="AH51" s="33" t="s">
        <v>436</v>
      </c>
      <c r="AI51" s="35"/>
      <c r="AJ51" s="33"/>
      <c r="AK51" s="35"/>
      <c r="AL51" s="33"/>
      <c r="AM51" s="35"/>
      <c r="AN51" s="19" t="s">
        <v>437</v>
      </c>
      <c r="AO51" s="57" t="s">
        <v>660</v>
      </c>
    </row>
    <row r="52" spans="1:41" ht="30" customHeight="1">
      <c r="A52" s="19" t="s">
        <v>34</v>
      </c>
      <c r="B52" s="16" t="s">
        <v>656</v>
      </c>
      <c r="C52" s="16" t="s">
        <v>661</v>
      </c>
      <c r="D52" s="19" t="s">
        <v>658</v>
      </c>
      <c r="E52" s="33" t="s">
        <v>662</v>
      </c>
      <c r="F52" s="56">
        <v>0</v>
      </c>
      <c r="G52" s="56">
        <v>0</v>
      </c>
      <c r="H52" s="56">
        <v>11089</v>
      </c>
      <c r="I52" s="33" t="s">
        <v>663</v>
      </c>
      <c r="J52" s="19" t="s">
        <v>442</v>
      </c>
      <c r="K52" s="19" t="s">
        <v>89</v>
      </c>
      <c r="L52" s="19">
        <v>1996</v>
      </c>
      <c r="M52" s="56">
        <v>7860</v>
      </c>
      <c r="N52" s="56">
        <v>35730</v>
      </c>
      <c r="O52" s="19">
        <v>2025</v>
      </c>
      <c r="P52" s="33" t="s">
        <v>477</v>
      </c>
      <c r="Q52" s="33" t="s">
        <v>594</v>
      </c>
      <c r="R52" s="19" t="s">
        <v>68</v>
      </c>
      <c r="S52" s="19" t="s">
        <v>429</v>
      </c>
      <c r="T52" s="19"/>
      <c r="U52" s="19" t="s">
        <v>102</v>
      </c>
      <c r="V52" s="19" t="s">
        <v>431</v>
      </c>
      <c r="W52" s="19"/>
      <c r="X52" s="33" t="s">
        <v>432</v>
      </c>
      <c r="Y52" s="33" t="s">
        <v>520</v>
      </c>
      <c r="Z52" s="33" t="s">
        <v>595</v>
      </c>
      <c r="AA52" s="33" t="s">
        <v>435</v>
      </c>
      <c r="AB52" s="35">
        <v>13</v>
      </c>
      <c r="AC52" s="35">
        <v>4</v>
      </c>
      <c r="AD52" s="35">
        <v>125</v>
      </c>
      <c r="AE52" s="35">
        <v>9</v>
      </c>
      <c r="AF52" s="35">
        <v>33.5</v>
      </c>
      <c r="AG52" s="35">
        <v>2.5</v>
      </c>
      <c r="AH52" s="33" t="s">
        <v>436</v>
      </c>
      <c r="AI52" s="35"/>
      <c r="AJ52" s="33"/>
      <c r="AK52" s="35"/>
      <c r="AL52" s="33"/>
      <c r="AM52" s="35"/>
      <c r="AN52" s="19" t="s">
        <v>437</v>
      </c>
      <c r="AO52" s="57" t="s">
        <v>664</v>
      </c>
    </row>
    <row r="53" spans="1:41" ht="30" customHeight="1">
      <c r="A53" s="19" t="s">
        <v>34</v>
      </c>
      <c r="B53" s="16" t="s">
        <v>665</v>
      </c>
      <c r="C53" s="16" t="s">
        <v>666</v>
      </c>
      <c r="D53" s="19" t="s">
        <v>667</v>
      </c>
      <c r="E53" s="33" t="s">
        <v>668</v>
      </c>
      <c r="F53" s="56">
        <v>901</v>
      </c>
      <c r="G53" s="56">
        <v>2208.62</v>
      </c>
      <c r="H53" s="56">
        <v>41443.589999999997</v>
      </c>
      <c r="I53" s="33" t="s">
        <v>669</v>
      </c>
      <c r="J53" s="19" t="s">
        <v>426</v>
      </c>
      <c r="K53" s="19" t="s">
        <v>131</v>
      </c>
      <c r="L53" s="19">
        <v>2010</v>
      </c>
      <c r="M53" s="56">
        <v>12400</v>
      </c>
      <c r="N53" s="56">
        <v>57600</v>
      </c>
      <c r="O53" s="19">
        <v>2037</v>
      </c>
      <c r="P53" s="33" t="s">
        <v>477</v>
      </c>
      <c r="Q53" s="33" t="s">
        <v>670</v>
      </c>
      <c r="R53" s="19" t="s">
        <v>68</v>
      </c>
      <c r="S53" s="19" t="s">
        <v>429</v>
      </c>
      <c r="T53" s="19"/>
      <c r="U53" s="19" t="s">
        <v>102</v>
      </c>
      <c r="V53" s="19" t="s">
        <v>431</v>
      </c>
      <c r="W53" s="19"/>
      <c r="X53" s="33" t="s">
        <v>432</v>
      </c>
      <c r="Y53" s="33" t="s">
        <v>433</v>
      </c>
      <c r="Z53" s="33" t="s">
        <v>521</v>
      </c>
      <c r="AA53" s="33" t="s">
        <v>494</v>
      </c>
      <c r="AB53" s="35"/>
      <c r="AC53" s="35">
        <v>0.3</v>
      </c>
      <c r="AD53" s="35"/>
      <c r="AE53" s="35">
        <v>0.3</v>
      </c>
      <c r="AF53" s="35"/>
      <c r="AG53" s="35">
        <v>0.3</v>
      </c>
      <c r="AH53" s="33" t="s">
        <v>436</v>
      </c>
      <c r="AI53" s="35"/>
      <c r="AJ53" s="33"/>
      <c r="AK53" s="35"/>
      <c r="AL53" s="33"/>
      <c r="AM53" s="35"/>
      <c r="AN53" s="19" t="s">
        <v>437</v>
      </c>
      <c r="AO53" s="57" t="s">
        <v>671</v>
      </c>
    </row>
    <row r="54" spans="1:41" ht="30" customHeight="1">
      <c r="A54" s="19" t="s">
        <v>34</v>
      </c>
      <c r="B54" s="16" t="s">
        <v>672</v>
      </c>
      <c r="C54" s="16" t="s">
        <v>673</v>
      </c>
      <c r="D54" s="19" t="s">
        <v>674</v>
      </c>
      <c r="E54" s="33" t="s">
        <v>675</v>
      </c>
      <c r="F54" s="56">
        <v>332</v>
      </c>
      <c r="G54" s="56">
        <v>332</v>
      </c>
      <c r="H54" s="56">
        <v>14503</v>
      </c>
      <c r="I54" s="33" t="s">
        <v>575</v>
      </c>
      <c r="J54" s="19" t="s">
        <v>442</v>
      </c>
      <c r="K54" s="19" t="s">
        <v>40</v>
      </c>
      <c r="L54" s="19">
        <v>1987</v>
      </c>
      <c r="M54" s="56">
        <v>13400</v>
      </c>
      <c r="N54" s="56">
        <v>46553</v>
      </c>
      <c r="O54" s="19">
        <v>2031</v>
      </c>
      <c r="P54" s="33" t="s">
        <v>477</v>
      </c>
      <c r="Q54" s="33" t="s">
        <v>580</v>
      </c>
      <c r="R54" s="19" t="s">
        <v>43</v>
      </c>
      <c r="S54" s="19" t="s">
        <v>429</v>
      </c>
      <c r="T54" s="19"/>
      <c r="U54" s="19" t="s">
        <v>676</v>
      </c>
      <c r="V54" s="19" t="s">
        <v>431</v>
      </c>
      <c r="W54" s="19"/>
      <c r="X54" s="33" t="s">
        <v>432</v>
      </c>
      <c r="Y54" s="33" t="s">
        <v>520</v>
      </c>
      <c r="Z54" s="33" t="s">
        <v>434</v>
      </c>
      <c r="AA54" s="33" t="s">
        <v>494</v>
      </c>
      <c r="AB54" s="35">
        <v>2</v>
      </c>
      <c r="AC54" s="35">
        <v>2</v>
      </c>
      <c r="AD54" s="35">
        <v>5</v>
      </c>
      <c r="AE54" s="35">
        <v>3</v>
      </c>
      <c r="AF54" s="35">
        <v>5</v>
      </c>
      <c r="AG54" s="35">
        <v>5</v>
      </c>
      <c r="AH54" s="33" t="s">
        <v>436</v>
      </c>
      <c r="AI54" s="35"/>
      <c r="AJ54" s="33"/>
      <c r="AK54" s="35"/>
      <c r="AL54" s="33"/>
      <c r="AM54" s="35"/>
      <c r="AN54" s="19" t="s">
        <v>437</v>
      </c>
      <c r="AO54" s="57" t="s">
        <v>677</v>
      </c>
    </row>
    <row r="55" spans="1:41" ht="30" customHeight="1">
      <c r="A55" s="19" t="s">
        <v>34</v>
      </c>
      <c r="B55" s="16" t="s">
        <v>157</v>
      </c>
      <c r="C55" s="16" t="s">
        <v>678</v>
      </c>
      <c r="D55" s="19" t="s">
        <v>159</v>
      </c>
      <c r="E55" s="33" t="s">
        <v>679</v>
      </c>
      <c r="F55" s="56">
        <v>0</v>
      </c>
      <c r="G55" s="56">
        <v>0</v>
      </c>
      <c r="H55" s="56">
        <v>0</v>
      </c>
      <c r="I55" s="33" t="s">
        <v>680</v>
      </c>
      <c r="J55" s="19" t="s">
        <v>426</v>
      </c>
      <c r="K55" s="19" t="s">
        <v>40</v>
      </c>
      <c r="L55" s="19">
        <v>1987</v>
      </c>
      <c r="M55" s="56">
        <v>11300</v>
      </c>
      <c r="N55" s="56">
        <v>51598</v>
      </c>
      <c r="O55" s="19"/>
      <c r="P55" s="33" t="s">
        <v>681</v>
      </c>
      <c r="Q55" s="33" t="s">
        <v>682</v>
      </c>
      <c r="R55" s="19" t="s">
        <v>68</v>
      </c>
      <c r="S55" s="19" t="s">
        <v>429</v>
      </c>
      <c r="T55" s="19" t="s">
        <v>269</v>
      </c>
      <c r="U55" s="19" t="s">
        <v>102</v>
      </c>
      <c r="V55" s="19" t="s">
        <v>431</v>
      </c>
      <c r="W55" s="19"/>
      <c r="X55" s="33" t="s">
        <v>432</v>
      </c>
      <c r="Y55" s="33" t="s">
        <v>520</v>
      </c>
      <c r="Z55" s="33" t="s">
        <v>434</v>
      </c>
      <c r="AA55" s="33" t="s">
        <v>479</v>
      </c>
      <c r="AB55" s="35">
        <v>2</v>
      </c>
      <c r="AC55" s="35">
        <v>0</v>
      </c>
      <c r="AD55" s="35">
        <v>73</v>
      </c>
      <c r="AE55" s="35">
        <v>35</v>
      </c>
      <c r="AF55" s="35">
        <v>93</v>
      </c>
      <c r="AG55" s="35">
        <v>74</v>
      </c>
      <c r="AH55" s="33" t="s">
        <v>436</v>
      </c>
      <c r="AI55" s="35"/>
      <c r="AJ55" s="33"/>
      <c r="AK55" s="35"/>
      <c r="AL55" s="33"/>
      <c r="AM55" s="35"/>
      <c r="AN55" s="19" t="s">
        <v>437</v>
      </c>
      <c r="AO55" s="57" t="s">
        <v>683</v>
      </c>
    </row>
    <row r="56" spans="1:41" ht="30" customHeight="1">
      <c r="A56" s="19" t="s">
        <v>34</v>
      </c>
      <c r="B56" s="16" t="s">
        <v>157</v>
      </c>
      <c r="C56" s="16" t="s">
        <v>684</v>
      </c>
      <c r="D56" s="19" t="s">
        <v>159</v>
      </c>
      <c r="E56" s="33" t="s">
        <v>685</v>
      </c>
      <c r="F56" s="56">
        <v>38</v>
      </c>
      <c r="G56" s="56">
        <v>35</v>
      </c>
      <c r="H56" s="56">
        <v>4840</v>
      </c>
      <c r="I56" s="33" t="s">
        <v>575</v>
      </c>
      <c r="J56" s="19" t="s">
        <v>426</v>
      </c>
      <c r="K56" s="19" t="s">
        <v>50</v>
      </c>
      <c r="L56" s="19">
        <v>1994</v>
      </c>
      <c r="M56" s="56">
        <v>3900</v>
      </c>
      <c r="N56" s="56">
        <v>12200</v>
      </c>
      <c r="O56" s="19">
        <v>2036</v>
      </c>
      <c r="P56" s="33" t="s">
        <v>477</v>
      </c>
      <c r="Q56" s="33" t="s">
        <v>594</v>
      </c>
      <c r="R56" s="19" t="s">
        <v>68</v>
      </c>
      <c r="S56" s="19" t="s">
        <v>429</v>
      </c>
      <c r="T56" s="19"/>
      <c r="U56" s="19" t="s">
        <v>102</v>
      </c>
      <c r="V56" s="19" t="s">
        <v>431</v>
      </c>
      <c r="W56" s="19"/>
      <c r="X56" s="33" t="s">
        <v>432</v>
      </c>
      <c r="Y56" s="33" t="s">
        <v>433</v>
      </c>
      <c r="Z56" s="33" t="s">
        <v>434</v>
      </c>
      <c r="AA56" s="33" t="s">
        <v>494</v>
      </c>
      <c r="AB56" s="35">
        <v>1</v>
      </c>
      <c r="AC56" s="35">
        <v>1</v>
      </c>
      <c r="AD56" s="35">
        <v>6</v>
      </c>
      <c r="AE56" s="35">
        <v>5</v>
      </c>
      <c r="AF56" s="35">
        <v>9</v>
      </c>
      <c r="AG56" s="35">
        <v>7</v>
      </c>
      <c r="AH56" s="33" t="s">
        <v>436</v>
      </c>
      <c r="AI56" s="35"/>
      <c r="AJ56" s="33"/>
      <c r="AK56" s="35"/>
      <c r="AL56" s="33"/>
      <c r="AM56" s="35"/>
      <c r="AN56" s="19" t="s">
        <v>437</v>
      </c>
      <c r="AO56" s="57" t="s">
        <v>686</v>
      </c>
    </row>
    <row r="57" spans="1:41" ht="30" customHeight="1">
      <c r="A57" s="19" t="s">
        <v>34</v>
      </c>
      <c r="B57" s="16" t="s">
        <v>157</v>
      </c>
      <c r="C57" s="16" t="s">
        <v>687</v>
      </c>
      <c r="D57" s="19" t="s">
        <v>159</v>
      </c>
      <c r="E57" s="33" t="s">
        <v>688</v>
      </c>
      <c r="F57" s="56">
        <v>1510</v>
      </c>
      <c r="G57" s="56">
        <v>1222</v>
      </c>
      <c r="H57" s="56">
        <v>90994</v>
      </c>
      <c r="I57" s="33" t="s">
        <v>610</v>
      </c>
      <c r="J57" s="19" t="s">
        <v>426</v>
      </c>
      <c r="K57" s="19" t="s">
        <v>50</v>
      </c>
      <c r="L57" s="19">
        <v>1995</v>
      </c>
      <c r="M57" s="56">
        <v>44080</v>
      </c>
      <c r="N57" s="56">
        <v>150500</v>
      </c>
      <c r="O57" s="19">
        <v>2060</v>
      </c>
      <c r="P57" s="33" t="s">
        <v>689</v>
      </c>
      <c r="Q57" s="33" t="s">
        <v>594</v>
      </c>
      <c r="R57" s="19" t="s">
        <v>68</v>
      </c>
      <c r="S57" s="19" t="s">
        <v>429</v>
      </c>
      <c r="T57" s="19"/>
      <c r="U57" s="19" t="s">
        <v>102</v>
      </c>
      <c r="V57" s="19" t="s">
        <v>431</v>
      </c>
      <c r="W57" s="19"/>
      <c r="X57" s="33" t="s">
        <v>432</v>
      </c>
      <c r="Y57" s="33" t="s">
        <v>433</v>
      </c>
      <c r="Z57" s="33" t="s">
        <v>434</v>
      </c>
      <c r="AA57" s="33" t="s">
        <v>435</v>
      </c>
      <c r="AB57" s="35">
        <v>1</v>
      </c>
      <c r="AC57" s="35">
        <v>0</v>
      </c>
      <c r="AD57" s="35">
        <v>4</v>
      </c>
      <c r="AE57" s="35">
        <v>4</v>
      </c>
      <c r="AF57" s="35">
        <v>5</v>
      </c>
      <c r="AG57" s="35">
        <v>4</v>
      </c>
      <c r="AH57" s="33" t="s">
        <v>436</v>
      </c>
      <c r="AI57" s="35"/>
      <c r="AJ57" s="33"/>
      <c r="AK57" s="35"/>
      <c r="AL57" s="33"/>
      <c r="AM57" s="35"/>
      <c r="AN57" s="19" t="s">
        <v>437</v>
      </c>
      <c r="AO57" s="57" t="s">
        <v>690</v>
      </c>
    </row>
    <row r="58" spans="1:41" ht="30" customHeight="1">
      <c r="A58" s="19" t="s">
        <v>34</v>
      </c>
      <c r="B58" s="16" t="s">
        <v>157</v>
      </c>
      <c r="C58" s="16" t="s">
        <v>691</v>
      </c>
      <c r="D58" s="19" t="s">
        <v>159</v>
      </c>
      <c r="E58" s="33" t="s">
        <v>692</v>
      </c>
      <c r="F58" s="56">
        <v>1054</v>
      </c>
      <c r="G58" s="56">
        <v>1681</v>
      </c>
      <c r="H58" s="56">
        <v>26491</v>
      </c>
      <c r="I58" s="33" t="s">
        <v>599</v>
      </c>
      <c r="J58" s="19" t="s">
        <v>426</v>
      </c>
      <c r="K58" s="19" t="s">
        <v>50</v>
      </c>
      <c r="L58" s="19">
        <v>2007</v>
      </c>
      <c r="M58" s="56">
        <v>6900</v>
      </c>
      <c r="N58" s="56">
        <v>40600</v>
      </c>
      <c r="O58" s="19">
        <v>2026</v>
      </c>
      <c r="P58" s="33" t="s">
        <v>477</v>
      </c>
      <c r="Q58" s="33" t="s">
        <v>693</v>
      </c>
      <c r="R58" s="19" t="s">
        <v>51</v>
      </c>
      <c r="S58" s="19" t="s">
        <v>429</v>
      </c>
      <c r="T58" s="19"/>
      <c r="U58" s="19" t="s">
        <v>102</v>
      </c>
      <c r="V58" s="19" t="s">
        <v>431</v>
      </c>
      <c r="W58" s="19"/>
      <c r="X58" s="33" t="s">
        <v>432</v>
      </c>
      <c r="Y58" s="33" t="s">
        <v>520</v>
      </c>
      <c r="Z58" s="33" t="s">
        <v>434</v>
      </c>
      <c r="AA58" s="33" t="s">
        <v>435</v>
      </c>
      <c r="AB58" s="35">
        <v>26</v>
      </c>
      <c r="AC58" s="35">
        <v>5</v>
      </c>
      <c r="AD58" s="35">
        <v>45</v>
      </c>
      <c r="AE58" s="35">
        <v>16</v>
      </c>
      <c r="AF58" s="35">
        <v>53</v>
      </c>
      <c r="AG58" s="35">
        <v>37</v>
      </c>
      <c r="AH58" s="33" t="s">
        <v>436</v>
      </c>
      <c r="AI58" s="35"/>
      <c r="AJ58" s="33"/>
      <c r="AK58" s="35"/>
      <c r="AL58" s="33"/>
      <c r="AM58" s="35"/>
      <c r="AN58" s="19" t="s">
        <v>437</v>
      </c>
      <c r="AO58" s="57" t="s">
        <v>694</v>
      </c>
    </row>
    <row r="59" spans="1:41" ht="30" customHeight="1">
      <c r="A59" s="19" t="s">
        <v>34</v>
      </c>
      <c r="B59" s="16" t="s">
        <v>157</v>
      </c>
      <c r="C59" s="16" t="s">
        <v>695</v>
      </c>
      <c r="D59" s="19" t="s">
        <v>159</v>
      </c>
      <c r="E59" s="33" t="s">
        <v>696</v>
      </c>
      <c r="F59" s="56">
        <v>0</v>
      </c>
      <c r="G59" s="56">
        <v>0</v>
      </c>
      <c r="H59" s="56">
        <v>0</v>
      </c>
      <c r="I59" s="33" t="s">
        <v>697</v>
      </c>
      <c r="J59" s="19" t="s">
        <v>426</v>
      </c>
      <c r="K59" s="19" t="s">
        <v>50</v>
      </c>
      <c r="L59" s="19">
        <v>1994</v>
      </c>
      <c r="M59" s="56">
        <v>9100</v>
      </c>
      <c r="N59" s="56">
        <v>78900</v>
      </c>
      <c r="O59" s="19"/>
      <c r="P59" s="33" t="s">
        <v>477</v>
      </c>
      <c r="Q59" s="33" t="s">
        <v>682</v>
      </c>
      <c r="R59" s="19" t="s">
        <v>68</v>
      </c>
      <c r="S59" s="19" t="s">
        <v>429</v>
      </c>
      <c r="T59" s="19" t="s">
        <v>269</v>
      </c>
      <c r="U59" s="19" t="s">
        <v>102</v>
      </c>
      <c r="V59" s="19" t="s">
        <v>431</v>
      </c>
      <c r="W59" s="19"/>
      <c r="X59" s="33" t="s">
        <v>432</v>
      </c>
      <c r="Y59" s="33" t="s">
        <v>520</v>
      </c>
      <c r="Z59" s="33" t="s">
        <v>434</v>
      </c>
      <c r="AA59" s="33" t="s">
        <v>479</v>
      </c>
      <c r="AB59" s="35">
        <v>18</v>
      </c>
      <c r="AC59" s="35">
        <v>2</v>
      </c>
      <c r="AD59" s="35">
        <v>24</v>
      </c>
      <c r="AE59" s="35">
        <v>10</v>
      </c>
      <c r="AF59" s="35">
        <v>32</v>
      </c>
      <c r="AG59" s="35">
        <v>38</v>
      </c>
      <c r="AH59" s="33" t="s">
        <v>436</v>
      </c>
      <c r="AI59" s="35"/>
      <c r="AJ59" s="33"/>
      <c r="AK59" s="35"/>
      <c r="AL59" s="33"/>
      <c r="AM59" s="35"/>
      <c r="AN59" s="19" t="s">
        <v>437</v>
      </c>
      <c r="AO59" s="57" t="s">
        <v>698</v>
      </c>
    </row>
    <row r="60" spans="1:41" ht="30" customHeight="1">
      <c r="A60" s="19" t="s">
        <v>34</v>
      </c>
      <c r="B60" s="16" t="s">
        <v>163</v>
      </c>
      <c r="C60" s="16" t="s">
        <v>699</v>
      </c>
      <c r="D60" s="19" t="s">
        <v>165</v>
      </c>
      <c r="E60" s="33" t="s">
        <v>700</v>
      </c>
      <c r="F60" s="56"/>
      <c r="G60" s="56"/>
      <c r="H60" s="56">
        <v>8599</v>
      </c>
      <c r="I60" s="33" t="s">
        <v>441</v>
      </c>
      <c r="J60" s="19" t="s">
        <v>442</v>
      </c>
      <c r="K60" s="19" t="s">
        <v>148</v>
      </c>
      <c r="L60" s="19">
        <v>1997</v>
      </c>
      <c r="M60" s="56">
        <v>1321</v>
      </c>
      <c r="N60" s="56">
        <v>15840</v>
      </c>
      <c r="O60" s="19">
        <v>2018</v>
      </c>
      <c r="P60" s="33" t="s">
        <v>477</v>
      </c>
      <c r="Q60" s="33" t="s">
        <v>511</v>
      </c>
      <c r="R60" s="19" t="s">
        <v>43</v>
      </c>
      <c r="S60" s="19" t="s">
        <v>445</v>
      </c>
      <c r="T60" s="19"/>
      <c r="U60" s="19" t="s">
        <v>167</v>
      </c>
      <c r="V60" s="19" t="s">
        <v>431</v>
      </c>
      <c r="W60" s="19"/>
      <c r="X60" s="33" t="s">
        <v>512</v>
      </c>
      <c r="Y60" s="33"/>
      <c r="Z60" s="33"/>
      <c r="AA60" s="33"/>
      <c r="AB60" s="35"/>
      <c r="AC60" s="35"/>
      <c r="AD60" s="35"/>
      <c r="AE60" s="35"/>
      <c r="AF60" s="35"/>
      <c r="AG60" s="35"/>
      <c r="AH60" s="33" t="s">
        <v>436</v>
      </c>
      <c r="AI60" s="35"/>
      <c r="AJ60" s="33"/>
      <c r="AK60" s="35"/>
      <c r="AL60" s="33"/>
      <c r="AM60" s="35"/>
      <c r="AN60" s="19" t="s">
        <v>437</v>
      </c>
      <c r="AO60" s="57" t="s">
        <v>701</v>
      </c>
    </row>
    <row r="61" spans="1:41" ht="30" customHeight="1">
      <c r="A61" s="19" t="s">
        <v>34</v>
      </c>
      <c r="B61" s="16" t="s">
        <v>181</v>
      </c>
      <c r="C61" s="16" t="s">
        <v>702</v>
      </c>
      <c r="D61" s="19" t="s">
        <v>183</v>
      </c>
      <c r="E61" s="33" t="s">
        <v>703</v>
      </c>
      <c r="F61" s="56">
        <v>93</v>
      </c>
      <c r="G61" s="56">
        <v>10</v>
      </c>
      <c r="H61" s="56">
        <v>25143</v>
      </c>
      <c r="I61" s="33" t="s">
        <v>646</v>
      </c>
      <c r="J61" s="19" t="s">
        <v>442</v>
      </c>
      <c r="K61" s="19" t="s">
        <v>131</v>
      </c>
      <c r="L61" s="19">
        <v>2001</v>
      </c>
      <c r="M61" s="56">
        <v>5900</v>
      </c>
      <c r="N61" s="56">
        <v>27000</v>
      </c>
      <c r="O61" s="19">
        <v>2031</v>
      </c>
      <c r="P61" s="33" t="s">
        <v>704</v>
      </c>
      <c r="Q61" s="33" t="s">
        <v>705</v>
      </c>
      <c r="R61" s="19" t="s">
        <v>51</v>
      </c>
      <c r="S61" s="19" t="s">
        <v>429</v>
      </c>
      <c r="T61" s="19"/>
      <c r="U61" s="19" t="s">
        <v>90</v>
      </c>
      <c r="V61" s="19" t="s">
        <v>431</v>
      </c>
      <c r="W61" s="19"/>
      <c r="X61" s="33" t="s">
        <v>432</v>
      </c>
      <c r="Y61" s="33" t="s">
        <v>520</v>
      </c>
      <c r="Z61" s="33" t="s">
        <v>521</v>
      </c>
      <c r="AA61" s="33" t="s">
        <v>435</v>
      </c>
      <c r="AB61" s="35"/>
      <c r="AC61" s="35">
        <v>1.1000000000000001</v>
      </c>
      <c r="AD61" s="35"/>
      <c r="AE61" s="35">
        <v>4.9000000000000004</v>
      </c>
      <c r="AF61" s="35"/>
      <c r="AG61" s="35">
        <v>5.9</v>
      </c>
      <c r="AH61" s="33" t="s">
        <v>436</v>
      </c>
      <c r="AI61" s="35"/>
      <c r="AJ61" s="33"/>
      <c r="AK61" s="35"/>
      <c r="AL61" s="33"/>
      <c r="AM61" s="35"/>
      <c r="AN61" s="19" t="s">
        <v>437</v>
      </c>
      <c r="AO61" s="57" t="s">
        <v>706</v>
      </c>
    </row>
    <row r="62" spans="1:41" ht="30" customHeight="1">
      <c r="A62" s="19" t="s">
        <v>34</v>
      </c>
      <c r="B62" s="16" t="s">
        <v>186</v>
      </c>
      <c r="C62" s="16" t="s">
        <v>707</v>
      </c>
      <c r="D62" s="19" t="s">
        <v>188</v>
      </c>
      <c r="E62" s="33" t="s">
        <v>708</v>
      </c>
      <c r="F62" s="56">
        <v>3</v>
      </c>
      <c r="G62" s="56">
        <v>3.72</v>
      </c>
      <c r="H62" s="56">
        <v>78797</v>
      </c>
      <c r="I62" s="33" t="s">
        <v>222</v>
      </c>
      <c r="J62" s="19" t="s">
        <v>426</v>
      </c>
      <c r="K62" s="19" t="s">
        <v>40</v>
      </c>
      <c r="L62" s="19">
        <v>1986</v>
      </c>
      <c r="M62" s="56">
        <v>10400</v>
      </c>
      <c r="N62" s="56">
        <v>85400</v>
      </c>
      <c r="O62" s="19">
        <v>2067</v>
      </c>
      <c r="P62" s="33" t="s">
        <v>709</v>
      </c>
      <c r="Q62" s="33" t="s">
        <v>511</v>
      </c>
      <c r="R62" s="19" t="s">
        <v>43</v>
      </c>
      <c r="S62" s="19" t="s">
        <v>429</v>
      </c>
      <c r="T62" s="19"/>
      <c r="U62" s="19" t="s">
        <v>167</v>
      </c>
      <c r="V62" s="19" t="s">
        <v>431</v>
      </c>
      <c r="W62" s="19"/>
      <c r="X62" s="33" t="s">
        <v>432</v>
      </c>
      <c r="Y62" s="33" t="s">
        <v>520</v>
      </c>
      <c r="Z62" s="33" t="s">
        <v>434</v>
      </c>
      <c r="AA62" s="33" t="s">
        <v>479</v>
      </c>
      <c r="AB62" s="35"/>
      <c r="AC62" s="35"/>
      <c r="AD62" s="35"/>
      <c r="AE62" s="35"/>
      <c r="AF62" s="35"/>
      <c r="AG62" s="35"/>
      <c r="AH62" s="33" t="s">
        <v>436</v>
      </c>
      <c r="AI62" s="35"/>
      <c r="AJ62" s="33"/>
      <c r="AK62" s="35"/>
      <c r="AL62" s="33"/>
      <c r="AM62" s="35"/>
      <c r="AN62" s="19" t="s">
        <v>437</v>
      </c>
      <c r="AO62" s="57" t="s">
        <v>710</v>
      </c>
    </row>
    <row r="63" spans="1:41" ht="30" customHeight="1">
      <c r="A63" s="19" t="s">
        <v>34</v>
      </c>
      <c r="B63" s="16" t="s">
        <v>711</v>
      </c>
      <c r="C63" s="16" t="s">
        <v>712</v>
      </c>
      <c r="D63" s="19" t="s">
        <v>713</v>
      </c>
      <c r="E63" s="33" t="s">
        <v>714</v>
      </c>
      <c r="F63" s="56">
        <v>32</v>
      </c>
      <c r="G63" s="56">
        <v>21</v>
      </c>
      <c r="H63" s="56">
        <v>5414</v>
      </c>
      <c r="I63" s="33" t="s">
        <v>715</v>
      </c>
      <c r="J63" s="19" t="s">
        <v>442</v>
      </c>
      <c r="K63" s="19" t="s">
        <v>131</v>
      </c>
      <c r="L63" s="19">
        <v>1994</v>
      </c>
      <c r="M63" s="56">
        <v>5515</v>
      </c>
      <c r="N63" s="56">
        <v>31657</v>
      </c>
      <c r="O63" s="19">
        <v>2030</v>
      </c>
      <c r="P63" s="33" t="s">
        <v>704</v>
      </c>
      <c r="Q63" s="33" t="s">
        <v>716</v>
      </c>
      <c r="R63" s="19" t="s">
        <v>43</v>
      </c>
      <c r="S63" s="19" t="s">
        <v>429</v>
      </c>
      <c r="T63" s="19"/>
      <c r="U63" s="19" t="s">
        <v>108</v>
      </c>
      <c r="V63" s="19" t="s">
        <v>431</v>
      </c>
      <c r="W63" s="19"/>
      <c r="X63" s="33" t="s">
        <v>512</v>
      </c>
      <c r="Y63" s="33"/>
      <c r="Z63" s="33"/>
      <c r="AA63" s="33"/>
      <c r="AB63" s="35"/>
      <c r="AC63" s="35">
        <v>8</v>
      </c>
      <c r="AD63" s="35"/>
      <c r="AE63" s="35">
        <v>13</v>
      </c>
      <c r="AF63" s="35"/>
      <c r="AG63" s="35">
        <v>3</v>
      </c>
      <c r="AH63" s="33" t="s">
        <v>436</v>
      </c>
      <c r="AI63" s="35"/>
      <c r="AJ63" s="33"/>
      <c r="AK63" s="35"/>
      <c r="AL63" s="33"/>
      <c r="AM63" s="35"/>
      <c r="AN63" s="19" t="s">
        <v>437</v>
      </c>
      <c r="AO63" s="57" t="s">
        <v>717</v>
      </c>
    </row>
    <row r="64" spans="1:41" ht="30" customHeight="1">
      <c r="A64" s="19" t="s">
        <v>34</v>
      </c>
      <c r="B64" s="16" t="s">
        <v>711</v>
      </c>
      <c r="C64" s="16" t="s">
        <v>718</v>
      </c>
      <c r="D64" s="19" t="s">
        <v>713</v>
      </c>
      <c r="E64" s="33" t="s">
        <v>719</v>
      </c>
      <c r="F64" s="56">
        <v>0</v>
      </c>
      <c r="G64" s="56">
        <v>0</v>
      </c>
      <c r="H64" s="56">
        <v>0</v>
      </c>
      <c r="I64" s="33" t="s">
        <v>720</v>
      </c>
      <c r="J64" s="19" t="s">
        <v>442</v>
      </c>
      <c r="K64" s="19" t="s">
        <v>148</v>
      </c>
      <c r="L64" s="19">
        <v>1998</v>
      </c>
      <c r="M64" s="56">
        <v>5951</v>
      </c>
      <c r="N64" s="56">
        <v>15540</v>
      </c>
      <c r="O64" s="19">
        <v>2011</v>
      </c>
      <c r="P64" s="33" t="s">
        <v>451</v>
      </c>
      <c r="Q64" s="33" t="s">
        <v>620</v>
      </c>
      <c r="R64" s="19" t="s">
        <v>43</v>
      </c>
      <c r="S64" s="19" t="s">
        <v>445</v>
      </c>
      <c r="T64" s="19"/>
      <c r="U64" s="19" t="s">
        <v>108</v>
      </c>
      <c r="V64" s="19" t="s">
        <v>431</v>
      </c>
      <c r="W64" s="19"/>
      <c r="X64" s="33" t="s">
        <v>512</v>
      </c>
      <c r="Y64" s="33"/>
      <c r="Z64" s="33"/>
      <c r="AA64" s="33"/>
      <c r="AB64" s="35"/>
      <c r="AC64" s="35">
        <v>16</v>
      </c>
      <c r="AD64" s="35"/>
      <c r="AE64" s="35">
        <v>17</v>
      </c>
      <c r="AF64" s="35"/>
      <c r="AG64" s="35">
        <v>4</v>
      </c>
      <c r="AH64" s="33" t="s">
        <v>436</v>
      </c>
      <c r="AI64" s="35"/>
      <c r="AJ64" s="33"/>
      <c r="AK64" s="35"/>
      <c r="AL64" s="33"/>
      <c r="AM64" s="35"/>
      <c r="AN64" s="19" t="s">
        <v>437</v>
      </c>
      <c r="AO64" s="57" t="s">
        <v>721</v>
      </c>
    </row>
    <row r="65" spans="1:41" ht="30" customHeight="1">
      <c r="A65" s="19" t="s">
        <v>34</v>
      </c>
      <c r="B65" s="16" t="s">
        <v>711</v>
      </c>
      <c r="C65" s="16" t="s">
        <v>722</v>
      </c>
      <c r="D65" s="19" t="s">
        <v>713</v>
      </c>
      <c r="E65" s="33" t="s">
        <v>723</v>
      </c>
      <c r="F65" s="56">
        <v>67</v>
      </c>
      <c r="G65" s="56">
        <v>45</v>
      </c>
      <c r="H65" s="56">
        <v>55339</v>
      </c>
      <c r="I65" s="33" t="s">
        <v>715</v>
      </c>
      <c r="J65" s="19" t="s">
        <v>442</v>
      </c>
      <c r="K65" s="19" t="s">
        <v>131</v>
      </c>
      <c r="L65" s="19">
        <v>1997</v>
      </c>
      <c r="M65" s="56">
        <v>15658</v>
      </c>
      <c r="N65" s="56">
        <v>85336</v>
      </c>
      <c r="O65" s="19">
        <v>2017</v>
      </c>
      <c r="P65" s="33" t="s">
        <v>451</v>
      </c>
      <c r="Q65" s="33" t="s">
        <v>724</v>
      </c>
      <c r="R65" s="19" t="s">
        <v>43</v>
      </c>
      <c r="S65" s="19" t="s">
        <v>429</v>
      </c>
      <c r="T65" s="19"/>
      <c r="U65" s="19" t="s">
        <v>108</v>
      </c>
      <c r="V65" s="19" t="s">
        <v>431</v>
      </c>
      <c r="W65" s="19"/>
      <c r="X65" s="33" t="s">
        <v>512</v>
      </c>
      <c r="Y65" s="33"/>
      <c r="Z65" s="33"/>
      <c r="AA65" s="33"/>
      <c r="AB65" s="35"/>
      <c r="AC65" s="35">
        <v>16</v>
      </c>
      <c r="AD65" s="35"/>
      <c r="AE65" s="35">
        <v>18</v>
      </c>
      <c r="AF65" s="35"/>
      <c r="AG65" s="35">
        <v>13</v>
      </c>
      <c r="AH65" s="33" t="s">
        <v>436</v>
      </c>
      <c r="AI65" s="35"/>
      <c r="AJ65" s="33"/>
      <c r="AK65" s="35"/>
      <c r="AL65" s="33"/>
      <c r="AM65" s="35"/>
      <c r="AN65" s="19" t="s">
        <v>437</v>
      </c>
      <c r="AO65" s="57" t="s">
        <v>725</v>
      </c>
    </row>
    <row r="66" spans="1:41" ht="30" customHeight="1">
      <c r="A66" s="19" t="s">
        <v>34</v>
      </c>
      <c r="B66" s="16" t="s">
        <v>726</v>
      </c>
      <c r="C66" s="16" t="s">
        <v>727</v>
      </c>
      <c r="D66" s="19" t="s">
        <v>728</v>
      </c>
      <c r="E66" s="33" t="s">
        <v>729</v>
      </c>
      <c r="F66" s="56">
        <v>0</v>
      </c>
      <c r="G66" s="56">
        <v>0</v>
      </c>
      <c r="H66" s="56">
        <v>0</v>
      </c>
      <c r="I66" s="33" t="s">
        <v>730</v>
      </c>
      <c r="J66" s="19" t="s">
        <v>442</v>
      </c>
      <c r="K66" s="19" t="s">
        <v>131</v>
      </c>
      <c r="L66" s="19">
        <v>2004</v>
      </c>
      <c r="M66" s="56">
        <v>5000</v>
      </c>
      <c r="N66" s="56">
        <v>2300</v>
      </c>
      <c r="O66" s="19">
        <v>2017</v>
      </c>
      <c r="P66" s="33" t="s">
        <v>477</v>
      </c>
      <c r="Q66" s="33" t="s">
        <v>428</v>
      </c>
      <c r="R66" s="19" t="s">
        <v>68</v>
      </c>
      <c r="S66" s="19" t="s">
        <v>445</v>
      </c>
      <c r="T66" s="19"/>
      <c r="U66" s="19" t="s">
        <v>108</v>
      </c>
      <c r="V66" s="19" t="s">
        <v>431</v>
      </c>
      <c r="W66" s="19"/>
      <c r="X66" s="33" t="s">
        <v>432</v>
      </c>
      <c r="Y66" s="33" t="s">
        <v>520</v>
      </c>
      <c r="Z66" s="33" t="s">
        <v>521</v>
      </c>
      <c r="AA66" s="33" t="s">
        <v>435</v>
      </c>
      <c r="AB66" s="35">
        <v>38</v>
      </c>
      <c r="AC66" s="35">
        <v>0.72499999999999998</v>
      </c>
      <c r="AD66" s="35">
        <v>41.75</v>
      </c>
      <c r="AE66" s="35">
        <v>2.9670000000000001</v>
      </c>
      <c r="AF66" s="35">
        <v>9.1999999999999993</v>
      </c>
      <c r="AG66" s="35">
        <v>3.883</v>
      </c>
      <c r="AH66" s="33" t="s">
        <v>436</v>
      </c>
      <c r="AI66" s="35"/>
      <c r="AJ66" s="33"/>
      <c r="AK66" s="35"/>
      <c r="AL66" s="33"/>
      <c r="AM66" s="35"/>
      <c r="AN66" s="19" t="s">
        <v>513</v>
      </c>
      <c r="AO66" s="57" t="s">
        <v>731</v>
      </c>
    </row>
    <row r="67" spans="1:41" ht="30" customHeight="1">
      <c r="A67" s="19" t="s">
        <v>34</v>
      </c>
      <c r="B67" s="16" t="s">
        <v>726</v>
      </c>
      <c r="C67" s="16" t="s">
        <v>732</v>
      </c>
      <c r="D67" s="19" t="s">
        <v>728</v>
      </c>
      <c r="E67" s="33" t="s">
        <v>733</v>
      </c>
      <c r="F67" s="56">
        <v>0</v>
      </c>
      <c r="G67" s="56">
        <v>0</v>
      </c>
      <c r="H67" s="56">
        <v>0</v>
      </c>
      <c r="I67" s="33" t="s">
        <v>441</v>
      </c>
      <c r="J67" s="19" t="s">
        <v>442</v>
      </c>
      <c r="K67" s="19" t="s">
        <v>50</v>
      </c>
      <c r="L67" s="19">
        <v>1976</v>
      </c>
      <c r="M67" s="56">
        <v>6516</v>
      </c>
      <c r="N67" s="56">
        <v>22621</v>
      </c>
      <c r="O67" s="19">
        <v>2004</v>
      </c>
      <c r="P67" s="33" t="s">
        <v>451</v>
      </c>
      <c r="Q67" s="33" t="s">
        <v>734</v>
      </c>
      <c r="R67" s="19" t="s">
        <v>68</v>
      </c>
      <c r="S67" s="19" t="s">
        <v>445</v>
      </c>
      <c r="T67" s="19"/>
      <c r="U67" s="19" t="s">
        <v>108</v>
      </c>
      <c r="V67" s="19" t="s">
        <v>431</v>
      </c>
      <c r="W67" s="19"/>
      <c r="X67" s="33" t="s">
        <v>432</v>
      </c>
      <c r="Y67" s="33" t="s">
        <v>520</v>
      </c>
      <c r="Z67" s="33" t="s">
        <v>434</v>
      </c>
      <c r="AA67" s="33" t="s">
        <v>435</v>
      </c>
      <c r="AB67" s="35">
        <v>3.919</v>
      </c>
      <c r="AC67" s="35">
        <v>3.1549999999999998</v>
      </c>
      <c r="AD67" s="35">
        <v>26</v>
      </c>
      <c r="AE67" s="35">
        <v>16.216999999999999</v>
      </c>
      <c r="AF67" s="35">
        <v>59.625</v>
      </c>
      <c r="AG67" s="35">
        <v>30.5</v>
      </c>
      <c r="AH67" s="33" t="s">
        <v>436</v>
      </c>
      <c r="AI67" s="35"/>
      <c r="AJ67" s="33"/>
      <c r="AK67" s="35"/>
      <c r="AL67" s="33"/>
      <c r="AM67" s="35"/>
      <c r="AN67" s="19" t="s">
        <v>513</v>
      </c>
      <c r="AO67" s="57" t="s">
        <v>735</v>
      </c>
    </row>
    <row r="68" spans="1:41" ht="30" customHeight="1">
      <c r="A68" s="19" t="s">
        <v>34</v>
      </c>
      <c r="B68" s="16" t="s">
        <v>736</v>
      </c>
      <c r="C68" s="16" t="s">
        <v>737</v>
      </c>
      <c r="D68" s="19" t="s">
        <v>738</v>
      </c>
      <c r="E68" s="33" t="s">
        <v>739</v>
      </c>
      <c r="F68" s="56">
        <v>45</v>
      </c>
      <c r="G68" s="56">
        <v>37</v>
      </c>
      <c r="H68" s="56">
        <v>11808</v>
      </c>
      <c r="I68" s="33" t="s">
        <v>575</v>
      </c>
      <c r="J68" s="19" t="s">
        <v>442</v>
      </c>
      <c r="K68" s="19" t="s">
        <v>131</v>
      </c>
      <c r="L68" s="19">
        <v>1994</v>
      </c>
      <c r="M68" s="56">
        <v>4168</v>
      </c>
      <c r="N68" s="56">
        <v>26625</v>
      </c>
      <c r="O68" s="19">
        <v>2023</v>
      </c>
      <c r="P68" s="33" t="s">
        <v>689</v>
      </c>
      <c r="Q68" s="33" t="s">
        <v>548</v>
      </c>
      <c r="R68" s="19" t="s">
        <v>68</v>
      </c>
      <c r="S68" s="19" t="s">
        <v>445</v>
      </c>
      <c r="T68" s="19"/>
      <c r="U68" s="19" t="s">
        <v>740</v>
      </c>
      <c r="V68" s="19" t="s">
        <v>431</v>
      </c>
      <c r="W68" s="19"/>
      <c r="X68" s="33" t="s">
        <v>432</v>
      </c>
      <c r="Y68" s="33" t="s">
        <v>520</v>
      </c>
      <c r="Z68" s="33" t="s">
        <v>434</v>
      </c>
      <c r="AA68" s="33" t="s">
        <v>435</v>
      </c>
      <c r="AB68" s="35"/>
      <c r="AC68" s="35">
        <v>1</v>
      </c>
      <c r="AD68" s="35"/>
      <c r="AE68" s="35">
        <v>2.9</v>
      </c>
      <c r="AF68" s="35"/>
      <c r="AG68" s="35">
        <v>2.7</v>
      </c>
      <c r="AH68" s="33" t="s">
        <v>436</v>
      </c>
      <c r="AI68" s="35"/>
      <c r="AJ68" s="33"/>
      <c r="AK68" s="35"/>
      <c r="AL68" s="33"/>
      <c r="AM68" s="35"/>
      <c r="AN68" s="19" t="s">
        <v>437</v>
      </c>
      <c r="AO68" s="57" t="s">
        <v>741</v>
      </c>
    </row>
    <row r="69" spans="1:41" ht="30" customHeight="1">
      <c r="A69" s="19" t="s">
        <v>34</v>
      </c>
      <c r="B69" s="16" t="s">
        <v>742</v>
      </c>
      <c r="C69" s="16" t="s">
        <v>743</v>
      </c>
      <c r="D69" s="19" t="s">
        <v>744</v>
      </c>
      <c r="E69" s="33" t="s">
        <v>745</v>
      </c>
      <c r="F69" s="56">
        <v>85</v>
      </c>
      <c r="G69" s="56">
        <v>72</v>
      </c>
      <c r="H69" s="56">
        <v>9168</v>
      </c>
      <c r="I69" s="33" t="s">
        <v>575</v>
      </c>
      <c r="J69" s="19" t="s">
        <v>442</v>
      </c>
      <c r="K69" s="19" t="s">
        <v>50</v>
      </c>
      <c r="L69" s="19">
        <v>1987</v>
      </c>
      <c r="M69" s="56">
        <v>9400</v>
      </c>
      <c r="N69" s="56">
        <v>82580</v>
      </c>
      <c r="O69" s="19">
        <v>2046</v>
      </c>
      <c r="P69" s="33" t="s">
        <v>746</v>
      </c>
      <c r="Q69" s="33" t="s">
        <v>580</v>
      </c>
      <c r="R69" s="19" t="s">
        <v>68</v>
      </c>
      <c r="S69" s="19" t="s">
        <v>429</v>
      </c>
      <c r="T69" s="19" t="s">
        <v>747</v>
      </c>
      <c r="U69" s="19" t="s">
        <v>108</v>
      </c>
      <c r="V69" s="19" t="s">
        <v>431</v>
      </c>
      <c r="W69" s="19"/>
      <c r="X69" s="33" t="s">
        <v>432</v>
      </c>
      <c r="Y69" s="33" t="s">
        <v>520</v>
      </c>
      <c r="Z69" s="33" t="s">
        <v>434</v>
      </c>
      <c r="AA69" s="33" t="s">
        <v>435</v>
      </c>
      <c r="AB69" s="35"/>
      <c r="AC69" s="35">
        <v>1.2</v>
      </c>
      <c r="AD69" s="35"/>
      <c r="AE69" s="35">
        <v>2.4</v>
      </c>
      <c r="AF69" s="35"/>
      <c r="AG69" s="35">
        <v>2.7</v>
      </c>
      <c r="AH69" s="33" t="s">
        <v>436</v>
      </c>
      <c r="AI69" s="35"/>
      <c r="AJ69" s="33"/>
      <c r="AK69" s="35"/>
      <c r="AL69" s="33"/>
      <c r="AM69" s="35"/>
      <c r="AN69" s="19" t="s">
        <v>437</v>
      </c>
      <c r="AO69" s="57" t="s">
        <v>748</v>
      </c>
    </row>
    <row r="70" spans="1:41" ht="30" customHeight="1">
      <c r="A70" s="19" t="s">
        <v>34</v>
      </c>
      <c r="B70" s="16" t="s">
        <v>749</v>
      </c>
      <c r="C70" s="16" t="s">
        <v>750</v>
      </c>
      <c r="D70" s="19" t="s">
        <v>751</v>
      </c>
      <c r="E70" s="33" t="s">
        <v>752</v>
      </c>
      <c r="F70" s="56">
        <v>118</v>
      </c>
      <c r="G70" s="56">
        <v>66</v>
      </c>
      <c r="H70" s="56">
        <v>1845</v>
      </c>
      <c r="I70" s="33" t="s">
        <v>509</v>
      </c>
      <c r="J70" s="19" t="s">
        <v>442</v>
      </c>
      <c r="K70" s="19" t="s">
        <v>89</v>
      </c>
      <c r="L70" s="19">
        <v>2007</v>
      </c>
      <c r="M70" s="56">
        <v>2300</v>
      </c>
      <c r="N70" s="56">
        <v>4000</v>
      </c>
      <c r="O70" s="19">
        <v>2022</v>
      </c>
      <c r="P70" s="33" t="s">
        <v>477</v>
      </c>
      <c r="Q70" s="33" t="s">
        <v>753</v>
      </c>
      <c r="R70" s="19" t="s">
        <v>68</v>
      </c>
      <c r="S70" s="19" t="s">
        <v>429</v>
      </c>
      <c r="T70" s="19"/>
      <c r="U70" s="19" t="s">
        <v>754</v>
      </c>
      <c r="V70" s="19" t="s">
        <v>431</v>
      </c>
      <c r="W70" s="19"/>
      <c r="X70" s="33" t="s">
        <v>432</v>
      </c>
      <c r="Y70" s="33" t="s">
        <v>433</v>
      </c>
      <c r="Z70" s="33" t="s">
        <v>521</v>
      </c>
      <c r="AA70" s="33" t="s">
        <v>435</v>
      </c>
      <c r="AB70" s="35"/>
      <c r="AC70" s="35">
        <v>0.85</v>
      </c>
      <c r="AD70" s="35">
        <v>1.7</v>
      </c>
      <c r="AE70" s="35">
        <v>1.7</v>
      </c>
      <c r="AF70" s="35">
        <v>0.61</v>
      </c>
      <c r="AG70" s="35">
        <v>0.61</v>
      </c>
      <c r="AH70" s="33" t="s">
        <v>436</v>
      </c>
      <c r="AI70" s="35"/>
      <c r="AJ70" s="33"/>
      <c r="AK70" s="35"/>
      <c r="AL70" s="33"/>
      <c r="AM70" s="35"/>
      <c r="AN70" s="19" t="s">
        <v>437</v>
      </c>
      <c r="AO70" s="57" t="s">
        <v>755</v>
      </c>
    </row>
    <row r="71" spans="1:41" ht="30" customHeight="1">
      <c r="A71" s="19" t="s">
        <v>34</v>
      </c>
      <c r="B71" s="16" t="s">
        <v>331</v>
      </c>
      <c r="C71" s="16" t="s">
        <v>756</v>
      </c>
      <c r="D71" s="19" t="s">
        <v>333</v>
      </c>
      <c r="E71" s="33" t="s">
        <v>757</v>
      </c>
      <c r="F71" s="56">
        <v>0</v>
      </c>
      <c r="G71" s="56">
        <v>0</v>
      </c>
      <c r="H71" s="56">
        <v>336</v>
      </c>
      <c r="I71" s="33" t="s">
        <v>459</v>
      </c>
      <c r="J71" s="19" t="s">
        <v>442</v>
      </c>
      <c r="K71" s="19" t="s">
        <v>40</v>
      </c>
      <c r="L71" s="19">
        <v>1983</v>
      </c>
      <c r="M71" s="56">
        <v>6857</v>
      </c>
      <c r="N71" s="56">
        <v>12127</v>
      </c>
      <c r="O71" s="19">
        <v>2033</v>
      </c>
      <c r="P71" s="33" t="s">
        <v>451</v>
      </c>
      <c r="Q71" s="33" t="s">
        <v>758</v>
      </c>
      <c r="R71" s="19" t="s">
        <v>43</v>
      </c>
      <c r="S71" s="19" t="s">
        <v>429</v>
      </c>
      <c r="T71" s="19"/>
      <c r="U71" s="19" t="s">
        <v>167</v>
      </c>
      <c r="V71" s="19" t="s">
        <v>431</v>
      </c>
      <c r="W71" s="19"/>
      <c r="X71" s="33" t="s">
        <v>432</v>
      </c>
      <c r="Y71" s="33" t="s">
        <v>433</v>
      </c>
      <c r="Z71" s="33" t="s">
        <v>521</v>
      </c>
      <c r="AA71" s="33" t="s">
        <v>479</v>
      </c>
      <c r="AB71" s="35">
        <v>15</v>
      </c>
      <c r="AC71" s="35">
        <v>2</v>
      </c>
      <c r="AD71" s="35">
        <v>10</v>
      </c>
      <c r="AE71" s="35">
        <v>8</v>
      </c>
      <c r="AF71" s="35">
        <v>20</v>
      </c>
      <c r="AG71" s="35">
        <v>21</v>
      </c>
      <c r="AH71" s="33" t="s">
        <v>436</v>
      </c>
      <c r="AI71" s="35"/>
      <c r="AJ71" s="33"/>
      <c r="AK71" s="35"/>
      <c r="AL71" s="33"/>
      <c r="AM71" s="35"/>
      <c r="AN71" s="19" t="s">
        <v>437</v>
      </c>
      <c r="AO71" s="57" t="s">
        <v>759</v>
      </c>
    </row>
    <row r="72" spans="1:41" ht="30" customHeight="1">
      <c r="A72" s="19" t="s">
        <v>34</v>
      </c>
      <c r="B72" s="16" t="s">
        <v>331</v>
      </c>
      <c r="C72" s="16" t="s">
        <v>760</v>
      </c>
      <c r="D72" s="19" t="s">
        <v>333</v>
      </c>
      <c r="E72" s="33" t="s">
        <v>761</v>
      </c>
      <c r="F72" s="56">
        <v>383</v>
      </c>
      <c r="G72" s="56">
        <v>451</v>
      </c>
      <c r="H72" s="56">
        <v>33040</v>
      </c>
      <c r="I72" s="33" t="s">
        <v>509</v>
      </c>
      <c r="J72" s="19" t="s">
        <v>442</v>
      </c>
      <c r="K72" s="19" t="s">
        <v>40</v>
      </c>
      <c r="L72" s="19">
        <v>2015</v>
      </c>
      <c r="M72" s="56">
        <v>8370</v>
      </c>
      <c r="N72" s="56">
        <v>38139</v>
      </c>
      <c r="O72" s="19">
        <v>2044</v>
      </c>
      <c r="P72" s="33" t="s">
        <v>451</v>
      </c>
      <c r="Q72" s="33" t="s">
        <v>762</v>
      </c>
      <c r="R72" s="19" t="s">
        <v>51</v>
      </c>
      <c r="S72" s="19" t="s">
        <v>429</v>
      </c>
      <c r="T72" s="19"/>
      <c r="U72" s="19" t="s">
        <v>167</v>
      </c>
      <c r="V72" s="19" t="s">
        <v>431</v>
      </c>
      <c r="W72" s="19"/>
      <c r="X72" s="33" t="s">
        <v>432</v>
      </c>
      <c r="Y72" s="33" t="s">
        <v>433</v>
      </c>
      <c r="Z72" s="33" t="s">
        <v>521</v>
      </c>
      <c r="AA72" s="33" t="s">
        <v>435</v>
      </c>
      <c r="AB72" s="35">
        <v>4</v>
      </c>
      <c r="AC72" s="35">
        <v>1</v>
      </c>
      <c r="AD72" s="35">
        <v>14</v>
      </c>
      <c r="AE72" s="35">
        <v>6</v>
      </c>
      <c r="AF72" s="35">
        <v>4</v>
      </c>
      <c r="AG72" s="35">
        <v>3</v>
      </c>
      <c r="AH72" s="33" t="s">
        <v>436</v>
      </c>
      <c r="AI72" s="35"/>
      <c r="AJ72" s="33"/>
      <c r="AK72" s="35"/>
      <c r="AL72" s="33"/>
      <c r="AM72" s="35"/>
      <c r="AN72" s="19" t="s">
        <v>437</v>
      </c>
      <c r="AO72" s="57" t="s">
        <v>763</v>
      </c>
    </row>
    <row r="73" spans="1:41" ht="30" customHeight="1">
      <c r="A73" s="19" t="s">
        <v>34</v>
      </c>
      <c r="B73" s="16" t="s">
        <v>764</v>
      </c>
      <c r="C73" s="16" t="s">
        <v>765</v>
      </c>
      <c r="D73" s="19" t="s">
        <v>766</v>
      </c>
      <c r="E73" s="33" t="s">
        <v>767</v>
      </c>
      <c r="F73" s="56">
        <v>1819</v>
      </c>
      <c r="G73" s="56">
        <v>2119.6999999999998</v>
      </c>
      <c r="H73" s="56">
        <v>117301</v>
      </c>
      <c r="I73" s="33" t="s">
        <v>528</v>
      </c>
      <c r="J73" s="19" t="s">
        <v>426</v>
      </c>
      <c r="K73" s="19" t="s">
        <v>291</v>
      </c>
      <c r="L73" s="19">
        <v>2002</v>
      </c>
      <c r="M73" s="56">
        <v>21000</v>
      </c>
      <c r="N73" s="56">
        <v>200000</v>
      </c>
      <c r="O73" s="19">
        <v>2047</v>
      </c>
      <c r="P73" s="33" t="s">
        <v>477</v>
      </c>
      <c r="Q73" s="33" t="s">
        <v>768</v>
      </c>
      <c r="R73" s="19" t="s">
        <v>68</v>
      </c>
      <c r="S73" s="19" t="s">
        <v>429</v>
      </c>
      <c r="T73" s="19"/>
      <c r="U73" s="19" t="s">
        <v>108</v>
      </c>
      <c r="V73" s="19" t="s">
        <v>431</v>
      </c>
      <c r="W73" s="19"/>
      <c r="X73" s="33" t="s">
        <v>432</v>
      </c>
      <c r="Y73" s="33" t="s">
        <v>433</v>
      </c>
      <c r="Z73" s="33" t="s">
        <v>434</v>
      </c>
      <c r="AA73" s="33" t="s">
        <v>494</v>
      </c>
      <c r="AB73" s="35">
        <v>11</v>
      </c>
      <c r="AC73" s="35">
        <v>0.8</v>
      </c>
      <c r="AD73" s="35">
        <v>27</v>
      </c>
      <c r="AE73" s="35">
        <v>2.9</v>
      </c>
      <c r="AF73" s="35">
        <v>12</v>
      </c>
      <c r="AG73" s="35">
        <v>1.4</v>
      </c>
      <c r="AH73" s="33" t="s">
        <v>436</v>
      </c>
      <c r="AI73" s="35"/>
      <c r="AJ73" s="33"/>
      <c r="AK73" s="35"/>
      <c r="AL73" s="33"/>
      <c r="AM73" s="35"/>
      <c r="AN73" s="19" t="s">
        <v>437</v>
      </c>
      <c r="AO73" s="57" t="s">
        <v>769</v>
      </c>
    </row>
    <row r="74" spans="1:41" ht="30" customHeight="1">
      <c r="A74" s="19" t="s">
        <v>34</v>
      </c>
      <c r="B74" s="16" t="s">
        <v>348</v>
      </c>
      <c r="C74" s="16" t="s">
        <v>770</v>
      </c>
      <c r="D74" s="19" t="s">
        <v>350</v>
      </c>
      <c r="E74" s="33" t="s">
        <v>771</v>
      </c>
      <c r="F74" s="56">
        <v>0</v>
      </c>
      <c r="G74" s="56">
        <v>0</v>
      </c>
      <c r="H74" s="56">
        <v>0</v>
      </c>
      <c r="I74" s="33" t="s">
        <v>560</v>
      </c>
      <c r="J74" s="19" t="s">
        <v>442</v>
      </c>
      <c r="K74" s="19" t="s">
        <v>89</v>
      </c>
      <c r="L74" s="19">
        <v>1988</v>
      </c>
      <c r="M74" s="56">
        <v>5671</v>
      </c>
      <c r="N74" s="56">
        <v>14500</v>
      </c>
      <c r="O74" s="19">
        <v>2001</v>
      </c>
      <c r="P74" s="33" t="s">
        <v>477</v>
      </c>
      <c r="Q74" s="33" t="s">
        <v>772</v>
      </c>
      <c r="R74" s="19" t="s">
        <v>68</v>
      </c>
      <c r="S74" s="19" t="s">
        <v>445</v>
      </c>
      <c r="T74" s="19"/>
      <c r="U74" s="19" t="s">
        <v>353</v>
      </c>
      <c r="V74" s="19" t="s">
        <v>431</v>
      </c>
      <c r="W74" s="19"/>
      <c r="X74" s="33" t="s">
        <v>466</v>
      </c>
      <c r="Y74" s="33"/>
      <c r="Z74" s="33"/>
      <c r="AA74" s="33"/>
      <c r="AB74" s="35">
        <v>1.1000000000000001</v>
      </c>
      <c r="AC74" s="35">
        <v>0.5</v>
      </c>
      <c r="AD74" s="35">
        <v>4.8</v>
      </c>
      <c r="AE74" s="35">
        <v>3.9</v>
      </c>
      <c r="AF74" s="35">
        <v>1.1000000000000001</v>
      </c>
      <c r="AG74" s="35">
        <v>1.2</v>
      </c>
      <c r="AH74" s="33" t="s">
        <v>436</v>
      </c>
      <c r="AI74" s="35"/>
      <c r="AJ74" s="33"/>
      <c r="AK74" s="35"/>
      <c r="AL74" s="33"/>
      <c r="AM74" s="35"/>
      <c r="AN74" s="19" t="s">
        <v>437</v>
      </c>
      <c r="AO74" s="57" t="s">
        <v>773</v>
      </c>
    </row>
    <row r="75" spans="1:41" ht="30" customHeight="1">
      <c r="A75" s="19" t="s">
        <v>34</v>
      </c>
      <c r="B75" s="16" t="s">
        <v>97</v>
      </c>
      <c r="C75" s="16" t="s">
        <v>774</v>
      </c>
      <c r="D75" s="19" t="s">
        <v>99</v>
      </c>
      <c r="E75" s="33" t="s">
        <v>775</v>
      </c>
      <c r="F75" s="56">
        <v>15.55</v>
      </c>
      <c r="G75" s="56">
        <v>23.53</v>
      </c>
      <c r="H75" s="56">
        <v>70814</v>
      </c>
      <c r="I75" s="33" t="s">
        <v>517</v>
      </c>
      <c r="J75" s="19" t="s">
        <v>426</v>
      </c>
      <c r="K75" s="19" t="s">
        <v>50</v>
      </c>
      <c r="L75" s="19">
        <v>1998</v>
      </c>
      <c r="M75" s="56">
        <v>24500</v>
      </c>
      <c r="N75" s="56">
        <v>293900</v>
      </c>
      <c r="O75" s="19">
        <v>2037</v>
      </c>
      <c r="P75" s="33" t="s">
        <v>451</v>
      </c>
      <c r="Q75" s="33" t="s">
        <v>776</v>
      </c>
      <c r="R75" s="19" t="s">
        <v>51</v>
      </c>
      <c r="S75" s="19" t="s">
        <v>429</v>
      </c>
      <c r="T75" s="19"/>
      <c r="U75" s="19" t="s">
        <v>102</v>
      </c>
      <c r="V75" s="19" t="s">
        <v>431</v>
      </c>
      <c r="W75" s="19"/>
      <c r="X75" s="33" t="s">
        <v>432</v>
      </c>
      <c r="Y75" s="33" t="s">
        <v>433</v>
      </c>
      <c r="Z75" s="33" t="s">
        <v>521</v>
      </c>
      <c r="AA75" s="33" t="s">
        <v>435</v>
      </c>
      <c r="AB75" s="35">
        <v>18.600000000000001</v>
      </c>
      <c r="AC75" s="35">
        <v>3.2</v>
      </c>
      <c r="AD75" s="35">
        <v>27.3</v>
      </c>
      <c r="AE75" s="35">
        <v>5.4</v>
      </c>
      <c r="AF75" s="35">
        <v>22.8</v>
      </c>
      <c r="AG75" s="35">
        <v>4.3</v>
      </c>
      <c r="AH75" s="33" t="s">
        <v>436</v>
      </c>
      <c r="AI75" s="35"/>
      <c r="AJ75" s="33"/>
      <c r="AK75" s="35"/>
      <c r="AL75" s="33"/>
      <c r="AM75" s="35"/>
      <c r="AN75" s="19" t="s">
        <v>437</v>
      </c>
      <c r="AO75" s="57" t="s">
        <v>777</v>
      </c>
    </row>
    <row r="76" spans="1:41" ht="30" customHeight="1">
      <c r="A76" s="19" t="s">
        <v>34</v>
      </c>
      <c r="B76" s="16" t="s">
        <v>358</v>
      </c>
      <c r="C76" s="16" t="s">
        <v>778</v>
      </c>
      <c r="D76" s="19" t="s">
        <v>360</v>
      </c>
      <c r="E76" s="33" t="s">
        <v>779</v>
      </c>
      <c r="F76" s="56">
        <v>159</v>
      </c>
      <c r="G76" s="56">
        <v>159</v>
      </c>
      <c r="H76" s="56">
        <v>32091</v>
      </c>
      <c r="I76" s="33" t="s">
        <v>528</v>
      </c>
      <c r="J76" s="19" t="s">
        <v>426</v>
      </c>
      <c r="K76" s="19" t="s">
        <v>50</v>
      </c>
      <c r="L76" s="19">
        <v>2011</v>
      </c>
      <c r="M76" s="56">
        <v>8500</v>
      </c>
      <c r="N76" s="56">
        <v>40000</v>
      </c>
      <c r="O76" s="19">
        <v>2038</v>
      </c>
      <c r="P76" s="33" t="s">
        <v>477</v>
      </c>
      <c r="Q76" s="33" t="s">
        <v>428</v>
      </c>
      <c r="R76" s="19" t="s">
        <v>51</v>
      </c>
      <c r="S76" s="19" t="s">
        <v>429</v>
      </c>
      <c r="T76" s="19"/>
      <c r="U76" s="19" t="s">
        <v>108</v>
      </c>
      <c r="V76" s="19" t="s">
        <v>431</v>
      </c>
      <c r="W76" s="19"/>
      <c r="X76" s="33" t="s">
        <v>432</v>
      </c>
      <c r="Y76" s="33" t="s">
        <v>520</v>
      </c>
      <c r="Z76" s="33" t="s">
        <v>521</v>
      </c>
      <c r="AA76" s="33" t="s">
        <v>435</v>
      </c>
      <c r="AB76" s="35">
        <v>2.2000000000000002</v>
      </c>
      <c r="AC76" s="35">
        <v>1.3</v>
      </c>
      <c r="AD76" s="35">
        <v>2.8</v>
      </c>
      <c r="AE76" s="35">
        <v>2</v>
      </c>
      <c r="AF76" s="35">
        <v>2.2000000000000002</v>
      </c>
      <c r="AG76" s="35">
        <v>2.7</v>
      </c>
      <c r="AH76" s="33" t="s">
        <v>436</v>
      </c>
      <c r="AI76" s="35"/>
      <c r="AJ76" s="33"/>
      <c r="AK76" s="35"/>
      <c r="AL76" s="33"/>
      <c r="AM76" s="35"/>
      <c r="AN76" s="19" t="s">
        <v>437</v>
      </c>
      <c r="AO76" s="57" t="s">
        <v>780</v>
      </c>
    </row>
    <row r="77" spans="1:41" ht="30" customHeight="1">
      <c r="A77" s="19" t="s">
        <v>34</v>
      </c>
      <c r="B77" s="16" t="s">
        <v>781</v>
      </c>
      <c r="C77" s="16" t="s">
        <v>782</v>
      </c>
      <c r="D77" s="19" t="s">
        <v>783</v>
      </c>
      <c r="E77" s="33" t="s">
        <v>784</v>
      </c>
      <c r="F77" s="56">
        <v>0</v>
      </c>
      <c r="G77" s="56">
        <v>0</v>
      </c>
      <c r="H77" s="56">
        <v>17960</v>
      </c>
      <c r="I77" s="33" t="s">
        <v>560</v>
      </c>
      <c r="J77" s="19" t="s">
        <v>442</v>
      </c>
      <c r="K77" s="19" t="s">
        <v>148</v>
      </c>
      <c r="L77" s="19">
        <v>1991</v>
      </c>
      <c r="M77" s="56">
        <v>9980</v>
      </c>
      <c r="N77" s="56">
        <v>32300</v>
      </c>
      <c r="O77" s="19">
        <v>2027</v>
      </c>
      <c r="P77" s="33" t="s">
        <v>451</v>
      </c>
      <c r="Q77" s="33" t="s">
        <v>428</v>
      </c>
      <c r="R77" s="19" t="s">
        <v>43</v>
      </c>
      <c r="S77" s="19" t="s">
        <v>429</v>
      </c>
      <c r="T77" s="19"/>
      <c r="U77" s="19" t="s">
        <v>108</v>
      </c>
      <c r="V77" s="19" t="s">
        <v>431</v>
      </c>
      <c r="W77" s="19"/>
      <c r="X77" s="33" t="s">
        <v>432</v>
      </c>
      <c r="Y77" s="33" t="s">
        <v>520</v>
      </c>
      <c r="Z77" s="33" t="s">
        <v>595</v>
      </c>
      <c r="AA77" s="33" t="s">
        <v>494</v>
      </c>
      <c r="AB77" s="35">
        <v>1</v>
      </c>
      <c r="AC77" s="35">
        <v>1</v>
      </c>
      <c r="AD77" s="35">
        <v>2</v>
      </c>
      <c r="AE77" s="35">
        <v>5</v>
      </c>
      <c r="AF77" s="35">
        <v>1</v>
      </c>
      <c r="AG77" s="35">
        <v>3</v>
      </c>
      <c r="AH77" s="33" t="s">
        <v>436</v>
      </c>
      <c r="AI77" s="35"/>
      <c r="AJ77" s="33"/>
      <c r="AK77" s="35"/>
      <c r="AL77" s="33"/>
      <c r="AM77" s="35"/>
      <c r="AN77" s="19" t="s">
        <v>437</v>
      </c>
      <c r="AO77" s="57" t="s">
        <v>785</v>
      </c>
    </row>
    <row r="78" spans="1:41" ht="30" customHeight="1">
      <c r="A78" s="19" t="s">
        <v>34</v>
      </c>
      <c r="B78" s="16" t="s">
        <v>363</v>
      </c>
      <c r="C78" s="16" t="s">
        <v>786</v>
      </c>
      <c r="D78" s="19" t="s">
        <v>365</v>
      </c>
      <c r="E78" s="33" t="s">
        <v>787</v>
      </c>
      <c r="F78" s="56">
        <v>67</v>
      </c>
      <c r="G78" s="56">
        <v>67</v>
      </c>
      <c r="H78" s="56">
        <v>1680</v>
      </c>
      <c r="I78" s="33" t="s">
        <v>599</v>
      </c>
      <c r="J78" s="19" t="s">
        <v>426</v>
      </c>
      <c r="K78" s="19" t="s">
        <v>40</v>
      </c>
      <c r="L78" s="19">
        <v>1992</v>
      </c>
      <c r="M78" s="56">
        <v>1629</v>
      </c>
      <c r="N78" s="56">
        <v>3600</v>
      </c>
      <c r="O78" s="19">
        <v>2032</v>
      </c>
      <c r="P78" s="33" t="s">
        <v>788</v>
      </c>
      <c r="Q78" s="33" t="s">
        <v>511</v>
      </c>
      <c r="R78" s="19" t="s">
        <v>43</v>
      </c>
      <c r="S78" s="19" t="s">
        <v>429</v>
      </c>
      <c r="T78" s="19"/>
      <c r="U78" s="19" t="s">
        <v>261</v>
      </c>
      <c r="V78" s="19" t="s">
        <v>431</v>
      </c>
      <c r="W78" s="19"/>
      <c r="X78" s="33" t="s">
        <v>512</v>
      </c>
      <c r="Y78" s="33"/>
      <c r="Z78" s="33"/>
      <c r="AA78" s="33"/>
      <c r="AB78" s="35"/>
      <c r="AC78" s="35"/>
      <c r="AD78" s="35"/>
      <c r="AE78" s="35"/>
      <c r="AF78" s="35"/>
      <c r="AG78" s="35"/>
      <c r="AH78" s="33" t="s">
        <v>436</v>
      </c>
      <c r="AI78" s="35"/>
      <c r="AJ78" s="33"/>
      <c r="AK78" s="35"/>
      <c r="AL78" s="33"/>
      <c r="AM78" s="35"/>
      <c r="AN78" s="19" t="s">
        <v>513</v>
      </c>
      <c r="AO78" s="57" t="s">
        <v>789</v>
      </c>
    </row>
    <row r="79" spans="1:41" ht="30" customHeight="1">
      <c r="A79" s="19" t="s">
        <v>34</v>
      </c>
      <c r="B79" s="16" t="s">
        <v>369</v>
      </c>
      <c r="C79" s="16" t="s">
        <v>790</v>
      </c>
      <c r="D79" s="19" t="s">
        <v>371</v>
      </c>
      <c r="E79" s="33" t="s">
        <v>791</v>
      </c>
      <c r="F79" s="56">
        <v>2305</v>
      </c>
      <c r="G79" s="56">
        <v>2305</v>
      </c>
      <c r="H79" s="56">
        <v>37895</v>
      </c>
      <c r="I79" s="33" t="s">
        <v>459</v>
      </c>
      <c r="J79" s="19" t="s">
        <v>426</v>
      </c>
      <c r="K79" s="19" t="s">
        <v>50</v>
      </c>
      <c r="L79" s="19">
        <v>1995</v>
      </c>
      <c r="M79" s="56">
        <v>9700</v>
      </c>
      <c r="N79" s="56">
        <v>91800</v>
      </c>
      <c r="O79" s="19">
        <v>2038</v>
      </c>
      <c r="P79" s="33" t="s">
        <v>477</v>
      </c>
      <c r="Q79" s="33" t="s">
        <v>428</v>
      </c>
      <c r="R79" s="19" t="s">
        <v>51</v>
      </c>
      <c r="S79" s="19" t="s">
        <v>429</v>
      </c>
      <c r="T79" s="19"/>
      <c r="U79" s="19" t="s">
        <v>373</v>
      </c>
      <c r="V79" s="19" t="s">
        <v>431</v>
      </c>
      <c r="W79" s="19"/>
      <c r="X79" s="33" t="s">
        <v>432</v>
      </c>
      <c r="Y79" s="33" t="s">
        <v>520</v>
      </c>
      <c r="Z79" s="33" t="s">
        <v>434</v>
      </c>
      <c r="AA79" s="33" t="s">
        <v>435</v>
      </c>
      <c r="AB79" s="35">
        <v>250</v>
      </c>
      <c r="AC79" s="35">
        <v>10</v>
      </c>
      <c r="AD79" s="35">
        <v>100</v>
      </c>
      <c r="AE79" s="35">
        <v>10</v>
      </c>
      <c r="AF79" s="35">
        <v>100</v>
      </c>
      <c r="AG79" s="35">
        <v>8</v>
      </c>
      <c r="AH79" s="33" t="s">
        <v>436</v>
      </c>
      <c r="AI79" s="35"/>
      <c r="AJ79" s="33"/>
      <c r="AK79" s="35"/>
      <c r="AL79" s="33"/>
      <c r="AM79" s="35"/>
      <c r="AN79" s="19" t="s">
        <v>437</v>
      </c>
      <c r="AO79" s="57" t="s">
        <v>792</v>
      </c>
    </row>
    <row r="80" spans="1:41" ht="30" customHeight="1">
      <c r="A80" s="19" t="s">
        <v>34</v>
      </c>
      <c r="B80" s="16" t="s">
        <v>104</v>
      </c>
      <c r="C80" s="16" t="s">
        <v>793</v>
      </c>
      <c r="D80" s="19" t="s">
        <v>106</v>
      </c>
      <c r="E80" s="33" t="s">
        <v>794</v>
      </c>
      <c r="F80" s="56">
        <v>0</v>
      </c>
      <c r="G80" s="56">
        <v>0</v>
      </c>
      <c r="H80" s="56">
        <v>0</v>
      </c>
      <c r="I80" s="33" t="s">
        <v>459</v>
      </c>
      <c r="J80" s="19" t="s">
        <v>442</v>
      </c>
      <c r="K80" s="19" t="s">
        <v>40</v>
      </c>
      <c r="L80" s="19">
        <v>1984</v>
      </c>
      <c r="M80" s="56">
        <v>21674</v>
      </c>
      <c r="N80" s="56">
        <v>49700</v>
      </c>
      <c r="O80" s="19">
        <v>1995</v>
      </c>
      <c r="P80" s="33" t="s">
        <v>477</v>
      </c>
      <c r="Q80" s="33" t="s">
        <v>795</v>
      </c>
      <c r="R80" s="19" t="s">
        <v>43</v>
      </c>
      <c r="S80" s="19" t="s">
        <v>445</v>
      </c>
      <c r="T80" s="19"/>
      <c r="U80" s="19" t="s">
        <v>108</v>
      </c>
      <c r="V80" s="19" t="s">
        <v>431</v>
      </c>
      <c r="W80" s="19"/>
      <c r="X80" s="33" t="s">
        <v>466</v>
      </c>
      <c r="Y80" s="33"/>
      <c r="Z80" s="33"/>
      <c r="AA80" s="33"/>
      <c r="AB80" s="35">
        <v>183</v>
      </c>
      <c r="AC80" s="35">
        <v>7</v>
      </c>
      <c r="AD80" s="35">
        <v>118</v>
      </c>
      <c r="AE80" s="35">
        <v>9</v>
      </c>
      <c r="AF80" s="35">
        <v>63</v>
      </c>
      <c r="AG80" s="35">
        <v>10</v>
      </c>
      <c r="AH80" s="33" t="s">
        <v>436</v>
      </c>
      <c r="AI80" s="35"/>
      <c r="AJ80" s="33"/>
      <c r="AK80" s="35"/>
      <c r="AL80" s="33"/>
      <c r="AM80" s="35"/>
      <c r="AN80" s="19" t="s">
        <v>437</v>
      </c>
      <c r="AO80" s="57" t="s">
        <v>796</v>
      </c>
    </row>
    <row r="81" spans="1:41" ht="30" customHeight="1">
      <c r="A81" s="19" t="s">
        <v>34</v>
      </c>
      <c r="B81" s="16" t="s">
        <v>104</v>
      </c>
      <c r="C81" s="16" t="s">
        <v>797</v>
      </c>
      <c r="D81" s="19" t="s">
        <v>106</v>
      </c>
      <c r="E81" s="33" t="s">
        <v>798</v>
      </c>
      <c r="F81" s="56">
        <v>0</v>
      </c>
      <c r="G81" s="56">
        <v>0</v>
      </c>
      <c r="H81" s="56">
        <v>5540</v>
      </c>
      <c r="I81" s="33" t="s">
        <v>459</v>
      </c>
      <c r="J81" s="19" t="s">
        <v>426</v>
      </c>
      <c r="K81" s="19" t="s">
        <v>40</v>
      </c>
      <c r="L81" s="19">
        <v>1980</v>
      </c>
      <c r="M81" s="56">
        <v>7229</v>
      </c>
      <c r="N81" s="56">
        <v>19650</v>
      </c>
      <c r="O81" s="19">
        <v>1985</v>
      </c>
      <c r="P81" s="33" t="s">
        <v>477</v>
      </c>
      <c r="Q81" s="33" t="s">
        <v>511</v>
      </c>
      <c r="R81" s="19" t="s">
        <v>43</v>
      </c>
      <c r="S81" s="19" t="s">
        <v>429</v>
      </c>
      <c r="T81" s="19"/>
      <c r="U81" s="19" t="s">
        <v>799</v>
      </c>
      <c r="V81" s="19" t="s">
        <v>431</v>
      </c>
      <c r="W81" s="19"/>
      <c r="X81" s="33" t="s">
        <v>466</v>
      </c>
      <c r="Y81" s="33"/>
      <c r="Z81" s="33"/>
      <c r="AA81" s="33"/>
      <c r="AB81" s="35"/>
      <c r="AC81" s="35"/>
      <c r="AD81" s="35"/>
      <c r="AE81" s="35"/>
      <c r="AF81" s="35"/>
      <c r="AG81" s="35"/>
      <c r="AH81" s="33" t="s">
        <v>436</v>
      </c>
      <c r="AI81" s="35"/>
      <c r="AJ81" s="33"/>
      <c r="AK81" s="35"/>
      <c r="AL81" s="33"/>
      <c r="AM81" s="35"/>
      <c r="AN81" s="19" t="s">
        <v>437</v>
      </c>
      <c r="AO81" s="57" t="s">
        <v>800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B904-5529-4C0E-8B40-286F6FB2DC17}">
  <dimension ref="A1:AK3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204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205</v>
      </c>
      <c r="K2" s="290"/>
      <c r="L2" s="290"/>
      <c r="M2" s="290"/>
      <c r="N2" s="290"/>
      <c r="O2" s="290"/>
      <c r="P2" s="290"/>
      <c r="Q2" s="274" t="s">
        <v>206</v>
      </c>
      <c r="R2" s="290"/>
      <c r="S2" s="276" t="s">
        <v>207</v>
      </c>
      <c r="T2" s="290"/>
      <c r="U2" s="274" t="s">
        <v>208</v>
      </c>
      <c r="V2" s="281"/>
      <c r="W2" s="281"/>
      <c r="X2" s="281"/>
      <c r="Y2" s="43" t="s">
        <v>209</v>
      </c>
      <c r="Z2" s="44"/>
      <c r="AA2" s="215" t="s">
        <v>113</v>
      </c>
      <c r="AB2" s="135" t="s">
        <v>210</v>
      </c>
      <c r="AC2" s="135" t="s">
        <v>211</v>
      </c>
      <c r="AD2" s="272" t="s">
        <v>212</v>
      </c>
      <c r="AE2" s="272" t="s">
        <v>213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214</v>
      </c>
      <c r="G4" s="272" t="s">
        <v>215</v>
      </c>
      <c r="H4" s="272" t="s">
        <v>216</v>
      </c>
      <c r="I4" s="272" t="s">
        <v>25</v>
      </c>
      <c r="J4" s="215" t="s">
        <v>217</v>
      </c>
      <c r="K4" s="215" t="s">
        <v>218</v>
      </c>
      <c r="L4" s="215" t="s">
        <v>219</v>
      </c>
      <c r="M4" s="215" t="s">
        <v>220</v>
      </c>
      <c r="N4" s="215" t="s">
        <v>221</v>
      </c>
      <c r="O4" s="215" t="s">
        <v>222</v>
      </c>
      <c r="P4" s="135" t="s">
        <v>223</v>
      </c>
      <c r="Q4" s="262" t="s">
        <v>224</v>
      </c>
      <c r="R4" s="135" t="s">
        <v>225</v>
      </c>
      <c r="S4" s="262" t="s">
        <v>226</v>
      </c>
      <c r="T4" s="269" t="s">
        <v>227</v>
      </c>
      <c r="U4" s="274" t="s">
        <v>228</v>
      </c>
      <c r="V4" s="49"/>
      <c r="W4" s="276" t="s">
        <v>229</v>
      </c>
      <c r="X4" s="49"/>
      <c r="Y4" s="135" t="s">
        <v>230</v>
      </c>
      <c r="Z4" s="135" t="s">
        <v>231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232</v>
      </c>
      <c r="W5" s="239"/>
      <c r="X5" s="135" t="s">
        <v>232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233</v>
      </c>
      <c r="G6" s="51" t="s">
        <v>233</v>
      </c>
      <c r="H6" s="51" t="s">
        <v>234</v>
      </c>
      <c r="I6" s="51" t="s">
        <v>233</v>
      </c>
      <c r="J6" s="51" t="s">
        <v>235</v>
      </c>
      <c r="K6" s="51" t="s">
        <v>235</v>
      </c>
      <c r="L6" s="51" t="s">
        <v>235</v>
      </c>
      <c r="M6" s="51" t="s">
        <v>235</v>
      </c>
      <c r="N6" s="51" t="s">
        <v>235</v>
      </c>
      <c r="O6" s="51" t="s">
        <v>235</v>
      </c>
      <c r="P6" s="239"/>
      <c r="Q6" s="135"/>
      <c r="R6" s="52" t="s">
        <v>236</v>
      </c>
      <c r="S6" s="135"/>
      <c r="T6" s="52" t="s">
        <v>236</v>
      </c>
      <c r="U6" s="273"/>
      <c r="V6" s="239"/>
      <c r="W6" s="239"/>
      <c r="X6" s="239"/>
      <c r="Y6" s="51" t="s">
        <v>237</v>
      </c>
      <c r="Z6" s="46"/>
      <c r="AA6" s="216"/>
      <c r="AB6" s="53" t="s">
        <v>238</v>
      </c>
      <c r="AC6" s="53" t="s">
        <v>239</v>
      </c>
      <c r="AD6" s="53" t="s">
        <v>239</v>
      </c>
      <c r="AE6" s="51" t="s">
        <v>116</v>
      </c>
      <c r="AF6" s="319"/>
      <c r="AG6" s="319"/>
      <c r="AH6" s="319"/>
      <c r="AI6" s="316"/>
      <c r="AJ6" s="54" t="s">
        <v>117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240</v>
      </c>
      <c r="D7" s="19" t="s">
        <v>37</v>
      </c>
      <c r="E7" s="33" t="s">
        <v>241</v>
      </c>
      <c r="F7" s="56">
        <v>0</v>
      </c>
      <c r="G7" s="56">
        <v>0</v>
      </c>
      <c r="H7" s="56">
        <v>0</v>
      </c>
      <c r="I7" s="56">
        <v>0</v>
      </c>
      <c r="J7" s="56"/>
      <c r="K7" s="56"/>
      <c r="L7" s="56"/>
      <c r="M7" s="56"/>
      <c r="N7" s="56"/>
      <c r="O7" s="56"/>
      <c r="P7" s="19"/>
      <c r="Q7" s="19" t="s">
        <v>242</v>
      </c>
      <c r="R7" s="56"/>
      <c r="S7" s="19" t="s">
        <v>243</v>
      </c>
      <c r="T7" s="56"/>
      <c r="U7" s="33" t="s">
        <v>244</v>
      </c>
      <c r="V7" s="33"/>
      <c r="W7" s="33" t="s">
        <v>245</v>
      </c>
      <c r="X7" s="33"/>
      <c r="Y7" s="35"/>
      <c r="Z7" s="33"/>
      <c r="AA7" s="33" t="s">
        <v>40</v>
      </c>
      <c r="AB7" s="56">
        <v>243</v>
      </c>
      <c r="AC7" s="56">
        <v>0</v>
      </c>
      <c r="AD7" s="56">
        <v>0</v>
      </c>
      <c r="AE7" s="56">
        <v>0</v>
      </c>
      <c r="AF7" s="19">
        <v>1980</v>
      </c>
      <c r="AG7" s="19" t="s">
        <v>43</v>
      </c>
      <c r="AH7" s="19"/>
      <c r="AI7" s="19" t="s">
        <v>246</v>
      </c>
      <c r="AJ7" s="57" t="s">
        <v>247</v>
      </c>
      <c r="AK7" s="41"/>
    </row>
    <row r="8" spans="1:37" s="3" customFormat="1" ht="30" customHeight="1">
      <c r="A8" s="19" t="s">
        <v>34</v>
      </c>
      <c r="B8" s="16" t="s">
        <v>248</v>
      </c>
      <c r="C8" s="16" t="s">
        <v>249</v>
      </c>
      <c r="D8" s="19" t="s">
        <v>250</v>
      </c>
      <c r="E8" s="33" t="s">
        <v>251</v>
      </c>
      <c r="F8" s="56">
        <v>1592</v>
      </c>
      <c r="G8" s="56">
        <v>38225</v>
      </c>
      <c r="H8" s="56"/>
      <c r="I8" s="56">
        <v>165</v>
      </c>
      <c r="J8" s="56"/>
      <c r="K8" s="56"/>
      <c r="L8" s="56"/>
      <c r="M8" s="56"/>
      <c r="N8" s="56"/>
      <c r="O8" s="56"/>
      <c r="P8" s="19"/>
      <c r="Q8" s="19" t="s">
        <v>242</v>
      </c>
      <c r="R8" s="56"/>
      <c r="S8" s="19" t="s">
        <v>252</v>
      </c>
      <c r="T8" s="56">
        <v>1506</v>
      </c>
      <c r="U8" s="33" t="s">
        <v>253</v>
      </c>
      <c r="V8" s="33"/>
      <c r="W8" s="33" t="s">
        <v>254</v>
      </c>
      <c r="X8" s="33"/>
      <c r="Y8" s="35"/>
      <c r="Z8" s="33"/>
      <c r="AA8" s="33" t="s">
        <v>40</v>
      </c>
      <c r="AB8" s="56">
        <v>320</v>
      </c>
      <c r="AC8" s="56">
        <v>0</v>
      </c>
      <c r="AD8" s="56">
        <v>0</v>
      </c>
      <c r="AE8" s="56">
        <v>0</v>
      </c>
      <c r="AF8" s="19">
        <v>1991</v>
      </c>
      <c r="AG8" s="19" t="s">
        <v>43</v>
      </c>
      <c r="AH8" s="19"/>
      <c r="AI8" s="19" t="s">
        <v>255</v>
      </c>
      <c r="AJ8" s="57" t="s">
        <v>256</v>
      </c>
      <c r="AK8" s="41"/>
    </row>
    <row r="9" spans="1:37" s="3" customFormat="1" ht="30" customHeight="1">
      <c r="A9" s="19" t="s">
        <v>34</v>
      </c>
      <c r="B9" s="16" t="s">
        <v>257</v>
      </c>
      <c r="C9" s="16" t="s">
        <v>258</v>
      </c>
      <c r="D9" s="19" t="s">
        <v>259</v>
      </c>
      <c r="E9" s="33" t="s">
        <v>260</v>
      </c>
      <c r="F9" s="56">
        <v>7951.63</v>
      </c>
      <c r="G9" s="56">
        <v>33734.81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242</v>
      </c>
      <c r="R9" s="56"/>
      <c r="S9" s="19" t="s">
        <v>252</v>
      </c>
      <c r="T9" s="56">
        <v>1136.99</v>
      </c>
      <c r="U9" s="33" t="s">
        <v>253</v>
      </c>
      <c r="V9" s="33"/>
      <c r="W9" s="33" t="s">
        <v>245</v>
      </c>
      <c r="X9" s="33"/>
      <c r="Y9" s="35"/>
      <c r="Z9" s="33"/>
      <c r="AA9" s="33" t="s">
        <v>89</v>
      </c>
      <c r="AB9" s="56">
        <v>100</v>
      </c>
      <c r="AC9" s="56">
        <v>0</v>
      </c>
      <c r="AD9" s="56">
        <v>0</v>
      </c>
      <c r="AE9" s="56">
        <v>0</v>
      </c>
      <c r="AF9" s="19">
        <v>1988</v>
      </c>
      <c r="AG9" s="19" t="s">
        <v>68</v>
      </c>
      <c r="AH9" s="19"/>
      <c r="AI9" s="19" t="s">
        <v>261</v>
      </c>
      <c r="AJ9" s="57" t="s">
        <v>262</v>
      </c>
      <c r="AK9" s="41"/>
    </row>
    <row r="10" spans="1:37" s="3" customFormat="1" ht="30" customHeight="1">
      <c r="A10" s="19" t="s">
        <v>34</v>
      </c>
      <c r="B10" s="16" t="s">
        <v>257</v>
      </c>
      <c r="C10" s="16" t="s">
        <v>263</v>
      </c>
      <c r="D10" s="19" t="s">
        <v>259</v>
      </c>
      <c r="E10" s="33" t="s">
        <v>264</v>
      </c>
      <c r="F10" s="56"/>
      <c r="G10" s="56">
        <v>39475.120000000003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242</v>
      </c>
      <c r="R10" s="56"/>
      <c r="S10" s="19" t="s">
        <v>252</v>
      </c>
      <c r="T10" s="56">
        <v>1188.19</v>
      </c>
      <c r="U10" s="33" t="s">
        <v>244</v>
      </c>
      <c r="V10" s="33"/>
      <c r="W10" s="33" t="s">
        <v>245</v>
      </c>
      <c r="X10" s="33"/>
      <c r="Y10" s="35"/>
      <c r="Z10" s="33"/>
      <c r="AA10" s="33" t="s">
        <v>89</v>
      </c>
      <c r="AB10" s="56">
        <v>100</v>
      </c>
      <c r="AC10" s="56">
        <v>0</v>
      </c>
      <c r="AD10" s="56">
        <v>0</v>
      </c>
      <c r="AE10" s="56">
        <v>0</v>
      </c>
      <c r="AF10" s="19">
        <v>1996</v>
      </c>
      <c r="AG10" s="19" t="s">
        <v>68</v>
      </c>
      <c r="AH10" s="19"/>
      <c r="AI10" s="19" t="s">
        <v>261</v>
      </c>
      <c r="AJ10" s="57" t="s">
        <v>265</v>
      </c>
      <c r="AK10" s="41"/>
    </row>
    <row r="11" spans="1:37" s="3" customFormat="1" ht="30" customHeight="1">
      <c r="A11" s="19" t="s">
        <v>34</v>
      </c>
      <c r="B11" s="16" t="s">
        <v>257</v>
      </c>
      <c r="C11" s="16" t="s">
        <v>266</v>
      </c>
      <c r="D11" s="19" t="s">
        <v>259</v>
      </c>
      <c r="E11" s="33" t="s">
        <v>267</v>
      </c>
      <c r="F11" s="56">
        <v>0</v>
      </c>
      <c r="G11" s="56">
        <v>0</v>
      </c>
      <c r="H11" s="56">
        <v>0</v>
      </c>
      <c r="I11" s="56">
        <v>0</v>
      </c>
      <c r="J11" s="56"/>
      <c r="K11" s="56"/>
      <c r="L11" s="56"/>
      <c r="M11" s="56"/>
      <c r="N11" s="56"/>
      <c r="O11" s="56"/>
      <c r="P11" s="19"/>
      <c r="Q11" s="19" t="s">
        <v>242</v>
      </c>
      <c r="R11" s="56"/>
      <c r="S11" s="19" t="s">
        <v>243</v>
      </c>
      <c r="T11" s="56"/>
      <c r="U11" s="33" t="s">
        <v>268</v>
      </c>
      <c r="V11" s="33"/>
      <c r="W11" s="33" t="s">
        <v>245</v>
      </c>
      <c r="X11" s="33"/>
      <c r="Y11" s="35"/>
      <c r="Z11" s="33"/>
      <c r="AA11" s="33" t="s">
        <v>40</v>
      </c>
      <c r="AB11" s="56">
        <v>80</v>
      </c>
      <c r="AC11" s="56">
        <v>0</v>
      </c>
      <c r="AD11" s="56">
        <v>0</v>
      </c>
      <c r="AE11" s="56">
        <v>0</v>
      </c>
      <c r="AF11" s="19">
        <v>1962</v>
      </c>
      <c r="AG11" s="19" t="s">
        <v>43</v>
      </c>
      <c r="AH11" s="19" t="s">
        <v>269</v>
      </c>
      <c r="AI11" s="19" t="s">
        <v>261</v>
      </c>
      <c r="AJ11" s="57" t="s">
        <v>270</v>
      </c>
      <c r="AK11" s="41"/>
    </row>
    <row r="12" spans="1:37" s="3" customFormat="1" ht="30" customHeight="1">
      <c r="A12" s="19" t="s">
        <v>34</v>
      </c>
      <c r="B12" s="16" t="s">
        <v>271</v>
      </c>
      <c r="C12" s="16" t="s">
        <v>272</v>
      </c>
      <c r="D12" s="19" t="s">
        <v>273</v>
      </c>
      <c r="E12" s="33" t="s">
        <v>274</v>
      </c>
      <c r="F12" s="56">
        <v>2524.2399999999998</v>
      </c>
      <c r="G12" s="56">
        <v>26700.84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242</v>
      </c>
      <c r="R12" s="56"/>
      <c r="S12" s="19" t="s">
        <v>243</v>
      </c>
      <c r="T12" s="56"/>
      <c r="U12" s="33" t="s">
        <v>275</v>
      </c>
      <c r="V12" s="33"/>
      <c r="W12" s="33" t="s">
        <v>254</v>
      </c>
      <c r="X12" s="33"/>
      <c r="Y12" s="35"/>
      <c r="Z12" s="33"/>
      <c r="AA12" s="33" t="s">
        <v>40</v>
      </c>
      <c r="AB12" s="56">
        <v>125</v>
      </c>
      <c r="AC12" s="56">
        <v>0</v>
      </c>
      <c r="AD12" s="56">
        <v>0</v>
      </c>
      <c r="AE12" s="56">
        <v>0</v>
      </c>
      <c r="AF12" s="19">
        <v>1987</v>
      </c>
      <c r="AG12" s="19" t="s">
        <v>43</v>
      </c>
      <c r="AH12" s="19"/>
      <c r="AI12" s="19" t="s">
        <v>108</v>
      </c>
      <c r="AJ12" s="57" t="s">
        <v>276</v>
      </c>
      <c r="AK12" s="41"/>
    </row>
    <row r="13" spans="1:37" s="3" customFormat="1" ht="30" customHeight="1">
      <c r="A13" s="19" t="s">
        <v>34</v>
      </c>
      <c r="B13" s="16" t="s">
        <v>46</v>
      </c>
      <c r="C13" s="16" t="s">
        <v>277</v>
      </c>
      <c r="D13" s="19" t="s">
        <v>48</v>
      </c>
      <c r="E13" s="33" t="s">
        <v>278</v>
      </c>
      <c r="F13" s="56">
        <v>4843</v>
      </c>
      <c r="G13" s="56">
        <v>49409</v>
      </c>
      <c r="H13" s="56"/>
      <c r="I13" s="56"/>
      <c r="J13" s="56"/>
      <c r="K13" s="56"/>
      <c r="L13" s="56"/>
      <c r="M13" s="56"/>
      <c r="N13" s="56"/>
      <c r="O13" s="56"/>
      <c r="P13" s="19"/>
      <c r="Q13" s="19" t="s">
        <v>242</v>
      </c>
      <c r="R13" s="56"/>
      <c r="S13" s="19" t="s">
        <v>279</v>
      </c>
      <c r="T13" s="56">
        <v>1805</v>
      </c>
      <c r="U13" s="33" t="s">
        <v>244</v>
      </c>
      <c r="V13" s="33"/>
      <c r="W13" s="33" t="s">
        <v>280</v>
      </c>
      <c r="X13" s="33"/>
      <c r="Y13" s="35"/>
      <c r="Z13" s="33"/>
      <c r="AA13" s="33" t="s">
        <v>50</v>
      </c>
      <c r="AB13" s="56">
        <v>190</v>
      </c>
      <c r="AC13" s="56">
        <v>0</v>
      </c>
      <c r="AD13" s="56">
        <v>0</v>
      </c>
      <c r="AE13" s="56">
        <v>0</v>
      </c>
      <c r="AF13" s="19">
        <v>1988</v>
      </c>
      <c r="AG13" s="19" t="s">
        <v>51</v>
      </c>
      <c r="AH13" s="19"/>
      <c r="AI13" s="19" t="s">
        <v>281</v>
      </c>
      <c r="AJ13" s="57" t="s">
        <v>282</v>
      </c>
      <c r="AK13" s="41"/>
    </row>
    <row r="14" spans="1:37" s="3" customFormat="1" ht="30" customHeight="1">
      <c r="A14" s="19" t="s">
        <v>34</v>
      </c>
      <c r="B14" s="16" t="s">
        <v>62</v>
      </c>
      <c r="C14" s="16" t="s">
        <v>283</v>
      </c>
      <c r="D14" s="19" t="s">
        <v>64</v>
      </c>
      <c r="E14" s="33" t="s">
        <v>284</v>
      </c>
      <c r="F14" s="56">
        <v>754</v>
      </c>
      <c r="G14" s="56">
        <v>19704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242</v>
      </c>
      <c r="R14" s="56"/>
      <c r="S14" s="19" t="s">
        <v>279</v>
      </c>
      <c r="T14" s="56">
        <v>94</v>
      </c>
      <c r="U14" s="33" t="s">
        <v>285</v>
      </c>
      <c r="V14" s="33"/>
      <c r="W14" s="33" t="s">
        <v>254</v>
      </c>
      <c r="X14" s="33"/>
      <c r="Y14" s="35"/>
      <c r="Z14" s="33"/>
      <c r="AA14" s="33" t="s">
        <v>89</v>
      </c>
      <c r="AB14" s="56">
        <v>100</v>
      </c>
      <c r="AC14" s="56">
        <v>0</v>
      </c>
      <c r="AD14" s="56">
        <v>0</v>
      </c>
      <c r="AE14" s="56">
        <v>0</v>
      </c>
      <c r="AF14" s="19">
        <v>2004</v>
      </c>
      <c r="AG14" s="19" t="s">
        <v>68</v>
      </c>
      <c r="AH14" s="19"/>
      <c r="AI14" s="19" t="s">
        <v>286</v>
      </c>
      <c r="AJ14" s="57" t="s">
        <v>287</v>
      </c>
      <c r="AK14" s="41"/>
    </row>
    <row r="15" spans="1:37" s="3" customFormat="1" ht="30" customHeight="1">
      <c r="A15" s="19" t="s">
        <v>34</v>
      </c>
      <c r="B15" s="16" t="s">
        <v>143</v>
      </c>
      <c r="C15" s="16" t="s">
        <v>288</v>
      </c>
      <c r="D15" s="19" t="s">
        <v>145</v>
      </c>
      <c r="E15" s="33" t="s">
        <v>289</v>
      </c>
      <c r="F15" s="56">
        <v>5392</v>
      </c>
      <c r="G15" s="56">
        <v>54489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242</v>
      </c>
      <c r="R15" s="56"/>
      <c r="S15" s="19" t="s">
        <v>252</v>
      </c>
      <c r="T15" s="56">
        <v>1585</v>
      </c>
      <c r="U15" s="33" t="s">
        <v>244</v>
      </c>
      <c r="V15" s="33"/>
      <c r="W15" s="33" t="s">
        <v>290</v>
      </c>
      <c r="X15" s="33"/>
      <c r="Y15" s="35"/>
      <c r="Z15" s="33"/>
      <c r="AA15" s="33" t="s">
        <v>291</v>
      </c>
      <c r="AB15" s="56">
        <v>200</v>
      </c>
      <c r="AC15" s="56">
        <v>0</v>
      </c>
      <c r="AD15" s="56">
        <v>0</v>
      </c>
      <c r="AE15" s="56">
        <v>0</v>
      </c>
      <c r="AF15" s="19">
        <v>1995</v>
      </c>
      <c r="AG15" s="19" t="s">
        <v>68</v>
      </c>
      <c r="AH15" s="19"/>
      <c r="AI15" s="19" t="s">
        <v>52</v>
      </c>
      <c r="AJ15" s="57" t="s">
        <v>292</v>
      </c>
      <c r="AK15" s="41"/>
    </row>
    <row r="16" spans="1:37" s="3" customFormat="1" ht="30" customHeight="1">
      <c r="A16" s="19" t="s">
        <v>34</v>
      </c>
      <c r="B16" s="16" t="s">
        <v>143</v>
      </c>
      <c r="C16" s="16" t="s">
        <v>293</v>
      </c>
      <c r="D16" s="19" t="s">
        <v>145</v>
      </c>
      <c r="E16" s="33" t="s">
        <v>294</v>
      </c>
      <c r="F16" s="56">
        <v>1813</v>
      </c>
      <c r="G16" s="56">
        <v>65097</v>
      </c>
      <c r="H16" s="56"/>
      <c r="I16" s="56"/>
      <c r="J16" s="56"/>
      <c r="K16" s="56"/>
      <c r="L16" s="56"/>
      <c r="M16" s="56"/>
      <c r="N16" s="56"/>
      <c r="O16" s="56"/>
      <c r="P16" s="19" t="s">
        <v>295</v>
      </c>
      <c r="Q16" s="19" t="s">
        <v>242</v>
      </c>
      <c r="R16" s="56"/>
      <c r="S16" s="19" t="s">
        <v>279</v>
      </c>
      <c r="T16" s="56">
        <v>773</v>
      </c>
      <c r="U16" s="33" t="s">
        <v>296</v>
      </c>
      <c r="V16" s="33"/>
      <c r="W16" s="33" t="s">
        <v>280</v>
      </c>
      <c r="X16" s="33"/>
      <c r="Y16" s="35"/>
      <c r="Z16" s="33"/>
      <c r="AA16" s="33" t="s">
        <v>291</v>
      </c>
      <c r="AB16" s="56">
        <v>350</v>
      </c>
      <c r="AC16" s="56">
        <v>0</v>
      </c>
      <c r="AD16" s="56">
        <v>0</v>
      </c>
      <c r="AE16" s="56">
        <v>0</v>
      </c>
      <c r="AF16" s="19">
        <v>1983</v>
      </c>
      <c r="AG16" s="19" t="s">
        <v>68</v>
      </c>
      <c r="AH16" s="19"/>
      <c r="AI16" s="19" t="s">
        <v>52</v>
      </c>
      <c r="AJ16" s="57" t="s">
        <v>297</v>
      </c>
      <c r="AK16" s="41"/>
    </row>
    <row r="17" spans="1:37" s="3" customFormat="1" ht="30" customHeight="1">
      <c r="A17" s="19" t="s">
        <v>34</v>
      </c>
      <c r="B17" s="16" t="s">
        <v>298</v>
      </c>
      <c r="C17" s="16" t="s">
        <v>299</v>
      </c>
      <c r="D17" s="19" t="s">
        <v>300</v>
      </c>
      <c r="E17" s="33" t="s">
        <v>301</v>
      </c>
      <c r="F17" s="56">
        <v>1477</v>
      </c>
      <c r="G17" s="56">
        <v>27459</v>
      </c>
      <c r="H17" s="56"/>
      <c r="I17" s="56">
        <v>786</v>
      </c>
      <c r="J17" s="56"/>
      <c r="K17" s="56"/>
      <c r="L17" s="56"/>
      <c r="M17" s="56"/>
      <c r="N17" s="56"/>
      <c r="O17" s="56"/>
      <c r="P17" s="19"/>
      <c r="Q17" s="19" t="s">
        <v>242</v>
      </c>
      <c r="R17" s="56"/>
      <c r="S17" s="19" t="s">
        <v>252</v>
      </c>
      <c r="T17" s="56">
        <v>896</v>
      </c>
      <c r="U17" s="33" t="s">
        <v>253</v>
      </c>
      <c r="V17" s="33"/>
      <c r="W17" s="33" t="s">
        <v>245</v>
      </c>
      <c r="X17" s="33"/>
      <c r="Y17" s="35"/>
      <c r="Z17" s="33"/>
      <c r="AA17" s="33" t="s">
        <v>89</v>
      </c>
      <c r="AB17" s="56">
        <v>102</v>
      </c>
      <c r="AC17" s="56">
        <v>0</v>
      </c>
      <c r="AD17" s="56">
        <v>6.5</v>
      </c>
      <c r="AE17" s="56">
        <v>0</v>
      </c>
      <c r="AF17" s="19">
        <v>1986</v>
      </c>
      <c r="AG17" s="19" t="s">
        <v>68</v>
      </c>
      <c r="AH17" s="19"/>
      <c r="AI17" s="19" t="s">
        <v>302</v>
      </c>
      <c r="AJ17" s="57" t="s">
        <v>303</v>
      </c>
      <c r="AK17" s="41"/>
    </row>
    <row r="18" spans="1:37" s="3" customFormat="1" ht="30" customHeight="1">
      <c r="A18" s="19" t="s">
        <v>34</v>
      </c>
      <c r="B18" s="16" t="s">
        <v>77</v>
      </c>
      <c r="C18" s="16" t="s">
        <v>304</v>
      </c>
      <c r="D18" s="19" t="s">
        <v>79</v>
      </c>
      <c r="E18" s="33" t="s">
        <v>305</v>
      </c>
      <c r="F18" s="56">
        <v>1107</v>
      </c>
      <c r="G18" s="56">
        <v>21614</v>
      </c>
      <c r="H18" s="56">
        <v>0</v>
      </c>
      <c r="I18" s="56">
        <v>0</v>
      </c>
      <c r="J18" s="56"/>
      <c r="K18" s="56"/>
      <c r="L18" s="56"/>
      <c r="M18" s="56"/>
      <c r="N18" s="56"/>
      <c r="O18" s="56"/>
      <c r="P18" s="19"/>
      <c r="Q18" s="19" t="s">
        <v>242</v>
      </c>
      <c r="R18" s="56"/>
      <c r="S18" s="19" t="s">
        <v>252</v>
      </c>
      <c r="T18" s="56">
        <v>755</v>
      </c>
      <c r="U18" s="33" t="s">
        <v>306</v>
      </c>
      <c r="V18" s="33"/>
      <c r="W18" s="33" t="s">
        <v>254</v>
      </c>
      <c r="X18" s="33"/>
      <c r="Y18" s="35"/>
      <c r="Z18" s="33"/>
      <c r="AA18" s="33" t="s">
        <v>89</v>
      </c>
      <c r="AB18" s="56">
        <v>63</v>
      </c>
      <c r="AC18" s="56">
        <v>0</v>
      </c>
      <c r="AD18" s="56">
        <v>0</v>
      </c>
      <c r="AE18" s="56">
        <v>0</v>
      </c>
      <c r="AF18" s="19">
        <v>1987</v>
      </c>
      <c r="AG18" s="19" t="s">
        <v>68</v>
      </c>
      <c r="AH18" s="19"/>
      <c r="AI18" s="19" t="s">
        <v>52</v>
      </c>
      <c r="AJ18" s="57" t="s">
        <v>307</v>
      </c>
      <c r="AK18" s="41"/>
    </row>
    <row r="19" spans="1:37" s="3" customFormat="1" ht="30" customHeight="1">
      <c r="A19" s="19" t="s">
        <v>34</v>
      </c>
      <c r="B19" s="16" t="s">
        <v>151</v>
      </c>
      <c r="C19" s="16" t="s">
        <v>308</v>
      </c>
      <c r="D19" s="19" t="s">
        <v>153</v>
      </c>
      <c r="E19" s="33" t="s">
        <v>309</v>
      </c>
      <c r="F19" s="56">
        <v>1692</v>
      </c>
      <c r="G19" s="56">
        <v>31087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242</v>
      </c>
      <c r="R19" s="56"/>
      <c r="S19" s="19" t="s">
        <v>252</v>
      </c>
      <c r="T19" s="56">
        <v>1216</v>
      </c>
      <c r="U19" s="33" t="s">
        <v>310</v>
      </c>
      <c r="V19" s="33"/>
      <c r="W19" s="33" t="s">
        <v>254</v>
      </c>
      <c r="X19" s="33"/>
      <c r="Y19" s="35"/>
      <c r="Z19" s="33"/>
      <c r="AA19" s="33" t="s">
        <v>89</v>
      </c>
      <c r="AB19" s="56">
        <v>120</v>
      </c>
      <c r="AC19" s="56">
        <v>0</v>
      </c>
      <c r="AD19" s="56">
        <v>0</v>
      </c>
      <c r="AE19" s="56">
        <v>0</v>
      </c>
      <c r="AF19" s="19">
        <v>1973</v>
      </c>
      <c r="AG19" s="19" t="s">
        <v>68</v>
      </c>
      <c r="AH19" s="19"/>
      <c r="AI19" s="19" t="s">
        <v>155</v>
      </c>
      <c r="AJ19" s="57" t="s">
        <v>311</v>
      </c>
      <c r="AK19" s="41"/>
    </row>
    <row r="20" spans="1:37" s="3" customFormat="1" ht="30" customHeight="1">
      <c r="A20" s="19" t="s">
        <v>34</v>
      </c>
      <c r="B20" s="16" t="s">
        <v>151</v>
      </c>
      <c r="C20" s="16" t="s">
        <v>312</v>
      </c>
      <c r="D20" s="19" t="s">
        <v>153</v>
      </c>
      <c r="E20" s="33" t="s">
        <v>309</v>
      </c>
      <c r="F20" s="56">
        <v>706</v>
      </c>
      <c r="G20" s="56">
        <v>12953</v>
      </c>
      <c r="H20" s="56"/>
      <c r="I20" s="56"/>
      <c r="J20" s="56"/>
      <c r="K20" s="56"/>
      <c r="L20" s="56"/>
      <c r="M20" s="56"/>
      <c r="N20" s="56"/>
      <c r="O20" s="56"/>
      <c r="P20" s="19"/>
      <c r="Q20" s="19" t="s">
        <v>242</v>
      </c>
      <c r="R20" s="56"/>
      <c r="S20" s="19" t="s">
        <v>252</v>
      </c>
      <c r="T20" s="56">
        <v>507</v>
      </c>
      <c r="U20" s="33" t="s">
        <v>310</v>
      </c>
      <c r="V20" s="33"/>
      <c r="W20" s="33" t="s">
        <v>254</v>
      </c>
      <c r="X20" s="33"/>
      <c r="Y20" s="35"/>
      <c r="Z20" s="33"/>
      <c r="AA20" s="33" t="s">
        <v>89</v>
      </c>
      <c r="AB20" s="56">
        <v>50</v>
      </c>
      <c r="AC20" s="56">
        <v>0</v>
      </c>
      <c r="AD20" s="56">
        <v>0</v>
      </c>
      <c r="AE20" s="56">
        <v>0</v>
      </c>
      <c r="AF20" s="19">
        <v>1975</v>
      </c>
      <c r="AG20" s="19" t="s">
        <v>68</v>
      </c>
      <c r="AH20" s="19"/>
      <c r="AI20" s="19" t="s">
        <v>155</v>
      </c>
      <c r="AJ20" s="57" t="s">
        <v>313</v>
      </c>
      <c r="AK20" s="41"/>
    </row>
    <row r="21" spans="1:37" s="3" customFormat="1" ht="30" customHeight="1">
      <c r="A21" s="19" t="s">
        <v>34</v>
      </c>
      <c r="B21" s="16" t="s">
        <v>84</v>
      </c>
      <c r="C21" s="16" t="s">
        <v>314</v>
      </c>
      <c r="D21" s="19" t="s">
        <v>86</v>
      </c>
      <c r="E21" s="33" t="s">
        <v>315</v>
      </c>
      <c r="F21" s="56">
        <v>479</v>
      </c>
      <c r="G21" s="56">
        <v>11696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242</v>
      </c>
      <c r="R21" s="56"/>
      <c r="S21" s="19" t="s">
        <v>243</v>
      </c>
      <c r="T21" s="56"/>
      <c r="U21" s="33" t="s">
        <v>310</v>
      </c>
      <c r="V21" s="33"/>
      <c r="W21" s="33" t="s">
        <v>254</v>
      </c>
      <c r="X21" s="33"/>
      <c r="Y21" s="35"/>
      <c r="Z21" s="33"/>
      <c r="AA21" s="33" t="s">
        <v>202</v>
      </c>
      <c r="AB21" s="56">
        <v>60</v>
      </c>
      <c r="AC21" s="56">
        <v>0</v>
      </c>
      <c r="AD21" s="56">
        <v>0</v>
      </c>
      <c r="AE21" s="56">
        <v>0</v>
      </c>
      <c r="AF21" s="19">
        <v>1980</v>
      </c>
      <c r="AG21" s="19" t="s">
        <v>68</v>
      </c>
      <c r="AH21" s="19"/>
      <c r="AI21" s="19" t="s">
        <v>317</v>
      </c>
      <c r="AJ21" s="57" t="s">
        <v>318</v>
      </c>
      <c r="AK21" s="41"/>
    </row>
    <row r="22" spans="1:37" s="3" customFormat="1" ht="30" customHeight="1">
      <c r="A22" s="19" t="s">
        <v>34</v>
      </c>
      <c r="B22" s="16" t="s">
        <v>319</v>
      </c>
      <c r="C22" s="16" t="s">
        <v>320</v>
      </c>
      <c r="D22" s="19" t="s">
        <v>321</v>
      </c>
      <c r="E22" s="33" t="s">
        <v>322</v>
      </c>
      <c r="F22" s="56">
        <v>4207</v>
      </c>
      <c r="G22" s="56">
        <v>76600</v>
      </c>
      <c r="H22" s="56"/>
      <c r="I22" s="56"/>
      <c r="J22" s="56"/>
      <c r="K22" s="56"/>
      <c r="L22" s="56"/>
      <c r="M22" s="56"/>
      <c r="N22" s="56"/>
      <c r="O22" s="56"/>
      <c r="P22" s="19"/>
      <c r="Q22" s="19" t="s">
        <v>242</v>
      </c>
      <c r="R22" s="56"/>
      <c r="S22" s="19" t="s">
        <v>243</v>
      </c>
      <c r="T22" s="56"/>
      <c r="U22" s="33" t="s">
        <v>323</v>
      </c>
      <c r="V22" s="33"/>
      <c r="W22" s="33" t="s">
        <v>254</v>
      </c>
      <c r="X22" s="33"/>
      <c r="Y22" s="35"/>
      <c r="Z22" s="33"/>
      <c r="AA22" s="33" t="s">
        <v>291</v>
      </c>
      <c r="AB22" s="56">
        <v>280</v>
      </c>
      <c r="AC22" s="56">
        <v>0</v>
      </c>
      <c r="AD22" s="56">
        <v>0</v>
      </c>
      <c r="AE22" s="56">
        <v>0</v>
      </c>
      <c r="AF22" s="19">
        <v>1992</v>
      </c>
      <c r="AG22" s="19" t="s">
        <v>68</v>
      </c>
      <c r="AH22" s="19"/>
      <c r="AI22" s="19" t="s">
        <v>52</v>
      </c>
      <c r="AJ22" s="57" t="s">
        <v>324</v>
      </c>
      <c r="AK22" s="41"/>
    </row>
    <row r="23" spans="1:37" s="3" customFormat="1" ht="30" customHeight="1">
      <c r="A23" s="19" t="s">
        <v>34</v>
      </c>
      <c r="B23" s="16" t="s">
        <v>325</v>
      </c>
      <c r="C23" s="16" t="s">
        <v>326</v>
      </c>
      <c r="D23" s="19" t="s">
        <v>327</v>
      </c>
      <c r="E23" s="33" t="s">
        <v>328</v>
      </c>
      <c r="F23" s="56">
        <v>4058</v>
      </c>
      <c r="G23" s="56">
        <v>49705</v>
      </c>
      <c r="H23" s="56"/>
      <c r="I23" s="56"/>
      <c r="J23" s="56"/>
      <c r="K23" s="56"/>
      <c r="L23" s="56"/>
      <c r="M23" s="56"/>
      <c r="N23" s="56"/>
      <c r="O23" s="56"/>
      <c r="P23" s="19" t="s">
        <v>295</v>
      </c>
      <c r="Q23" s="19" t="s">
        <v>242</v>
      </c>
      <c r="R23" s="56"/>
      <c r="S23" s="19" t="s">
        <v>243</v>
      </c>
      <c r="T23" s="56"/>
      <c r="U23" s="33" t="s">
        <v>329</v>
      </c>
      <c r="V23" s="33"/>
      <c r="W23" s="33" t="s">
        <v>254</v>
      </c>
      <c r="X23" s="33"/>
      <c r="Y23" s="35"/>
      <c r="Z23" s="33"/>
      <c r="AA23" s="33" t="s">
        <v>89</v>
      </c>
      <c r="AB23" s="56">
        <v>151</v>
      </c>
      <c r="AC23" s="56">
        <v>0</v>
      </c>
      <c r="AD23" s="56">
        <v>0</v>
      </c>
      <c r="AE23" s="56">
        <v>0</v>
      </c>
      <c r="AF23" s="19">
        <v>2022</v>
      </c>
      <c r="AG23" s="19" t="s">
        <v>68</v>
      </c>
      <c r="AH23" s="19"/>
      <c r="AI23" s="19" t="s">
        <v>108</v>
      </c>
      <c r="AJ23" s="57" t="s">
        <v>330</v>
      </c>
      <c r="AK23" s="41"/>
    </row>
    <row r="24" spans="1:37" s="3" customFormat="1" ht="30" customHeight="1">
      <c r="A24" s="19" t="s">
        <v>34</v>
      </c>
      <c r="B24" s="16" t="s">
        <v>331</v>
      </c>
      <c r="C24" s="16" t="s">
        <v>332</v>
      </c>
      <c r="D24" s="19" t="s">
        <v>333</v>
      </c>
      <c r="E24" s="33" t="s">
        <v>334</v>
      </c>
      <c r="F24" s="56">
        <v>2822</v>
      </c>
      <c r="G24" s="56">
        <v>36894</v>
      </c>
      <c r="H24" s="56"/>
      <c r="I24" s="56"/>
      <c r="J24" s="56"/>
      <c r="K24" s="56"/>
      <c r="L24" s="56"/>
      <c r="M24" s="56"/>
      <c r="N24" s="56"/>
      <c r="O24" s="56"/>
      <c r="P24" s="19"/>
      <c r="Q24" s="19" t="s">
        <v>242</v>
      </c>
      <c r="R24" s="56"/>
      <c r="S24" s="19" t="s">
        <v>252</v>
      </c>
      <c r="T24" s="56">
        <v>726</v>
      </c>
      <c r="U24" s="33" t="s">
        <v>323</v>
      </c>
      <c r="V24" s="33"/>
      <c r="W24" s="33" t="s">
        <v>254</v>
      </c>
      <c r="X24" s="33"/>
      <c r="Y24" s="35"/>
      <c r="Z24" s="33"/>
      <c r="AA24" s="33" t="s">
        <v>89</v>
      </c>
      <c r="AB24" s="56">
        <v>200</v>
      </c>
      <c r="AC24" s="56">
        <v>0</v>
      </c>
      <c r="AD24" s="56">
        <v>0</v>
      </c>
      <c r="AE24" s="56">
        <v>0</v>
      </c>
      <c r="AF24" s="19">
        <v>1996</v>
      </c>
      <c r="AG24" s="19" t="s">
        <v>68</v>
      </c>
      <c r="AH24" s="19"/>
      <c r="AI24" s="19" t="s">
        <v>167</v>
      </c>
      <c r="AJ24" s="57" t="s">
        <v>335</v>
      </c>
      <c r="AK24" s="41"/>
    </row>
    <row r="25" spans="1:37" s="3" customFormat="1" ht="30" customHeight="1">
      <c r="A25" s="19" t="s">
        <v>34</v>
      </c>
      <c r="B25" s="16" t="s">
        <v>336</v>
      </c>
      <c r="C25" s="16" t="s">
        <v>337</v>
      </c>
      <c r="D25" s="19" t="s">
        <v>338</v>
      </c>
      <c r="E25" s="33" t="s">
        <v>339</v>
      </c>
      <c r="F25" s="56">
        <v>2834</v>
      </c>
      <c r="G25" s="56">
        <v>24059</v>
      </c>
      <c r="H25" s="56"/>
      <c r="I25" s="56"/>
      <c r="J25" s="56"/>
      <c r="K25" s="56"/>
      <c r="L25" s="56"/>
      <c r="M25" s="56"/>
      <c r="N25" s="56"/>
      <c r="O25" s="56"/>
      <c r="P25" s="19" t="s">
        <v>295</v>
      </c>
      <c r="Q25" s="19" t="s">
        <v>242</v>
      </c>
      <c r="R25" s="56"/>
      <c r="S25" s="19" t="s">
        <v>252</v>
      </c>
      <c r="T25" s="56">
        <v>1314</v>
      </c>
      <c r="U25" s="33" t="s">
        <v>329</v>
      </c>
      <c r="V25" s="33"/>
      <c r="W25" s="33" t="s">
        <v>254</v>
      </c>
      <c r="X25" s="33"/>
      <c r="Y25" s="35"/>
      <c r="Z25" s="33"/>
      <c r="AA25" s="33" t="s">
        <v>89</v>
      </c>
      <c r="AB25" s="56">
        <v>82</v>
      </c>
      <c r="AC25" s="56">
        <v>0</v>
      </c>
      <c r="AD25" s="56">
        <v>0</v>
      </c>
      <c r="AE25" s="56">
        <v>0</v>
      </c>
      <c r="AF25" s="19">
        <v>1988</v>
      </c>
      <c r="AG25" s="19" t="s">
        <v>51</v>
      </c>
      <c r="AH25" s="19"/>
      <c r="AI25" s="19" t="s">
        <v>340</v>
      </c>
      <c r="AJ25" s="57" t="s">
        <v>341</v>
      </c>
      <c r="AK25" s="41"/>
    </row>
    <row r="26" spans="1:37" s="3" customFormat="1" ht="30" customHeight="1">
      <c r="A26" s="19" t="s">
        <v>34</v>
      </c>
      <c r="B26" s="16" t="s">
        <v>342</v>
      </c>
      <c r="C26" s="16" t="s">
        <v>343</v>
      </c>
      <c r="D26" s="19" t="s">
        <v>344</v>
      </c>
      <c r="E26" s="33" t="s">
        <v>345</v>
      </c>
      <c r="F26" s="56">
        <v>2420</v>
      </c>
      <c r="G26" s="56">
        <v>21492</v>
      </c>
      <c r="H26" s="56"/>
      <c r="I26" s="56"/>
      <c r="J26" s="56"/>
      <c r="K26" s="56"/>
      <c r="L26" s="56"/>
      <c r="M26" s="56"/>
      <c r="N26" s="56"/>
      <c r="O26" s="56"/>
      <c r="P26" s="19"/>
      <c r="Q26" s="19" t="s">
        <v>242</v>
      </c>
      <c r="R26" s="56"/>
      <c r="S26" s="19" t="s">
        <v>279</v>
      </c>
      <c r="T26" s="56">
        <v>619</v>
      </c>
      <c r="U26" s="33" t="s">
        <v>275</v>
      </c>
      <c r="V26" s="33"/>
      <c r="W26" s="33" t="s">
        <v>280</v>
      </c>
      <c r="X26" s="33"/>
      <c r="Y26" s="35"/>
      <c r="Z26" s="33"/>
      <c r="AA26" s="33" t="s">
        <v>89</v>
      </c>
      <c r="AB26" s="56">
        <v>100</v>
      </c>
      <c r="AC26" s="56">
        <v>0</v>
      </c>
      <c r="AD26" s="56">
        <v>0</v>
      </c>
      <c r="AE26" s="56">
        <v>0</v>
      </c>
      <c r="AF26" s="19">
        <v>1995</v>
      </c>
      <c r="AG26" s="19" t="s">
        <v>68</v>
      </c>
      <c r="AH26" s="19"/>
      <c r="AI26" s="19" t="s">
        <v>346</v>
      </c>
      <c r="AJ26" s="57" t="s">
        <v>347</v>
      </c>
      <c r="AK26" s="41"/>
    </row>
    <row r="27" spans="1:37" s="3" customFormat="1" ht="30" customHeight="1">
      <c r="A27" s="19" t="s">
        <v>34</v>
      </c>
      <c r="B27" s="16" t="s">
        <v>348</v>
      </c>
      <c r="C27" s="16" t="s">
        <v>349</v>
      </c>
      <c r="D27" s="19" t="s">
        <v>350</v>
      </c>
      <c r="E27" s="33" t="s">
        <v>351</v>
      </c>
      <c r="F27" s="56">
        <v>3199.75</v>
      </c>
      <c r="G27" s="56">
        <v>44368.34</v>
      </c>
      <c r="H27" s="56"/>
      <c r="I27" s="56"/>
      <c r="J27" s="56"/>
      <c r="K27" s="56"/>
      <c r="L27" s="56"/>
      <c r="M27" s="56"/>
      <c r="N27" s="56"/>
      <c r="O27" s="56"/>
      <c r="P27" s="19"/>
      <c r="Q27" s="19" t="s">
        <v>242</v>
      </c>
      <c r="R27" s="56"/>
      <c r="S27" s="19" t="s">
        <v>243</v>
      </c>
      <c r="T27" s="56"/>
      <c r="U27" s="33" t="s">
        <v>352</v>
      </c>
      <c r="V27" s="33"/>
      <c r="W27" s="33" t="s">
        <v>254</v>
      </c>
      <c r="X27" s="33"/>
      <c r="Y27" s="35"/>
      <c r="Z27" s="33"/>
      <c r="AA27" s="33" t="s">
        <v>40</v>
      </c>
      <c r="AB27" s="56">
        <v>135</v>
      </c>
      <c r="AC27" s="56">
        <v>0</v>
      </c>
      <c r="AD27" s="56">
        <v>0</v>
      </c>
      <c r="AE27" s="56">
        <v>0</v>
      </c>
      <c r="AF27" s="19">
        <v>1998</v>
      </c>
      <c r="AG27" s="19" t="s">
        <v>43</v>
      </c>
      <c r="AH27" s="19"/>
      <c r="AI27" s="19" t="s">
        <v>353</v>
      </c>
      <c r="AJ27" s="57" t="s">
        <v>354</v>
      </c>
      <c r="AK27" s="41"/>
    </row>
    <row r="28" spans="1:37" s="3" customFormat="1" ht="30" customHeight="1">
      <c r="A28" s="19" t="s">
        <v>34</v>
      </c>
      <c r="B28" s="16" t="s">
        <v>348</v>
      </c>
      <c r="C28" s="16" t="s">
        <v>355</v>
      </c>
      <c r="D28" s="19" t="s">
        <v>350</v>
      </c>
      <c r="E28" s="33" t="s">
        <v>356</v>
      </c>
      <c r="F28" s="56">
        <v>2024.54</v>
      </c>
      <c r="G28" s="56">
        <v>72319.06</v>
      </c>
      <c r="H28" s="56"/>
      <c r="I28" s="56"/>
      <c r="J28" s="56"/>
      <c r="K28" s="56"/>
      <c r="L28" s="56"/>
      <c r="M28" s="56"/>
      <c r="N28" s="56"/>
      <c r="O28" s="56"/>
      <c r="P28" s="19"/>
      <c r="Q28" s="19" t="s">
        <v>242</v>
      </c>
      <c r="R28" s="56"/>
      <c r="S28" s="19" t="s">
        <v>252</v>
      </c>
      <c r="T28" s="56">
        <v>3030</v>
      </c>
      <c r="U28" s="33" t="s">
        <v>244</v>
      </c>
      <c r="V28" s="33"/>
      <c r="W28" s="33" t="s">
        <v>254</v>
      </c>
      <c r="X28" s="33"/>
      <c r="Y28" s="35"/>
      <c r="Z28" s="33"/>
      <c r="AA28" s="33" t="s">
        <v>40</v>
      </c>
      <c r="AB28" s="56">
        <v>250</v>
      </c>
      <c r="AC28" s="56">
        <v>0</v>
      </c>
      <c r="AD28" s="56">
        <v>0</v>
      </c>
      <c r="AE28" s="56">
        <v>0</v>
      </c>
      <c r="AF28" s="19">
        <v>1975</v>
      </c>
      <c r="AG28" s="19" t="s">
        <v>43</v>
      </c>
      <c r="AH28" s="19"/>
      <c r="AI28" s="19" t="s">
        <v>353</v>
      </c>
      <c r="AJ28" s="57" t="s">
        <v>357</v>
      </c>
      <c r="AK28" s="41"/>
    </row>
    <row r="29" spans="1:37" s="3" customFormat="1" ht="30" customHeight="1">
      <c r="A29" s="19" t="s">
        <v>34</v>
      </c>
      <c r="B29" s="16" t="s">
        <v>358</v>
      </c>
      <c r="C29" s="16" t="s">
        <v>359</v>
      </c>
      <c r="D29" s="19" t="s">
        <v>360</v>
      </c>
      <c r="E29" s="33" t="s">
        <v>361</v>
      </c>
      <c r="F29" s="56">
        <v>2490</v>
      </c>
      <c r="G29" s="56">
        <v>25267</v>
      </c>
      <c r="H29" s="56"/>
      <c r="I29" s="56"/>
      <c r="J29" s="56"/>
      <c r="K29" s="56"/>
      <c r="L29" s="56"/>
      <c r="M29" s="56"/>
      <c r="N29" s="56"/>
      <c r="O29" s="56"/>
      <c r="P29" s="19"/>
      <c r="Q29" s="19" t="s">
        <v>242</v>
      </c>
      <c r="R29" s="56"/>
      <c r="S29" s="19" t="s">
        <v>252</v>
      </c>
      <c r="T29" s="56">
        <v>719</v>
      </c>
      <c r="U29" s="33" t="s">
        <v>352</v>
      </c>
      <c r="V29" s="33"/>
      <c r="W29" s="33" t="s">
        <v>254</v>
      </c>
      <c r="X29" s="33"/>
      <c r="Y29" s="35"/>
      <c r="Z29" s="33"/>
      <c r="AA29" s="33" t="s">
        <v>89</v>
      </c>
      <c r="AB29" s="56">
        <v>76.900000000000006</v>
      </c>
      <c r="AC29" s="56">
        <v>0</v>
      </c>
      <c r="AD29" s="56">
        <v>0</v>
      </c>
      <c r="AE29" s="56">
        <v>0</v>
      </c>
      <c r="AF29" s="19">
        <v>1997</v>
      </c>
      <c r="AG29" s="19" t="s">
        <v>68</v>
      </c>
      <c r="AH29" s="19"/>
      <c r="AI29" s="19" t="s">
        <v>108</v>
      </c>
      <c r="AJ29" s="57" t="s">
        <v>362</v>
      </c>
      <c r="AK29" s="41"/>
    </row>
    <row r="30" spans="1:37" s="3" customFormat="1" ht="30" customHeight="1">
      <c r="A30" s="19" t="s">
        <v>34</v>
      </c>
      <c r="B30" s="16" t="s">
        <v>363</v>
      </c>
      <c r="C30" s="16" t="s">
        <v>364</v>
      </c>
      <c r="D30" s="19" t="s">
        <v>365</v>
      </c>
      <c r="E30" s="33" t="s">
        <v>366</v>
      </c>
      <c r="F30" s="56">
        <v>595</v>
      </c>
      <c r="G30" s="56">
        <v>5718</v>
      </c>
      <c r="H30" s="56">
        <v>0</v>
      </c>
      <c r="I30" s="56">
        <v>0</v>
      </c>
      <c r="J30" s="56"/>
      <c r="K30" s="56">
        <v>17</v>
      </c>
      <c r="L30" s="56"/>
      <c r="M30" s="56"/>
      <c r="N30" s="56"/>
      <c r="O30" s="56"/>
      <c r="P30" s="19" t="s">
        <v>367</v>
      </c>
      <c r="Q30" s="19" t="s">
        <v>242</v>
      </c>
      <c r="R30" s="56"/>
      <c r="S30" s="19" t="s">
        <v>279</v>
      </c>
      <c r="T30" s="56">
        <v>227</v>
      </c>
      <c r="U30" s="33" t="s">
        <v>275</v>
      </c>
      <c r="V30" s="33"/>
      <c r="W30" s="33" t="s">
        <v>290</v>
      </c>
      <c r="X30" s="33"/>
      <c r="Y30" s="35"/>
      <c r="Z30" s="33"/>
      <c r="AA30" s="33" t="s">
        <v>40</v>
      </c>
      <c r="AB30" s="56">
        <v>18</v>
      </c>
      <c r="AC30" s="56">
        <v>0</v>
      </c>
      <c r="AD30" s="56">
        <v>0</v>
      </c>
      <c r="AE30" s="56">
        <v>0</v>
      </c>
      <c r="AF30" s="19">
        <v>2021</v>
      </c>
      <c r="AG30" s="19" t="s">
        <v>43</v>
      </c>
      <c r="AH30" s="19"/>
      <c r="AI30" s="19" t="s">
        <v>90</v>
      </c>
      <c r="AJ30" s="57" t="s">
        <v>368</v>
      </c>
      <c r="AK30" s="41"/>
    </row>
    <row r="31" spans="1:37" s="3" customFormat="1" ht="30" customHeight="1">
      <c r="A31" s="19" t="s">
        <v>34</v>
      </c>
      <c r="B31" s="16" t="s">
        <v>369</v>
      </c>
      <c r="C31" s="16" t="s">
        <v>370</v>
      </c>
      <c r="D31" s="19" t="s">
        <v>371</v>
      </c>
      <c r="E31" s="33" t="s">
        <v>372</v>
      </c>
      <c r="F31" s="56">
        <v>1302</v>
      </c>
      <c r="G31" s="56">
        <v>32156</v>
      </c>
      <c r="H31" s="56"/>
      <c r="I31" s="56"/>
      <c r="J31" s="56"/>
      <c r="K31" s="56">
        <v>101</v>
      </c>
      <c r="L31" s="56"/>
      <c r="M31" s="56"/>
      <c r="N31" s="56"/>
      <c r="O31" s="56"/>
      <c r="P31" s="19" t="s">
        <v>295</v>
      </c>
      <c r="Q31" s="19" t="s">
        <v>242</v>
      </c>
      <c r="R31" s="56"/>
      <c r="S31" s="19" t="s">
        <v>243</v>
      </c>
      <c r="T31" s="56"/>
      <c r="U31" s="33" t="s">
        <v>352</v>
      </c>
      <c r="V31" s="33"/>
      <c r="W31" s="33" t="s">
        <v>254</v>
      </c>
      <c r="X31" s="33"/>
      <c r="Y31" s="35"/>
      <c r="Z31" s="33"/>
      <c r="AA31" s="33" t="s">
        <v>50</v>
      </c>
      <c r="AB31" s="56">
        <v>110</v>
      </c>
      <c r="AC31" s="56">
        <v>7.14</v>
      </c>
      <c r="AD31" s="56">
        <v>1.1200000000000001</v>
      </c>
      <c r="AE31" s="56">
        <v>993</v>
      </c>
      <c r="AF31" s="19">
        <v>2005</v>
      </c>
      <c r="AG31" s="19" t="s">
        <v>51</v>
      </c>
      <c r="AH31" s="19"/>
      <c r="AI31" s="19" t="s">
        <v>373</v>
      </c>
      <c r="AJ31" s="57" t="s">
        <v>374</v>
      </c>
      <c r="AK31" s="41"/>
    </row>
    <row r="32" spans="1:37" s="3" customFormat="1" ht="30" customHeight="1">
      <c r="A32" s="19" t="s">
        <v>34</v>
      </c>
      <c r="B32" s="16" t="s">
        <v>375</v>
      </c>
      <c r="C32" s="16" t="s">
        <v>376</v>
      </c>
      <c r="D32" s="19" t="s">
        <v>377</v>
      </c>
      <c r="E32" s="33" t="s">
        <v>378</v>
      </c>
      <c r="F32" s="56">
        <v>2476</v>
      </c>
      <c r="G32" s="56">
        <v>47219</v>
      </c>
      <c r="H32" s="56">
        <v>98</v>
      </c>
      <c r="I32" s="56"/>
      <c r="J32" s="56"/>
      <c r="K32" s="56"/>
      <c r="L32" s="56"/>
      <c r="M32" s="56"/>
      <c r="N32" s="56"/>
      <c r="O32" s="56"/>
      <c r="P32" s="19"/>
      <c r="Q32" s="19" t="s">
        <v>242</v>
      </c>
      <c r="R32" s="56"/>
      <c r="S32" s="19" t="s">
        <v>243</v>
      </c>
      <c r="T32" s="56"/>
      <c r="U32" s="33" t="s">
        <v>352</v>
      </c>
      <c r="V32" s="33"/>
      <c r="W32" s="33" t="s">
        <v>290</v>
      </c>
      <c r="X32" s="33"/>
      <c r="Y32" s="35"/>
      <c r="Z32" s="33"/>
      <c r="AA32" s="33" t="s">
        <v>89</v>
      </c>
      <c r="AB32" s="56">
        <v>130</v>
      </c>
      <c r="AC32" s="56">
        <v>0.5</v>
      </c>
      <c r="AD32" s="56">
        <v>1</v>
      </c>
      <c r="AE32" s="56">
        <v>0</v>
      </c>
      <c r="AF32" s="19">
        <v>2006</v>
      </c>
      <c r="AG32" s="19" t="s">
        <v>68</v>
      </c>
      <c r="AH32" s="19"/>
      <c r="AI32" s="19" t="s">
        <v>167</v>
      </c>
      <c r="AJ32" s="57" t="s">
        <v>379</v>
      </c>
      <c r="AK32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4" man="1"/>
    <brk id="27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56FD-4708-42B9-AB66-84E273725F1E}">
  <dimension ref="A1:O2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110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111</v>
      </c>
      <c r="G2" s="214" t="s">
        <v>112</v>
      </c>
      <c r="H2" s="214" t="s">
        <v>113</v>
      </c>
      <c r="I2" s="144" t="s">
        <v>114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115</v>
      </c>
      <c r="G6" s="136"/>
      <c r="H6" s="136"/>
      <c r="I6" s="30" t="s">
        <v>116</v>
      </c>
      <c r="J6" s="136"/>
      <c r="K6" s="136"/>
      <c r="L6" s="232"/>
      <c r="M6" s="316"/>
      <c r="N6" s="31" t="s">
        <v>117</v>
      </c>
      <c r="O6" s="31"/>
    </row>
    <row r="7" spans="1:15" s="22" customFormat="1" ht="30" customHeight="1">
      <c r="A7" s="33" t="s">
        <v>34</v>
      </c>
      <c r="B7" s="34" t="s">
        <v>35</v>
      </c>
      <c r="C7" s="34" t="s">
        <v>118</v>
      </c>
      <c r="D7" s="33" t="s">
        <v>37</v>
      </c>
      <c r="E7" s="33" t="s">
        <v>119</v>
      </c>
      <c r="F7" s="35">
        <v>26646</v>
      </c>
      <c r="G7" s="33" t="s">
        <v>120</v>
      </c>
      <c r="H7" s="33" t="s">
        <v>89</v>
      </c>
      <c r="I7" s="35">
        <v>110</v>
      </c>
      <c r="J7" s="33">
        <v>1973</v>
      </c>
      <c r="K7" s="33" t="s">
        <v>68</v>
      </c>
      <c r="L7" s="33"/>
      <c r="M7" s="14" t="s">
        <v>108</v>
      </c>
      <c r="N7" s="36" t="s">
        <v>121</v>
      </c>
      <c r="O7" s="24"/>
    </row>
    <row r="8" spans="1:15" s="22" customFormat="1" ht="30" customHeight="1">
      <c r="A8" s="33" t="s">
        <v>34</v>
      </c>
      <c r="B8" s="34" t="s">
        <v>35</v>
      </c>
      <c r="C8" s="34" t="s">
        <v>122</v>
      </c>
      <c r="D8" s="33" t="s">
        <v>37</v>
      </c>
      <c r="E8" s="33" t="s">
        <v>123</v>
      </c>
      <c r="F8" s="35">
        <v>51620</v>
      </c>
      <c r="G8" s="33" t="s">
        <v>124</v>
      </c>
      <c r="H8" s="33" t="s">
        <v>89</v>
      </c>
      <c r="I8" s="35">
        <v>320</v>
      </c>
      <c r="J8" s="33">
        <v>2001</v>
      </c>
      <c r="K8" s="33" t="s">
        <v>68</v>
      </c>
      <c r="L8" s="33"/>
      <c r="M8" s="14" t="s">
        <v>108</v>
      </c>
      <c r="N8" s="36" t="s">
        <v>125</v>
      </c>
      <c r="O8" s="24"/>
    </row>
    <row r="9" spans="1:15" s="22" customFormat="1" ht="30" customHeight="1">
      <c r="A9" s="33" t="s">
        <v>34</v>
      </c>
      <c r="B9" s="34" t="s">
        <v>126</v>
      </c>
      <c r="C9" s="34" t="s">
        <v>127</v>
      </c>
      <c r="D9" s="33" t="s">
        <v>128</v>
      </c>
      <c r="E9" s="33" t="s">
        <v>129</v>
      </c>
      <c r="F9" s="35">
        <v>24568</v>
      </c>
      <c r="G9" s="33" t="s">
        <v>130</v>
      </c>
      <c r="H9" s="33" t="s">
        <v>131</v>
      </c>
      <c r="I9" s="35">
        <v>130</v>
      </c>
      <c r="J9" s="33">
        <v>2000</v>
      </c>
      <c r="K9" s="33" t="s">
        <v>43</v>
      </c>
      <c r="L9" s="33"/>
      <c r="M9" s="14" t="s">
        <v>108</v>
      </c>
      <c r="N9" s="36" t="s">
        <v>132</v>
      </c>
      <c r="O9" s="24"/>
    </row>
    <row r="10" spans="1:15" s="22" customFormat="1" ht="30" customHeight="1">
      <c r="A10" s="33" t="s">
        <v>34</v>
      </c>
      <c r="B10" s="34" t="s">
        <v>126</v>
      </c>
      <c r="C10" s="34" t="s">
        <v>133</v>
      </c>
      <c r="D10" s="33" t="s">
        <v>128</v>
      </c>
      <c r="E10" s="33" t="s">
        <v>134</v>
      </c>
      <c r="F10" s="35">
        <v>54964</v>
      </c>
      <c r="G10" s="33" t="s">
        <v>130</v>
      </c>
      <c r="H10" s="33" t="s">
        <v>131</v>
      </c>
      <c r="I10" s="35">
        <v>330</v>
      </c>
      <c r="J10" s="33">
        <v>1999</v>
      </c>
      <c r="K10" s="33" t="s">
        <v>43</v>
      </c>
      <c r="L10" s="33"/>
      <c r="M10" s="14" t="s">
        <v>108</v>
      </c>
      <c r="N10" s="36" t="s">
        <v>135</v>
      </c>
      <c r="O10" s="24"/>
    </row>
    <row r="11" spans="1:15" s="22" customFormat="1" ht="30" customHeight="1">
      <c r="A11" s="33" t="s">
        <v>34</v>
      </c>
      <c r="B11" s="34" t="s">
        <v>126</v>
      </c>
      <c r="C11" s="34" t="s">
        <v>136</v>
      </c>
      <c r="D11" s="33" t="s">
        <v>128</v>
      </c>
      <c r="E11" s="33" t="s">
        <v>137</v>
      </c>
      <c r="F11" s="35">
        <v>24332</v>
      </c>
      <c r="G11" s="33" t="s">
        <v>138</v>
      </c>
      <c r="H11" s="33" t="s">
        <v>131</v>
      </c>
      <c r="I11" s="35">
        <v>132</v>
      </c>
      <c r="J11" s="33">
        <v>2003</v>
      </c>
      <c r="K11" s="33" t="s">
        <v>43</v>
      </c>
      <c r="L11" s="33"/>
      <c r="M11" s="14" t="s">
        <v>108</v>
      </c>
      <c r="N11" s="36" t="s">
        <v>139</v>
      </c>
      <c r="O11" s="24"/>
    </row>
    <row r="12" spans="1:15" s="22" customFormat="1" ht="30" customHeight="1">
      <c r="A12" s="33" t="s">
        <v>34</v>
      </c>
      <c r="B12" s="34" t="s">
        <v>126</v>
      </c>
      <c r="C12" s="34" t="s">
        <v>140</v>
      </c>
      <c r="D12" s="33" t="s">
        <v>128</v>
      </c>
      <c r="E12" s="33" t="s">
        <v>141</v>
      </c>
      <c r="F12" s="35">
        <v>26480</v>
      </c>
      <c r="G12" s="33" t="s">
        <v>120</v>
      </c>
      <c r="H12" s="33" t="s">
        <v>131</v>
      </c>
      <c r="I12" s="35">
        <v>160</v>
      </c>
      <c r="J12" s="33">
        <v>2004</v>
      </c>
      <c r="K12" s="33" t="s">
        <v>43</v>
      </c>
      <c r="L12" s="33"/>
      <c r="M12" s="14" t="s">
        <v>108</v>
      </c>
      <c r="N12" s="36" t="s">
        <v>142</v>
      </c>
      <c r="O12" s="24"/>
    </row>
    <row r="13" spans="1:15" s="22" customFormat="1" ht="30" customHeight="1">
      <c r="A13" s="33" t="s">
        <v>34</v>
      </c>
      <c r="B13" s="34" t="s">
        <v>143</v>
      </c>
      <c r="C13" s="34" t="s">
        <v>144</v>
      </c>
      <c r="D13" s="33" t="s">
        <v>145</v>
      </c>
      <c r="E13" s="33" t="s">
        <v>146</v>
      </c>
      <c r="F13" s="35">
        <v>60230</v>
      </c>
      <c r="G13" s="33" t="s">
        <v>147</v>
      </c>
      <c r="H13" s="33" t="s">
        <v>148</v>
      </c>
      <c r="I13" s="35">
        <v>440</v>
      </c>
      <c r="J13" s="33">
        <v>1997</v>
      </c>
      <c r="K13" s="33" t="s">
        <v>68</v>
      </c>
      <c r="L13" s="33"/>
      <c r="M13" s="14" t="s">
        <v>149</v>
      </c>
      <c r="N13" s="36" t="s">
        <v>150</v>
      </c>
      <c r="O13" s="24"/>
    </row>
    <row r="14" spans="1:15" s="22" customFormat="1" ht="30" customHeight="1">
      <c r="A14" s="33" t="s">
        <v>34</v>
      </c>
      <c r="B14" s="34" t="s">
        <v>151</v>
      </c>
      <c r="C14" s="34" t="s">
        <v>152</v>
      </c>
      <c r="D14" s="33" t="s">
        <v>153</v>
      </c>
      <c r="E14" s="33" t="s">
        <v>154</v>
      </c>
      <c r="F14" s="35">
        <v>37815</v>
      </c>
      <c r="G14" s="33" t="s">
        <v>147</v>
      </c>
      <c r="H14" s="33" t="s">
        <v>148</v>
      </c>
      <c r="I14" s="35">
        <v>291</v>
      </c>
      <c r="J14" s="33">
        <v>2000</v>
      </c>
      <c r="K14" s="33" t="s">
        <v>68</v>
      </c>
      <c r="L14" s="33"/>
      <c r="M14" s="14" t="s">
        <v>155</v>
      </c>
      <c r="N14" s="36" t="s">
        <v>156</v>
      </c>
      <c r="O14" s="24"/>
    </row>
    <row r="15" spans="1:15" s="22" customFormat="1" ht="30" customHeight="1">
      <c r="A15" s="33" t="s">
        <v>34</v>
      </c>
      <c r="B15" s="34" t="s">
        <v>157</v>
      </c>
      <c r="C15" s="34" t="s">
        <v>158</v>
      </c>
      <c r="D15" s="33" t="s">
        <v>159</v>
      </c>
      <c r="E15" s="33" t="s">
        <v>160</v>
      </c>
      <c r="F15" s="35">
        <v>34462</v>
      </c>
      <c r="G15" s="33" t="s">
        <v>130</v>
      </c>
      <c r="H15" s="33" t="s">
        <v>89</v>
      </c>
      <c r="I15" s="35">
        <v>230</v>
      </c>
      <c r="J15" s="33">
        <v>1998</v>
      </c>
      <c r="K15" s="33" t="s">
        <v>68</v>
      </c>
      <c r="L15" s="33"/>
      <c r="M15" s="14" t="s">
        <v>161</v>
      </c>
      <c r="N15" s="36" t="s">
        <v>162</v>
      </c>
      <c r="O15" s="24"/>
    </row>
    <row r="16" spans="1:15" s="22" customFormat="1" ht="30" customHeight="1">
      <c r="A16" s="33" t="s">
        <v>34</v>
      </c>
      <c r="B16" s="34" t="s">
        <v>163</v>
      </c>
      <c r="C16" s="34" t="s">
        <v>164</v>
      </c>
      <c r="D16" s="33" t="s">
        <v>165</v>
      </c>
      <c r="E16" s="33" t="s">
        <v>166</v>
      </c>
      <c r="F16" s="35">
        <v>64730</v>
      </c>
      <c r="G16" s="33" t="s">
        <v>138</v>
      </c>
      <c r="H16" s="33" t="s">
        <v>131</v>
      </c>
      <c r="I16" s="35">
        <v>265</v>
      </c>
      <c r="J16" s="33">
        <v>2001</v>
      </c>
      <c r="K16" s="33" t="s">
        <v>68</v>
      </c>
      <c r="L16" s="33"/>
      <c r="M16" s="14" t="s">
        <v>167</v>
      </c>
      <c r="N16" s="36" t="s">
        <v>168</v>
      </c>
      <c r="O16" s="24"/>
    </row>
    <row r="17" spans="1:15" s="22" customFormat="1" ht="30" customHeight="1">
      <c r="A17" s="33" t="s">
        <v>34</v>
      </c>
      <c r="B17" s="34" t="s">
        <v>163</v>
      </c>
      <c r="C17" s="34" t="s">
        <v>169</v>
      </c>
      <c r="D17" s="33" t="s">
        <v>165</v>
      </c>
      <c r="E17" s="33" t="s">
        <v>170</v>
      </c>
      <c r="F17" s="35">
        <v>202101</v>
      </c>
      <c r="G17" s="33" t="s">
        <v>138</v>
      </c>
      <c r="H17" s="33" t="s">
        <v>131</v>
      </c>
      <c r="I17" s="35">
        <v>1100</v>
      </c>
      <c r="J17" s="33">
        <v>2004</v>
      </c>
      <c r="K17" s="33" t="s">
        <v>68</v>
      </c>
      <c r="L17" s="33"/>
      <c r="M17" s="14" t="s">
        <v>167</v>
      </c>
      <c r="N17" s="36" t="s">
        <v>171</v>
      </c>
      <c r="O17" s="24"/>
    </row>
    <row r="18" spans="1:15" s="22" customFormat="1" ht="30" customHeight="1">
      <c r="A18" s="33" t="s">
        <v>34</v>
      </c>
      <c r="B18" s="34" t="s">
        <v>163</v>
      </c>
      <c r="C18" s="34" t="s">
        <v>172</v>
      </c>
      <c r="D18" s="33" t="s">
        <v>165</v>
      </c>
      <c r="E18" s="33" t="s">
        <v>173</v>
      </c>
      <c r="F18" s="35">
        <v>27491</v>
      </c>
      <c r="G18" s="33" t="s">
        <v>130</v>
      </c>
      <c r="H18" s="33" t="s">
        <v>66</v>
      </c>
      <c r="I18" s="35">
        <v>220</v>
      </c>
      <c r="J18" s="33">
        <v>1998</v>
      </c>
      <c r="K18" s="33" t="s">
        <v>68</v>
      </c>
      <c r="L18" s="33"/>
      <c r="M18" s="14" t="s">
        <v>167</v>
      </c>
      <c r="N18" s="36" t="s">
        <v>174</v>
      </c>
      <c r="O18" s="24"/>
    </row>
    <row r="19" spans="1:15" s="22" customFormat="1" ht="30" customHeight="1">
      <c r="A19" s="33" t="s">
        <v>34</v>
      </c>
      <c r="B19" s="34" t="s">
        <v>163</v>
      </c>
      <c r="C19" s="34" t="s">
        <v>175</v>
      </c>
      <c r="D19" s="33" t="s">
        <v>165</v>
      </c>
      <c r="E19" s="33" t="s">
        <v>176</v>
      </c>
      <c r="F19" s="35">
        <v>17223</v>
      </c>
      <c r="G19" s="33" t="s">
        <v>138</v>
      </c>
      <c r="H19" s="33" t="s">
        <v>66</v>
      </c>
      <c r="I19" s="35">
        <v>140</v>
      </c>
      <c r="J19" s="33">
        <v>2002</v>
      </c>
      <c r="K19" s="33" t="s">
        <v>68</v>
      </c>
      <c r="L19" s="33"/>
      <c r="M19" s="14" t="s">
        <v>167</v>
      </c>
      <c r="N19" s="36" t="s">
        <v>177</v>
      </c>
      <c r="O19" s="24"/>
    </row>
    <row r="20" spans="1:15" s="22" customFormat="1" ht="30" customHeight="1">
      <c r="A20" s="33" t="s">
        <v>34</v>
      </c>
      <c r="B20" s="34" t="s">
        <v>163</v>
      </c>
      <c r="C20" s="34" t="s">
        <v>178</v>
      </c>
      <c r="D20" s="33" t="s">
        <v>165</v>
      </c>
      <c r="E20" s="33" t="s">
        <v>179</v>
      </c>
      <c r="F20" s="35">
        <v>17253</v>
      </c>
      <c r="G20" s="33" t="s">
        <v>138</v>
      </c>
      <c r="H20" s="33" t="s">
        <v>66</v>
      </c>
      <c r="I20" s="35">
        <v>125</v>
      </c>
      <c r="J20" s="33">
        <v>2003</v>
      </c>
      <c r="K20" s="33" t="s">
        <v>68</v>
      </c>
      <c r="L20" s="33"/>
      <c r="M20" s="14" t="s">
        <v>167</v>
      </c>
      <c r="N20" s="36" t="s">
        <v>180</v>
      </c>
      <c r="O20" s="24"/>
    </row>
    <row r="21" spans="1:15" s="22" customFormat="1" ht="30" customHeight="1">
      <c r="A21" s="33" t="s">
        <v>34</v>
      </c>
      <c r="B21" s="34" t="s">
        <v>181</v>
      </c>
      <c r="C21" s="34" t="s">
        <v>182</v>
      </c>
      <c r="D21" s="33" t="s">
        <v>183</v>
      </c>
      <c r="E21" s="33" t="s">
        <v>184</v>
      </c>
      <c r="F21" s="35">
        <v>40638</v>
      </c>
      <c r="G21" s="33" t="s">
        <v>138</v>
      </c>
      <c r="H21" s="33" t="s">
        <v>89</v>
      </c>
      <c r="I21" s="35">
        <v>310</v>
      </c>
      <c r="J21" s="33">
        <v>2001</v>
      </c>
      <c r="K21" s="33" t="s">
        <v>68</v>
      </c>
      <c r="L21" s="33"/>
      <c r="M21" s="14" t="s">
        <v>108</v>
      </c>
      <c r="N21" s="36" t="s">
        <v>185</v>
      </c>
      <c r="O21" s="24"/>
    </row>
    <row r="22" spans="1:15" s="22" customFormat="1" ht="30" customHeight="1">
      <c r="A22" s="33" t="s">
        <v>34</v>
      </c>
      <c r="B22" s="34" t="s">
        <v>186</v>
      </c>
      <c r="C22" s="34" t="s">
        <v>187</v>
      </c>
      <c r="D22" s="33" t="s">
        <v>188</v>
      </c>
      <c r="E22" s="33" t="s">
        <v>189</v>
      </c>
      <c r="F22" s="35">
        <v>49202</v>
      </c>
      <c r="G22" s="33" t="s">
        <v>130</v>
      </c>
      <c r="H22" s="33" t="s">
        <v>89</v>
      </c>
      <c r="I22" s="35">
        <v>280</v>
      </c>
      <c r="J22" s="33">
        <v>2000</v>
      </c>
      <c r="K22" s="33" t="s">
        <v>68</v>
      </c>
      <c r="L22" s="33"/>
      <c r="M22" s="14" t="s">
        <v>108</v>
      </c>
      <c r="N22" s="36" t="s">
        <v>190</v>
      </c>
      <c r="O22" s="24"/>
    </row>
    <row r="23" spans="1:15" s="22" customFormat="1" ht="30" customHeight="1">
      <c r="A23" s="33" t="s">
        <v>34</v>
      </c>
      <c r="B23" s="34" t="s">
        <v>186</v>
      </c>
      <c r="C23" s="34" t="s">
        <v>191</v>
      </c>
      <c r="D23" s="33" t="s">
        <v>188</v>
      </c>
      <c r="E23" s="33" t="s">
        <v>192</v>
      </c>
      <c r="F23" s="35">
        <v>55178</v>
      </c>
      <c r="G23" s="33" t="s">
        <v>193</v>
      </c>
      <c r="H23" s="33" t="s">
        <v>89</v>
      </c>
      <c r="I23" s="35">
        <v>210</v>
      </c>
      <c r="J23" s="33">
        <v>2000</v>
      </c>
      <c r="K23" s="33" t="s">
        <v>68</v>
      </c>
      <c r="L23" s="33"/>
      <c r="M23" s="14" t="s">
        <v>108</v>
      </c>
      <c r="N23" s="36" t="s">
        <v>194</v>
      </c>
      <c r="O23" s="24"/>
    </row>
    <row r="24" spans="1:15" s="22" customFormat="1" ht="30" customHeight="1">
      <c r="A24" s="33" t="s">
        <v>34</v>
      </c>
      <c r="B24" s="34" t="s">
        <v>186</v>
      </c>
      <c r="C24" s="34" t="s">
        <v>195</v>
      </c>
      <c r="D24" s="33" t="s">
        <v>188</v>
      </c>
      <c r="E24" s="33" t="s">
        <v>196</v>
      </c>
      <c r="F24" s="35">
        <v>39292</v>
      </c>
      <c r="G24" s="33" t="s">
        <v>193</v>
      </c>
      <c r="H24" s="33" t="s">
        <v>89</v>
      </c>
      <c r="I24" s="35">
        <v>240</v>
      </c>
      <c r="J24" s="33">
        <v>2013</v>
      </c>
      <c r="K24" s="33" t="s">
        <v>68</v>
      </c>
      <c r="L24" s="33"/>
      <c r="M24" s="14" t="s">
        <v>108</v>
      </c>
      <c r="N24" s="36" t="s">
        <v>197</v>
      </c>
      <c r="O24" s="24"/>
    </row>
    <row r="25" spans="1:15" s="22" customFormat="1" ht="30" customHeight="1">
      <c r="A25" s="33" t="s">
        <v>34</v>
      </c>
      <c r="B25" s="34" t="s">
        <v>198</v>
      </c>
      <c r="C25" s="34" t="s">
        <v>199</v>
      </c>
      <c r="D25" s="33" t="s">
        <v>200</v>
      </c>
      <c r="E25" s="33" t="s">
        <v>201</v>
      </c>
      <c r="F25" s="35">
        <v>28510</v>
      </c>
      <c r="G25" s="33" t="s">
        <v>138</v>
      </c>
      <c r="H25" s="33" t="s">
        <v>202</v>
      </c>
      <c r="I25" s="35">
        <v>195</v>
      </c>
      <c r="J25" s="33">
        <v>2002</v>
      </c>
      <c r="K25" s="33" t="s">
        <v>68</v>
      </c>
      <c r="L25" s="33"/>
      <c r="M25" s="14" t="s">
        <v>167</v>
      </c>
      <c r="N25" s="36" t="s">
        <v>203</v>
      </c>
      <c r="O25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2025-02-13T06:08:32Z</dcterms:created>
  <dcterms:modified xsi:type="dcterms:W3CDTF">2025-02-13T07:33:20Z</dcterms:modified>
</cp:coreProperties>
</file>