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5宮崎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C21" i="1"/>
  <c r="AD21" i="3"/>
  <c r="AB21" i="3" s="1"/>
  <c r="S21" i="3"/>
  <c r="Q21" i="3" s="1"/>
  <c r="O21" i="3"/>
  <c r="AB21" i="1" s="1"/>
  <c r="I21" i="1"/>
  <c r="J21" i="1"/>
  <c r="H21" i="1"/>
  <c r="E21" i="3"/>
  <c r="E21" i="1" s="1"/>
  <c r="CN21" i="34"/>
  <c r="AF21" i="34" s="1"/>
  <c r="CM21" i="34"/>
  <c r="AE21" i="34" s="1"/>
  <c r="CL21" i="34"/>
  <c r="AD21" i="34" s="1"/>
  <c r="CE21" i="34"/>
  <c r="W21" i="34" s="1"/>
  <c r="CA21" i="34"/>
  <c r="S21" i="34" s="1"/>
  <c r="BY21" i="34"/>
  <c r="Q21" i="34" s="1"/>
  <c r="BS21" i="34"/>
  <c r="K21" i="34" s="1"/>
  <c r="BO21" i="34"/>
  <c r="G21" i="34" s="1"/>
  <c r="D21" i="32"/>
  <c r="CH21" i="34"/>
  <c r="Z21" i="34" s="1"/>
  <c r="CG21" i="34"/>
  <c r="Y21" i="34" s="1"/>
  <c r="CF21" i="34"/>
  <c r="X21" i="34" s="1"/>
  <c r="BV21" i="34"/>
  <c r="N21" i="34" s="1"/>
  <c r="BU21" i="34"/>
  <c r="M21" i="34" s="1"/>
  <c r="BT21" i="34"/>
  <c r="L21" i="34" s="1"/>
  <c r="D21" i="31"/>
  <c r="CK21" i="34"/>
  <c r="AC21" i="34" s="1"/>
  <c r="BZ21" i="34"/>
  <c r="R21" i="34" s="1"/>
  <c r="BW21" i="34"/>
  <c r="O21" i="34" s="1"/>
  <c r="D21" i="30"/>
  <c r="W21" i="1" s="1"/>
  <c r="CI21" i="34"/>
  <c r="AA21" i="34" s="1"/>
  <c r="BP21" i="34"/>
  <c r="H21" i="34" s="1"/>
  <c r="D21" i="29"/>
  <c r="V21" i="1" s="1"/>
  <c r="CO21" i="34"/>
  <c r="AG21" i="34" s="1"/>
  <c r="D21" i="28"/>
  <c r="U21" i="1" s="1"/>
  <c r="CC21" i="34"/>
  <c r="U21" i="34" s="1"/>
  <c r="CB21" i="34"/>
  <c r="T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D21" i="22"/>
  <c r="D21" i="20"/>
  <c r="AF21" i="33"/>
  <c r="D21" i="18"/>
  <c r="D21" i="16"/>
  <c r="D21" i="15"/>
  <c r="D21" i="14"/>
  <c r="D21" i="13"/>
  <c r="D21" i="8"/>
  <c r="N21" i="1"/>
  <c r="M21" i="1"/>
  <c r="L21" i="1"/>
  <c r="K21" i="1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E20" i="1" s="1"/>
  <c r="CN20" i="34"/>
  <c r="AF20" i="34" s="1"/>
  <c r="CM20" i="34"/>
  <c r="AE20" i="34" s="1"/>
  <c r="CL20" i="34"/>
  <c r="AD20" i="34" s="1"/>
  <c r="CK20" i="34"/>
  <c r="AC20" i="34" s="1"/>
  <c r="CG20" i="34"/>
  <c r="Y20" i="34" s="1"/>
  <c r="CE20" i="34"/>
  <c r="W20" i="34" s="1"/>
  <c r="BY20" i="34"/>
  <c r="Q20" i="34" s="1"/>
  <c r="BV20" i="34"/>
  <c r="N20" i="34" s="1"/>
  <c r="BU20" i="34"/>
  <c r="M20" i="34" s="1"/>
  <c r="BT20" i="34"/>
  <c r="L20" i="34" s="1"/>
  <c r="BO20" i="34"/>
  <c r="G20" i="34" s="1"/>
  <c r="BN20" i="34"/>
  <c r="F20" i="34" s="1"/>
  <c r="D20" i="32"/>
  <c r="CA20" i="34"/>
  <c r="S20" i="34" s="1"/>
  <c r="BZ20" i="34"/>
  <c r="R20" i="34" s="1"/>
  <c r="BS20" i="34"/>
  <c r="K20" i="34" s="1"/>
  <c r="D20" i="31"/>
  <c r="CB20" i="34"/>
  <c r="T20" i="34" s="1"/>
  <c r="D20" i="30"/>
  <c r="W20" i="1" s="1"/>
  <c r="D20" i="29"/>
  <c r="V20" i="1" s="1"/>
  <c r="CO20" i="34"/>
  <c r="AG20" i="34" s="1"/>
  <c r="CH20" i="34"/>
  <c r="Z20" i="34" s="1"/>
  <c r="CC20" i="34"/>
  <c r="U20" i="34" s="1"/>
  <c r="BP20" i="34"/>
  <c r="H20" i="34" s="1"/>
  <c r="D20" i="28"/>
  <c r="U20" i="1" s="1"/>
  <c r="D20" i="26"/>
  <c r="S20" i="1" s="1"/>
  <c r="D20" i="25"/>
  <c r="R20" i="1" s="1"/>
  <c r="CJ20" i="34"/>
  <c r="AB20" i="34" s="1"/>
  <c r="CI20" i="34"/>
  <c r="AA20" i="34" s="1"/>
  <c r="CF20" i="34"/>
  <c r="X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AF20" i="33"/>
  <c r="D20" i="21"/>
  <c r="D20" i="20"/>
  <c r="D20" i="19"/>
  <c r="D20" i="18"/>
  <c r="D20" i="17"/>
  <c r="D20" i="14"/>
  <c r="D20" i="13"/>
  <c r="D20" i="8"/>
  <c r="AI20" i="33"/>
  <c r="AC20" i="1"/>
  <c r="AB20" i="1"/>
  <c r="N20" i="1"/>
  <c r="I20" i="1"/>
  <c r="H20" i="1"/>
  <c r="AY19" i="3"/>
  <c r="AP19" i="3"/>
  <c r="AC19" i="1"/>
  <c r="O19" i="3"/>
  <c r="AD19" i="3"/>
  <c r="AB19" i="3" s="1"/>
  <c r="S19" i="3"/>
  <c r="P19" i="3"/>
  <c r="N19" i="1"/>
  <c r="I19" i="1"/>
  <c r="K19" i="1"/>
  <c r="F19" i="3"/>
  <c r="CN19" i="34"/>
  <c r="AF19" i="34" s="1"/>
  <c r="CM19" i="34"/>
  <c r="AE19" i="34" s="1"/>
  <c r="CH19" i="34"/>
  <c r="Z19" i="34" s="1"/>
  <c r="CG19" i="34"/>
  <c r="Y19" i="34" s="1"/>
  <c r="CF19" i="34"/>
  <c r="X19" i="34" s="1"/>
  <c r="CE19" i="34"/>
  <c r="W19" i="34" s="1"/>
  <c r="CA19" i="34"/>
  <c r="S19" i="34" s="1"/>
  <c r="BY19" i="34"/>
  <c r="Q19" i="34" s="1"/>
  <c r="BU19" i="34"/>
  <c r="M19" i="34" s="1"/>
  <c r="BT19" i="34"/>
  <c r="L19" i="34" s="1"/>
  <c r="D19" i="32"/>
  <c r="CL19" i="34"/>
  <c r="AD19" i="34" s="1"/>
  <c r="CK19" i="34"/>
  <c r="AC19" i="34" s="1"/>
  <c r="CI19" i="34"/>
  <c r="AA19" i="34" s="1"/>
  <c r="BS19" i="34"/>
  <c r="K19" i="34" s="1"/>
  <c r="BN19" i="34"/>
  <c r="F19" i="34" s="1"/>
  <c r="D19" i="31"/>
  <c r="CC19" i="34"/>
  <c r="U19" i="34" s="1"/>
  <c r="CB19" i="34"/>
  <c r="T19" i="34" s="1"/>
  <c r="BW19" i="34"/>
  <c r="O19" i="34" s="1"/>
  <c r="BV19" i="34"/>
  <c r="N19" i="34" s="1"/>
  <c r="D19" i="30"/>
  <c r="W19" i="1" s="1"/>
  <c r="BZ19" i="34"/>
  <c r="R19" i="34" s="1"/>
  <c r="BO19" i="34"/>
  <c r="G19" i="34" s="1"/>
  <c r="CO19" i="34"/>
  <c r="AG19" i="34" s="1"/>
  <c r="BQ19" i="34"/>
  <c r="I19" i="34" s="1"/>
  <c r="BP19" i="34"/>
  <c r="H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AI19" i="33"/>
  <c r="D19" i="19"/>
  <c r="D19" i="18"/>
  <c r="D19" i="16"/>
  <c r="D19" i="14"/>
  <c r="M19" i="1"/>
  <c r="L19" i="1"/>
  <c r="H19" i="1"/>
  <c r="AY18" i="3"/>
  <c r="AP18" i="3"/>
  <c r="AD18" i="1" s="1"/>
  <c r="AD18" i="3"/>
  <c r="AB18" i="3" s="1"/>
  <c r="S18" i="3"/>
  <c r="Q18" i="3" s="1"/>
  <c r="O18" i="3"/>
  <c r="F18" i="1" s="1"/>
  <c r="L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B18" i="34"/>
  <c r="T18" i="34" s="1"/>
  <c r="CA18" i="34"/>
  <c r="S18" i="34" s="1"/>
  <c r="BZ18" i="34"/>
  <c r="R18" i="34" s="1"/>
  <c r="BY18" i="34"/>
  <c r="Q18" i="34" s="1"/>
  <c r="BU18" i="34"/>
  <c r="M18" i="34" s="1"/>
  <c r="BS18" i="34"/>
  <c r="K18" i="34" s="1"/>
  <c r="BO18" i="34"/>
  <c r="G18" i="34" s="1"/>
  <c r="D18" i="32"/>
  <c r="CH18" i="34"/>
  <c r="Z18" i="34" s="1"/>
  <c r="CE18" i="34"/>
  <c r="W18" i="34" s="1"/>
  <c r="BV18" i="34"/>
  <c r="N18" i="34" s="1"/>
  <c r="BT18" i="34"/>
  <c r="L18" i="34" s="1"/>
  <c r="D18" i="31"/>
  <c r="CG18" i="34"/>
  <c r="Y18" i="34" s="1"/>
  <c r="CF18" i="34"/>
  <c r="X18" i="34" s="1"/>
  <c r="BP18" i="34"/>
  <c r="H18" i="34" s="1"/>
  <c r="D18" i="30"/>
  <c r="W18" i="1" s="1"/>
  <c r="D18" i="29"/>
  <c r="V18" i="1" s="1"/>
  <c r="CI18" i="34"/>
  <c r="AA18" i="34" s="1"/>
  <c r="CC18" i="34"/>
  <c r="U18" i="34" s="1"/>
  <c r="BQ18" i="34"/>
  <c r="I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D18" i="22"/>
  <c r="AF18" i="33"/>
  <c r="D18" i="21"/>
  <c r="D18" i="20"/>
  <c r="AI18" i="33"/>
  <c r="D18" i="19"/>
  <c r="D18" i="18"/>
  <c r="D18" i="17"/>
  <c r="D18" i="16"/>
  <c r="D18" i="15"/>
  <c r="D18" i="14"/>
  <c r="D18" i="8"/>
  <c r="AC18" i="1"/>
  <c r="N18" i="1"/>
  <c r="M18" i="1"/>
  <c r="I18" i="1"/>
  <c r="H18" i="1"/>
  <c r="AY17" i="3"/>
  <c r="AP17" i="3"/>
  <c r="O17" i="3"/>
  <c r="AD17" i="3"/>
  <c r="AB17" i="3" s="1"/>
  <c r="S17" i="3"/>
  <c r="Q17" i="3" s="1"/>
  <c r="I17" i="1"/>
  <c r="L17" i="1"/>
  <c r="K17" i="1"/>
  <c r="J17" i="1"/>
  <c r="F17" i="3"/>
  <c r="E17" i="3"/>
  <c r="CN17" i="34"/>
  <c r="AF17" i="34" s="1"/>
  <c r="CM17" i="34"/>
  <c r="AE17" i="34" s="1"/>
  <c r="CI17" i="34"/>
  <c r="AA17" i="34" s="1"/>
  <c r="CH17" i="34"/>
  <c r="Z17" i="34" s="1"/>
  <c r="CF17" i="34"/>
  <c r="X17" i="34" s="1"/>
  <c r="CE17" i="34"/>
  <c r="W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BS17" i="34"/>
  <c r="K17" i="34" s="1"/>
  <c r="D17" i="32"/>
  <c r="CL17" i="34"/>
  <c r="AD17" i="34" s="1"/>
  <c r="CK17" i="34"/>
  <c r="AC17" i="34" s="1"/>
  <c r="CG17" i="34"/>
  <c r="Y17" i="34" s="1"/>
  <c r="BP17" i="34"/>
  <c r="H17" i="34" s="1"/>
  <c r="BN17" i="34"/>
  <c r="F17" i="34" s="1"/>
  <c r="D17" i="31"/>
  <c r="BU17" i="34"/>
  <c r="M17" i="34" s="1"/>
  <c r="BT17" i="34"/>
  <c r="L17" i="34" s="1"/>
  <c r="BO17" i="34"/>
  <c r="G17" i="34" s="1"/>
  <c r="D17" i="30"/>
  <c r="W17" i="1" s="1"/>
  <c r="BV17" i="34"/>
  <c r="N17" i="34" s="1"/>
  <c r="D17" i="29"/>
  <c r="V17" i="1" s="1"/>
  <c r="CO17" i="34"/>
  <c r="AG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1"/>
  <c r="D17" i="20"/>
  <c r="AI17" i="33"/>
  <c r="D17" i="19"/>
  <c r="D17" i="18"/>
  <c r="D17" i="17"/>
  <c r="AC17" i="1"/>
  <c r="N17" i="1"/>
  <c r="M17" i="1"/>
  <c r="H17" i="1"/>
  <c r="E17" i="1"/>
  <c r="AY16" i="3"/>
  <c r="AP16" i="3"/>
  <c r="AD16" i="3"/>
  <c r="AB16" i="3" s="1"/>
  <c r="S16" i="3"/>
  <c r="Q16" i="3" s="1"/>
  <c r="O16" i="3"/>
  <c r="F16" i="1" s="1"/>
  <c r="M16" i="1"/>
  <c r="L16" i="1"/>
  <c r="K16" i="1"/>
  <c r="J16" i="1"/>
  <c r="F16" i="3"/>
  <c r="E16" i="3"/>
  <c r="CH16" i="34"/>
  <c r="Z16" i="34" s="1"/>
  <c r="CG16" i="34"/>
  <c r="Y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S16" i="34"/>
  <c r="K16" i="34" s="1"/>
  <c r="D16" i="32"/>
  <c r="CC16" i="34"/>
  <c r="U16" i="34" s="1"/>
  <c r="CB16" i="34"/>
  <c r="T16" i="34" s="1"/>
  <c r="D16" i="31"/>
  <c r="CI16" i="34"/>
  <c r="AA16" i="34" s="1"/>
  <c r="BW16" i="34"/>
  <c r="O16" i="34" s="1"/>
  <c r="BV16" i="34"/>
  <c r="N16" i="34" s="1"/>
  <c r="BP16" i="34"/>
  <c r="H16" i="34" s="1"/>
  <c r="BO16" i="34"/>
  <c r="G16" i="34" s="1"/>
  <c r="D16" i="30"/>
  <c r="W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D16" i="21"/>
  <c r="AF16" i="33"/>
  <c r="D16" i="20"/>
  <c r="D16" i="19"/>
  <c r="D16" i="18"/>
  <c r="AI16" i="33"/>
  <c r="D16" i="13"/>
  <c r="AC16" i="1"/>
  <c r="N16" i="1"/>
  <c r="I16" i="1"/>
  <c r="H16" i="1"/>
  <c r="E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N15" i="34"/>
  <c r="AF15" i="34" s="1"/>
  <c r="CK15" i="34"/>
  <c r="AC15" i="34" s="1"/>
  <c r="CF15" i="34"/>
  <c r="X15" i="34" s="1"/>
  <c r="CB15" i="34"/>
  <c r="T15" i="34" s="1"/>
  <c r="CA15" i="34"/>
  <c r="S15" i="34" s="1"/>
  <c r="BZ15" i="34"/>
  <c r="R15" i="34" s="1"/>
  <c r="BY15" i="34"/>
  <c r="Q15" i="34" s="1"/>
  <c r="BO15" i="34"/>
  <c r="G15" i="34" s="1"/>
  <c r="BN15" i="34"/>
  <c r="F15" i="34" s="1"/>
  <c r="D15" i="32"/>
  <c r="CM15" i="34"/>
  <c r="AE15" i="34" s="1"/>
  <c r="CL15" i="34"/>
  <c r="AD15" i="34" s="1"/>
  <c r="CH15" i="34"/>
  <c r="Z15" i="34" s="1"/>
  <c r="BU15" i="34"/>
  <c r="M15" i="34" s="1"/>
  <c r="BT15" i="34"/>
  <c r="L15" i="34" s="1"/>
  <c r="BS15" i="34"/>
  <c r="K15" i="34" s="1"/>
  <c r="D15" i="31"/>
  <c r="CI15" i="34"/>
  <c r="AA15" i="34" s="1"/>
  <c r="CG15" i="34"/>
  <c r="Y15" i="34" s="1"/>
  <c r="CE15" i="34"/>
  <c r="W15" i="34" s="1"/>
  <c r="D15" i="30"/>
  <c r="W15" i="1" s="1"/>
  <c r="CO15" i="34"/>
  <c r="AG15" i="34" s="1"/>
  <c r="BW15" i="34"/>
  <c r="O15" i="34" s="1"/>
  <c r="BV15" i="34"/>
  <c r="N15" i="34" s="1"/>
  <c r="D15" i="29"/>
  <c r="V15" i="1" s="1"/>
  <c r="CC15" i="34"/>
  <c r="U15" i="34" s="1"/>
  <c r="BQ15" i="34"/>
  <c r="I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N14" i="34"/>
  <c r="AF14" i="34" s="1"/>
  <c r="CM14" i="34"/>
  <c r="AE14" i="34" s="1"/>
  <c r="CL14" i="34"/>
  <c r="AD14" i="34" s="1"/>
  <c r="CI14" i="34"/>
  <c r="AA14" i="34" s="1"/>
  <c r="CF14" i="34"/>
  <c r="X14" i="34" s="1"/>
  <c r="CE14" i="34"/>
  <c r="W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P14" i="34"/>
  <c r="H14" i="34" s="1"/>
  <c r="BO14" i="34"/>
  <c r="G14" i="34" s="1"/>
  <c r="BN14" i="34"/>
  <c r="F14" i="34" s="1"/>
  <c r="D14" i="32"/>
  <c r="CK14" i="34"/>
  <c r="AC14" i="34" s="1"/>
  <c r="CH14" i="34"/>
  <c r="Z14" i="34" s="1"/>
  <c r="D14" i="31"/>
  <c r="CG14" i="34"/>
  <c r="Y14" i="34" s="1"/>
  <c r="BS14" i="34"/>
  <c r="K14" i="34" s="1"/>
  <c r="D14" i="30"/>
  <c r="W14" i="1" s="1"/>
  <c r="D14" i="29"/>
  <c r="V14" i="1" s="1"/>
  <c r="CO14" i="34"/>
  <c r="AG14" i="34" s="1"/>
  <c r="CC14" i="34"/>
  <c r="U14" i="34" s="1"/>
  <c r="CB14" i="34"/>
  <c r="T14" i="34" s="1"/>
  <c r="CA14" i="34"/>
  <c r="S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4"/>
  <c r="M14" i="1"/>
  <c r="L14" i="1"/>
  <c r="K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O13" i="34"/>
  <c r="AG13" i="34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C13" i="34"/>
  <c r="U13" i="34" s="1"/>
  <c r="BT13" i="34"/>
  <c r="L13" i="34" s="1"/>
  <c r="BP13" i="34"/>
  <c r="H13" i="34" s="1"/>
  <c r="BO13" i="34"/>
  <c r="G13" i="34" s="1"/>
  <c r="D13" i="32"/>
  <c r="CI13" i="34"/>
  <c r="AA13" i="34" s="1"/>
  <c r="CH13" i="34"/>
  <c r="Z13" i="34" s="1"/>
  <c r="CB13" i="34"/>
  <c r="T13" i="34" s="1"/>
  <c r="CA13" i="34"/>
  <c r="S13" i="34" s="1"/>
  <c r="BZ13" i="34"/>
  <c r="R13" i="34" s="1"/>
  <c r="BY13" i="34"/>
  <c r="Q13" i="34" s="1"/>
  <c r="D13" i="31"/>
  <c r="CE13" i="34"/>
  <c r="W13" i="34" s="1"/>
  <c r="BS13" i="34"/>
  <c r="K13" i="34" s="1"/>
  <c r="D13" i="30"/>
  <c r="W13" i="1" s="1"/>
  <c r="BW13" i="34"/>
  <c r="O13" i="34" s="1"/>
  <c r="BV13" i="34"/>
  <c r="N13" i="34" s="1"/>
  <c r="BU13" i="34"/>
  <c r="M13" i="34" s="1"/>
  <c r="D13" i="29"/>
  <c r="V13" i="1" s="1"/>
  <c r="BQ13" i="34"/>
  <c r="I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D13" i="22"/>
  <c r="AF13" i="33"/>
  <c r="D13" i="21"/>
  <c r="D13" i="20"/>
  <c r="D13" i="18"/>
  <c r="D13" i="17"/>
  <c r="D13" i="16"/>
  <c r="AI13" i="33"/>
  <c r="D13" i="14"/>
  <c r="AC13" i="1"/>
  <c r="M13" i="1"/>
  <c r="L13" i="1"/>
  <c r="K13" i="1"/>
  <c r="J13" i="1"/>
  <c r="I13" i="1"/>
  <c r="AY12" i="3"/>
  <c r="AP12" i="3"/>
  <c r="AC12" i="1"/>
  <c r="O12" i="3"/>
  <c r="AD12" i="3"/>
  <c r="AB12" i="3" s="1"/>
  <c r="S12" i="3"/>
  <c r="Q12" i="3" s="1"/>
  <c r="P12" i="3"/>
  <c r="N12" i="1"/>
  <c r="K12" i="1"/>
  <c r="F12" i="3"/>
  <c r="E12" i="3"/>
  <c r="E12" i="1" s="1"/>
  <c r="CH12" i="34"/>
  <c r="Z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1"/>
  <c r="CC12" i="34"/>
  <c r="U12" i="34" s="1"/>
  <c r="CB12" i="34"/>
  <c r="T12" i="34" s="1"/>
  <c r="BV12" i="34"/>
  <c r="N12" i="34" s="1"/>
  <c r="BU12" i="34"/>
  <c r="M12" i="34" s="1"/>
  <c r="D12" i="30"/>
  <c r="W12" i="1" s="1"/>
  <c r="BQ12" i="34"/>
  <c r="I12" i="34" s="1"/>
  <c r="D12" i="29"/>
  <c r="V12" i="1" s="1"/>
  <c r="BP12" i="34"/>
  <c r="H12" i="34" s="1"/>
  <c r="D12" i="28"/>
  <c r="U12" i="1" s="1"/>
  <c r="D12" i="27"/>
  <c r="T12" i="1" s="1"/>
  <c r="CJ12" i="34"/>
  <c r="AB12" i="34" s="1"/>
  <c r="CD12" i="34"/>
  <c r="V12" i="34" s="1"/>
  <c r="BX12" i="34"/>
  <c r="P12" i="34" s="1"/>
  <c r="BR12" i="34"/>
  <c r="J12" i="34" s="1"/>
  <c r="D12" i="25"/>
  <c r="R12" i="1" s="1"/>
  <c r="CI12" i="34"/>
  <c r="AA12" i="34" s="1"/>
  <c r="BW12" i="34"/>
  <c r="O12" i="34" s="1"/>
  <c r="AH12" i="34"/>
  <c r="O12" i="1" s="1"/>
  <c r="AI12" i="33"/>
  <c r="D12" i="22"/>
  <c r="AF12" i="33"/>
  <c r="D12" i="21"/>
  <c r="D12" i="20"/>
  <c r="D12" i="19"/>
  <c r="D12" i="18"/>
  <c r="D12" i="17"/>
  <c r="D12" i="16"/>
  <c r="D12" i="15"/>
  <c r="D12" i="14"/>
  <c r="M12" i="1"/>
  <c r="L12" i="1"/>
  <c r="I12" i="1"/>
  <c r="H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CO11" i="34"/>
  <c r="AG11" i="34" s="1"/>
  <c r="CN11" i="34"/>
  <c r="AF11" i="34" s="1"/>
  <c r="CM11" i="34"/>
  <c r="AE11" i="34" s="1"/>
  <c r="CL11" i="34"/>
  <c r="AD11" i="34" s="1"/>
  <c r="CI11" i="34"/>
  <c r="AA11" i="34" s="1"/>
  <c r="CH11" i="34"/>
  <c r="Z11" i="34" s="1"/>
  <c r="CG11" i="34"/>
  <c r="Y11" i="34" s="1"/>
  <c r="BZ11" i="34"/>
  <c r="R11" i="34" s="1"/>
  <c r="BU11" i="34"/>
  <c r="M11" i="34" s="1"/>
  <c r="BT11" i="34"/>
  <c r="L11" i="34" s="1"/>
  <c r="BQ11" i="34"/>
  <c r="I11" i="34" s="1"/>
  <c r="BP11" i="34"/>
  <c r="H11" i="34" s="1"/>
  <c r="BO11" i="34"/>
  <c r="G11" i="34" s="1"/>
  <c r="BN11" i="34"/>
  <c r="F11" i="34" s="1"/>
  <c r="CK11" i="34"/>
  <c r="AC11" i="34" s="1"/>
  <c r="CF11" i="34"/>
  <c r="X11" i="34" s="1"/>
  <c r="BY11" i="34"/>
  <c r="Q11" i="34" s="1"/>
  <c r="BS11" i="34"/>
  <c r="K11" i="34" s="1"/>
  <c r="D11" i="31"/>
  <c r="CE11" i="34"/>
  <c r="W11" i="34" s="1"/>
  <c r="D11" i="30"/>
  <c r="W11" i="1" s="1"/>
  <c r="BV11" i="34"/>
  <c r="N11" i="34" s="1"/>
  <c r="D11" i="29"/>
  <c r="V11" i="1" s="1"/>
  <c r="CC11" i="34"/>
  <c r="U11" i="34" s="1"/>
  <c r="CB11" i="34"/>
  <c r="T11" i="34" s="1"/>
  <c r="CA11" i="34"/>
  <c r="S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D11" i="22"/>
  <c r="AF11" i="33"/>
  <c r="D11" i="21"/>
  <c r="D11" i="19"/>
  <c r="D11" i="18"/>
  <c r="D11" i="17"/>
  <c r="D11" i="15"/>
  <c r="D11" i="14"/>
  <c r="AI11" i="33"/>
  <c r="AC11" i="1"/>
  <c r="AB11" i="1"/>
  <c r="N11" i="1"/>
  <c r="M11" i="1"/>
  <c r="E11" i="1"/>
  <c r="AY10" i="3"/>
  <c r="AP10" i="3"/>
  <c r="AC10" i="1"/>
  <c r="AD10" i="3"/>
  <c r="AB10" i="3" s="1"/>
  <c r="S10" i="3"/>
  <c r="Q10" i="3" s="1"/>
  <c r="O10" i="3"/>
  <c r="AB10" i="1" s="1"/>
  <c r="N10" i="1"/>
  <c r="K10" i="1"/>
  <c r="F10" i="3"/>
  <c r="E10" i="3"/>
  <c r="E10" i="1" s="1"/>
  <c r="CN10" i="34"/>
  <c r="AF10" i="34" s="1"/>
  <c r="CM10" i="34"/>
  <c r="AE10" i="34" s="1"/>
  <c r="CL10" i="34"/>
  <c r="AD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P10" i="34"/>
  <c r="H10" i="34" s="1"/>
  <c r="BO10" i="34"/>
  <c r="G10" i="34" s="1"/>
  <c r="D10" i="32"/>
  <c r="CH10" i="34"/>
  <c r="Z10" i="34" s="1"/>
  <c r="CG10" i="34"/>
  <c r="Y10" i="34" s="1"/>
  <c r="D10" i="31"/>
  <c r="CK10" i="34"/>
  <c r="AC10" i="34" s="1"/>
  <c r="BV10" i="34"/>
  <c r="N10" i="34" s="1"/>
  <c r="D10" i="30"/>
  <c r="W10" i="1" s="1"/>
  <c r="D10" i="29"/>
  <c r="V10" i="1" s="1"/>
  <c r="CC10" i="34"/>
  <c r="U10" i="34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AI10" i="33"/>
  <c r="D10" i="22"/>
  <c r="D10" i="20"/>
  <c r="D10" i="19"/>
  <c r="D10" i="18"/>
  <c r="D10" i="17"/>
  <c r="D10" i="16"/>
  <c r="D10" i="15"/>
  <c r="D10" i="14"/>
  <c r="D10" i="13"/>
  <c r="M10" i="1"/>
  <c r="L10" i="1"/>
  <c r="I10" i="1"/>
  <c r="H10" i="1"/>
  <c r="AY9" i="3"/>
  <c r="AP9" i="3"/>
  <c r="O9" i="3"/>
  <c r="AD9" i="3"/>
  <c r="AB9" i="3" s="1"/>
  <c r="S9" i="3"/>
  <c r="Q9" i="3" s="1"/>
  <c r="N9" i="1"/>
  <c r="F9" i="3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CA9" i="34"/>
  <c r="S9" i="34" s="1"/>
  <c r="BY9" i="34"/>
  <c r="Q9" i="34" s="1"/>
  <c r="BV9" i="34"/>
  <c r="N9" i="34" s="1"/>
  <c r="BU9" i="34"/>
  <c r="M9" i="34" s="1"/>
  <c r="BT9" i="34"/>
  <c r="L9" i="34" s="1"/>
  <c r="BS9" i="34"/>
  <c r="K9" i="34" s="1"/>
  <c r="BO9" i="34"/>
  <c r="G9" i="34" s="1"/>
  <c r="BN9" i="34"/>
  <c r="F9" i="34" s="1"/>
  <c r="D9" i="32"/>
  <c r="CG9" i="34"/>
  <c r="Y9" i="34" s="1"/>
  <c r="CB9" i="34"/>
  <c r="T9" i="34" s="1"/>
  <c r="T7" i="34" s="1"/>
  <c r="BP9" i="34"/>
  <c r="H9" i="34" s="1"/>
  <c r="D9" i="31"/>
  <c r="BZ9" i="34"/>
  <c r="R9" i="34" s="1"/>
  <c r="BW9" i="34"/>
  <c r="O9" i="34" s="1"/>
  <c r="D9" i="30"/>
  <c r="W9" i="1" s="1"/>
  <c r="BR9" i="34"/>
  <c r="J9" i="34" s="1"/>
  <c r="D9" i="29"/>
  <c r="V9" i="1" s="1"/>
  <c r="CI9" i="34"/>
  <c r="AA9" i="34" s="1"/>
  <c r="D9" i="28"/>
  <c r="U9" i="1" s="1"/>
  <c r="CJ9" i="34"/>
  <c r="AB9" i="34" s="1"/>
  <c r="CD9" i="34"/>
  <c r="V9" i="34" s="1"/>
  <c r="BX9" i="34"/>
  <c r="P9" i="34" s="1"/>
  <c r="D9" i="26"/>
  <c r="S9" i="1" s="1"/>
  <c r="D9" i="25"/>
  <c r="R9" i="1" s="1"/>
  <c r="CO9" i="34"/>
  <c r="AG9" i="34" s="1"/>
  <c r="CN9" i="34"/>
  <c r="AF9" i="34" s="1"/>
  <c r="CC9" i="34"/>
  <c r="U9" i="34" s="1"/>
  <c r="BQ9" i="34"/>
  <c r="I9" i="34" s="1"/>
  <c r="AH9" i="34"/>
  <c r="O9" i="1" s="1"/>
  <c r="AI9" i="33"/>
  <c r="P9" i="33"/>
  <c r="D9" i="22"/>
  <c r="AF9" i="33"/>
  <c r="D9" i="21"/>
  <c r="D9" i="20"/>
  <c r="D9" i="19"/>
  <c r="D9" i="18"/>
  <c r="D9" i="17"/>
  <c r="D9" i="16"/>
  <c r="D9" i="15"/>
  <c r="D9" i="14"/>
  <c r="D9" i="13"/>
  <c r="AC9" i="1"/>
  <c r="M9" i="1"/>
  <c r="L9" i="1"/>
  <c r="K9" i="1"/>
  <c r="J9" i="1"/>
  <c r="I9" i="1"/>
  <c r="I7" i="1" s="1"/>
  <c r="AY8" i="3"/>
  <c r="AP8" i="3"/>
  <c r="O8" i="3"/>
  <c r="AD8" i="3"/>
  <c r="AB8" i="3" s="1"/>
  <c r="S8" i="3"/>
  <c r="Q8" i="3" s="1"/>
  <c r="P8" i="3"/>
  <c r="I8" i="1"/>
  <c r="L8" i="1"/>
  <c r="L7" i="1" s="1"/>
  <c r="K8" i="1"/>
  <c r="K7" i="1" s="1"/>
  <c r="J8" i="1"/>
  <c r="F8" i="3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CC8" i="34"/>
  <c r="U8" i="34" s="1"/>
  <c r="CB8" i="34"/>
  <c r="T8" i="34" s="1"/>
  <c r="CA8" i="34"/>
  <c r="S8" i="34" s="1"/>
  <c r="BZ8" i="34"/>
  <c r="R8" i="34" s="1"/>
  <c r="BY8" i="34"/>
  <c r="Q8" i="34" s="1"/>
  <c r="BS8" i="34"/>
  <c r="K8" i="34" s="1"/>
  <c r="BP8" i="34"/>
  <c r="H8" i="34" s="1"/>
  <c r="BO8" i="34"/>
  <c r="G8" i="34" s="1"/>
  <c r="D8" i="32"/>
  <c r="CH8" i="34"/>
  <c r="Z8" i="34" s="1"/>
  <c r="CG8" i="34"/>
  <c r="Y8" i="34" s="1"/>
  <c r="BU8" i="34"/>
  <c r="M8" i="34" s="1"/>
  <c r="BT8" i="34"/>
  <c r="L8" i="34" s="1"/>
  <c r="BR8" i="34"/>
  <c r="J8" i="34" s="1"/>
  <c r="D8" i="31"/>
  <c r="CJ8" i="34"/>
  <c r="AB8" i="34" s="1"/>
  <c r="BV8" i="34"/>
  <c r="N8" i="34" s="1"/>
  <c r="D8" i="30"/>
  <c r="W8" i="1" s="1"/>
  <c r="W7" i="1" s="1"/>
  <c r="D8" i="29"/>
  <c r="V8" i="1" s="1"/>
  <c r="D8" i="28"/>
  <c r="U8" i="1" s="1"/>
  <c r="CI8" i="34"/>
  <c r="AA8" i="34" s="1"/>
  <c r="D8" i="27"/>
  <c r="T8" i="1" s="1"/>
  <c r="D8" i="25"/>
  <c r="R8" i="1" s="1"/>
  <c r="R7" i="1" s="1"/>
  <c r="CO8" i="34"/>
  <c r="AG8" i="34" s="1"/>
  <c r="CD8" i="34"/>
  <c r="V8" i="34" s="1"/>
  <c r="BX8" i="34"/>
  <c r="P8" i="34" s="1"/>
  <c r="BW8" i="34"/>
  <c r="O8" i="34" s="1"/>
  <c r="BQ8" i="34"/>
  <c r="I8" i="34" s="1"/>
  <c r="AH8" i="34"/>
  <c r="O8" i="1" s="1"/>
  <c r="O7" i="1" s="1"/>
  <c r="AH8" i="23"/>
  <c r="AG8" i="23"/>
  <c r="AG9" i="23" s="1"/>
  <c r="AG9" i="33" s="1"/>
  <c r="AF8" i="33"/>
  <c r="AE8" i="23"/>
  <c r="AE8" i="33" s="1"/>
  <c r="AD8" i="23"/>
  <c r="AD9" i="23" s="1"/>
  <c r="AC8" i="23"/>
  <c r="AC9" i="23" s="1"/>
  <c r="AB8" i="23"/>
  <c r="AA8" i="23"/>
  <c r="AA8" i="33" s="1"/>
  <c r="Z8" i="23"/>
  <c r="Z8" i="33" s="1"/>
  <c r="Y8" i="23"/>
  <c r="Y8" i="33" s="1"/>
  <c r="X8" i="23"/>
  <c r="X8" i="33" s="1"/>
  <c r="W8" i="23"/>
  <c r="W9" i="23" s="1"/>
  <c r="V8" i="23"/>
  <c r="U8" i="23"/>
  <c r="U8" i="33" s="1"/>
  <c r="T8" i="23"/>
  <c r="T8" i="33" s="1"/>
  <c r="S8" i="23"/>
  <c r="S8" i="33" s="1"/>
  <c r="R8" i="23"/>
  <c r="R8" i="33" s="1"/>
  <c r="Q8" i="23"/>
  <c r="Q8" i="33" s="1"/>
  <c r="P8" i="23"/>
  <c r="P9" i="23" s="1"/>
  <c r="P10" i="2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I8" i="23"/>
  <c r="I9" i="23" s="1"/>
  <c r="H8" i="23"/>
  <c r="H9" i="23" s="1"/>
  <c r="H10" i="23" s="1"/>
  <c r="G8" i="23"/>
  <c r="G9" i="23" s="1"/>
  <c r="G10" i="23" s="1"/>
  <c r="F8" i="23"/>
  <c r="F8" i="33" s="1"/>
  <c r="E8" i="23"/>
  <c r="E8" i="33" s="1"/>
  <c r="AI8" i="33"/>
  <c r="AG8" i="33"/>
  <c r="I8" i="33"/>
  <c r="D8" i="22"/>
  <c r="AD8" i="33"/>
  <c r="D8" i="21"/>
  <c r="P8" i="33"/>
  <c r="O8" i="33"/>
  <c r="D8" i="20"/>
  <c r="D8" i="19"/>
  <c r="AC8" i="33"/>
  <c r="W8" i="33"/>
  <c r="D8" i="18"/>
  <c r="D8" i="17"/>
  <c r="D8" i="16"/>
  <c r="D8" i="15"/>
  <c r="D8" i="14"/>
  <c r="AC8" i="1"/>
  <c r="AC7" i="1" s="1"/>
  <c r="N8" i="1"/>
  <c r="N7" i="1" s="1"/>
  <c r="M8" i="1"/>
  <c r="M7" i="1" s="1"/>
  <c r="U7" i="1" l="1"/>
  <c r="N7" i="34"/>
  <c r="AG7" i="34"/>
  <c r="M7" i="34"/>
  <c r="K7" i="34"/>
  <c r="W7" i="34"/>
  <c r="Q7" i="34"/>
  <c r="Z7" i="34"/>
  <c r="O7" i="34"/>
  <c r="AD7" i="34"/>
  <c r="P7" i="34"/>
  <c r="J7" i="34"/>
  <c r="I7" i="34"/>
  <c r="R7" i="34"/>
  <c r="AA7" i="34"/>
  <c r="S7" i="34"/>
  <c r="V7" i="34"/>
  <c r="L7" i="34"/>
  <c r="H7" i="34"/>
  <c r="U7" i="34"/>
  <c r="AF7" i="34"/>
  <c r="G7" i="34"/>
  <c r="AE7" i="34"/>
  <c r="X7" i="34"/>
  <c r="AB7" i="34"/>
  <c r="Y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4" i="3"/>
  <c r="D14" i="3" s="1"/>
  <c r="P15" i="3"/>
  <c r="D15" i="3" s="1"/>
  <c r="P16" i="3"/>
  <c r="D16" i="3" s="1"/>
  <c r="P17" i="3"/>
  <c r="D17" i="3" s="1"/>
  <c r="P21" i="3"/>
  <c r="P20" i="3"/>
  <c r="P9" i="3"/>
  <c r="P11" i="3"/>
  <c r="D11" i="3" s="1"/>
  <c r="P18" i="3"/>
  <c r="D18" i="3" s="1"/>
  <c r="S9" i="23"/>
  <c r="S10" i="23" s="1"/>
  <c r="AD10" i="23"/>
  <c r="AD11" i="23" s="1"/>
  <c r="AD9" i="33"/>
  <c r="L10" i="23"/>
  <c r="L9" i="33"/>
  <c r="S9" i="33"/>
  <c r="M9" i="23"/>
  <c r="M9" i="33" s="1"/>
  <c r="X9" i="23"/>
  <c r="X10" i="23" s="1"/>
  <c r="N9" i="23"/>
  <c r="N10" i="23" s="1"/>
  <c r="N10" i="33" s="1"/>
  <c r="Y9" i="23"/>
  <c r="F9" i="23"/>
  <c r="Q9" i="23"/>
  <c r="Q10" i="23" s="1"/>
  <c r="Z9" i="23"/>
  <c r="R9" i="23"/>
  <c r="L8" i="33"/>
  <c r="AE9" i="23"/>
  <c r="AE9" i="33" s="1"/>
  <c r="T9" i="23"/>
  <c r="P10" i="33"/>
  <c r="P11" i="23"/>
  <c r="W9" i="33"/>
  <c r="W10" i="23"/>
  <c r="AC10" i="23"/>
  <c r="AC9" i="33"/>
  <c r="X11" i="23"/>
  <c r="X10" i="33"/>
  <c r="I9" i="33"/>
  <c r="I10" i="23"/>
  <c r="G11" i="23"/>
  <c r="Q9" i="33"/>
  <c r="V9" i="23"/>
  <c r="V8" i="33"/>
  <c r="AH9" i="23"/>
  <c r="AH8" i="33"/>
  <c r="K9" i="23"/>
  <c r="E9" i="23"/>
  <c r="F10" i="23"/>
  <c r="N11" i="23"/>
  <c r="O9" i="33"/>
  <c r="O10" i="23"/>
  <c r="J8" i="33"/>
  <c r="J9" i="23"/>
  <c r="AB9" i="23"/>
  <c r="AB8" i="33"/>
  <c r="X9" i="33"/>
  <c r="H10" i="33"/>
  <c r="H11" i="23"/>
  <c r="S10" i="33"/>
  <c r="S11" i="23"/>
  <c r="AD10" i="33"/>
  <c r="D8" i="23"/>
  <c r="N9" i="33"/>
  <c r="AG10" i="23"/>
  <c r="AE10" i="23"/>
  <c r="U9" i="23"/>
  <c r="AA9" i="23"/>
  <c r="AF7" i="33"/>
  <c r="AI7" i="33"/>
  <c r="F21" i="1"/>
  <c r="G21" i="1"/>
  <c r="AE21" i="1"/>
  <c r="AM21" i="3"/>
  <c r="F21" i="3"/>
  <c r="D21" i="3" s="1"/>
  <c r="BN21" i="34"/>
  <c r="F21" i="34" s="1"/>
  <c r="BM21" i="34"/>
  <c r="E21" i="34" s="1"/>
  <c r="P21" i="1"/>
  <c r="Q21" i="1" s="1"/>
  <c r="D21" i="21"/>
  <c r="D21" i="19"/>
  <c r="X21" i="1" s="1"/>
  <c r="Y21" i="1" s="1"/>
  <c r="D21" i="17"/>
  <c r="D20" i="3"/>
  <c r="AD20" i="1"/>
  <c r="AE20" i="1" s="1"/>
  <c r="AM20" i="3"/>
  <c r="G20" i="1"/>
  <c r="P20" i="1" s="1"/>
  <c r="Q20" i="1" s="1"/>
  <c r="X20" i="1"/>
  <c r="D20" i="27"/>
  <c r="T20" i="1" s="1"/>
  <c r="BM20" i="34"/>
  <c r="E20" i="34" s="1"/>
  <c r="D20" i="34" s="1"/>
  <c r="D20" i="16"/>
  <c r="D20" i="15"/>
  <c r="AM19" i="3"/>
  <c r="AD19" i="1"/>
  <c r="AB19" i="1"/>
  <c r="F19" i="1"/>
  <c r="Q19" i="3"/>
  <c r="J19" i="1"/>
  <c r="G19" i="1" s="1"/>
  <c r="E19" i="3"/>
  <c r="X19" i="1"/>
  <c r="D19" i="29"/>
  <c r="V19" i="1" s="1"/>
  <c r="V7" i="1" s="1"/>
  <c r="BM19" i="34"/>
  <c r="E19" i="34" s="1"/>
  <c r="D19" i="34" s="1"/>
  <c r="D19" i="20"/>
  <c r="D19" i="17"/>
  <c r="D19" i="15"/>
  <c r="D19" i="13"/>
  <c r="D19" i="8"/>
  <c r="AB18" i="1"/>
  <c r="AE18" i="1" s="1"/>
  <c r="AM18" i="3"/>
  <c r="G18" i="1"/>
  <c r="P18" i="1" s="1"/>
  <c r="Q18" i="1" s="1"/>
  <c r="X18" i="1"/>
  <c r="Y18" i="1" s="1"/>
  <c r="BN18" i="34"/>
  <c r="F18" i="34" s="1"/>
  <c r="BM18" i="34"/>
  <c r="E18" i="34" s="1"/>
  <c r="D18" i="13"/>
  <c r="AD17" i="1"/>
  <c r="AM17" i="3"/>
  <c r="G17" i="1"/>
  <c r="F17" i="1"/>
  <c r="AB17" i="1"/>
  <c r="X17" i="1"/>
  <c r="BM17" i="34"/>
  <c r="E17" i="34" s="1"/>
  <c r="D17" i="34" s="1"/>
  <c r="D17" i="22"/>
  <c r="Y17" i="1"/>
  <c r="D17" i="16"/>
  <c r="D17" i="15"/>
  <c r="D17" i="14"/>
  <c r="D17" i="13"/>
  <c r="D17" i="8"/>
  <c r="AB16" i="1"/>
  <c r="AE16" i="1" s="1"/>
  <c r="AM16" i="3"/>
  <c r="AD16" i="1"/>
  <c r="G16" i="1"/>
  <c r="P16" i="1" s="1"/>
  <c r="Q16" i="1" s="1"/>
  <c r="X16" i="1"/>
  <c r="Y16" i="1" s="1"/>
  <c r="BN16" i="34"/>
  <c r="F16" i="34" s="1"/>
  <c r="BM16" i="34"/>
  <c r="E16" i="34" s="1"/>
  <c r="D16" i="22"/>
  <c r="D16" i="17"/>
  <c r="D16" i="16"/>
  <c r="D16" i="15"/>
  <c r="D16" i="14"/>
  <c r="D16" i="8"/>
  <c r="F15" i="1"/>
  <c r="AM15" i="3"/>
  <c r="AD15" i="1"/>
  <c r="AE15" i="1" s="1"/>
  <c r="H15" i="1"/>
  <c r="G15" i="1" s="1"/>
  <c r="P15" i="1" s="1"/>
  <c r="Q15" i="1" s="1"/>
  <c r="X15" i="1"/>
  <c r="Y15" i="1" s="1"/>
  <c r="BM15" i="34"/>
  <c r="E15" i="34" s="1"/>
  <c r="D15" i="34" s="1"/>
  <c r="F14" i="1"/>
  <c r="AD14" i="1"/>
  <c r="AM14" i="3"/>
  <c r="AE14" i="1"/>
  <c r="H14" i="1"/>
  <c r="G14" i="1" s="1"/>
  <c r="P14" i="1" s="1"/>
  <c r="Q14" i="1" s="1"/>
  <c r="X14" i="1"/>
  <c r="BM14" i="34"/>
  <c r="E14" i="34" s="1"/>
  <c r="D14" i="34" s="1"/>
  <c r="Y14" i="1"/>
  <c r="D14" i="15"/>
  <c r="D14" i="13"/>
  <c r="D14" i="8"/>
  <c r="AB13" i="1"/>
  <c r="D13" i="3"/>
  <c r="AD13" i="1"/>
  <c r="AE13" i="1" s="1"/>
  <c r="AM13" i="3"/>
  <c r="H13" i="1"/>
  <c r="G13" i="1" s="1"/>
  <c r="P13" i="1" s="1"/>
  <c r="Q13" i="1" s="1"/>
  <c r="BM13" i="34"/>
  <c r="E13" i="34" s="1"/>
  <c r="BN13" i="34"/>
  <c r="F13" i="34" s="1"/>
  <c r="D13" i="19"/>
  <c r="X13" i="1" s="1"/>
  <c r="Y13" i="1" s="1"/>
  <c r="D13" i="15"/>
  <c r="D13" i="13"/>
  <c r="D13" i="8"/>
  <c r="D12" i="3"/>
  <c r="AM12" i="3"/>
  <c r="AD12" i="1"/>
  <c r="AB12" i="1"/>
  <c r="F12" i="1"/>
  <c r="J12" i="1"/>
  <c r="G12" i="1" s="1"/>
  <c r="X12" i="1"/>
  <c r="BN12" i="34"/>
  <c r="F12" i="34" s="1"/>
  <c r="BM12" i="34"/>
  <c r="E12" i="34" s="1"/>
  <c r="D12" i="26"/>
  <c r="S12" i="1" s="1"/>
  <c r="D12" i="13"/>
  <c r="D12" i="8"/>
  <c r="AD11" i="1"/>
  <c r="AE11" i="1" s="1"/>
  <c r="AM11" i="3"/>
  <c r="H11" i="1"/>
  <c r="G11" i="1" s="1"/>
  <c r="P11" i="1" s="1"/>
  <c r="Q11" i="1" s="1"/>
  <c r="D11" i="32"/>
  <c r="X11" i="1" s="1"/>
  <c r="D11" i="28"/>
  <c r="U11" i="1" s="1"/>
  <c r="BM11" i="34"/>
  <c r="E11" i="34" s="1"/>
  <c r="D11" i="34" s="1"/>
  <c r="D11" i="20"/>
  <c r="D11" i="16"/>
  <c r="G11" i="33"/>
  <c r="D11" i="13"/>
  <c r="D11" i="8"/>
  <c r="F10" i="1"/>
  <c r="D10" i="3"/>
  <c r="AD10" i="1"/>
  <c r="AE10" i="1" s="1"/>
  <c r="AM10" i="3"/>
  <c r="J10" i="1"/>
  <c r="G10" i="1" s="1"/>
  <c r="X10" i="1"/>
  <c r="Y10" i="1" s="1"/>
  <c r="BN10" i="34"/>
  <c r="F10" i="34" s="1"/>
  <c r="BM10" i="34"/>
  <c r="E10" i="34" s="1"/>
  <c r="D10" i="21"/>
  <c r="G10" i="33"/>
  <c r="D10" i="8"/>
  <c r="F9" i="1"/>
  <c r="AB9" i="1"/>
  <c r="AD9" i="1"/>
  <c r="AM9" i="3"/>
  <c r="H9" i="1"/>
  <c r="G9" i="1" s="1"/>
  <c r="E9" i="3"/>
  <c r="X9" i="1"/>
  <c r="D9" i="27"/>
  <c r="T9" i="1" s="1"/>
  <c r="T7" i="1" s="1"/>
  <c r="BM9" i="34"/>
  <c r="E9" i="34" s="1"/>
  <c r="D9" i="34" s="1"/>
  <c r="F9" i="33"/>
  <c r="H9" i="33"/>
  <c r="G9" i="33"/>
  <c r="D9" i="8"/>
  <c r="AB8" i="1"/>
  <c r="F8" i="1"/>
  <c r="AD8" i="1"/>
  <c r="AM8" i="3"/>
  <c r="H8" i="1"/>
  <c r="E8" i="3"/>
  <c r="X8" i="1"/>
  <c r="BN8" i="34"/>
  <c r="BM8" i="34"/>
  <c r="D8" i="26"/>
  <c r="S8" i="1" s="1"/>
  <c r="S7" i="1" s="1"/>
  <c r="H8" i="33"/>
  <c r="G8" i="33"/>
  <c r="D8" i="13"/>
  <c r="D8" i="8"/>
  <c r="P17" i="1" l="1"/>
  <c r="Q17" i="1" s="1"/>
  <c r="G8" i="1"/>
  <c r="G7" i="1" s="1"/>
  <c r="H7" i="1"/>
  <c r="AD7" i="1"/>
  <c r="F7" i="1"/>
  <c r="AB7" i="1"/>
  <c r="AE19" i="1"/>
  <c r="J7" i="1"/>
  <c r="Y9" i="1"/>
  <c r="E8" i="34"/>
  <c r="E7" i="34" s="1"/>
  <c r="BM7" i="34"/>
  <c r="F8" i="34"/>
  <c r="F7" i="34" s="1"/>
  <c r="BN7" i="34"/>
  <c r="M10" i="23"/>
  <c r="Z10" i="23"/>
  <c r="Z9" i="33"/>
  <c r="T10" i="23"/>
  <c r="T9" i="33"/>
  <c r="Y10" i="23"/>
  <c r="Y9" i="33"/>
  <c r="L11" i="23"/>
  <c r="L10" i="33"/>
  <c r="R10" i="23"/>
  <c r="R9" i="33"/>
  <c r="AE10" i="33"/>
  <c r="AE11" i="23"/>
  <c r="S11" i="33"/>
  <c r="S12" i="23"/>
  <c r="W11" i="23"/>
  <c r="W10" i="33"/>
  <c r="U9" i="33"/>
  <c r="U10" i="23"/>
  <c r="O10" i="33"/>
  <c r="O11" i="23"/>
  <c r="E10" i="23"/>
  <c r="E9" i="33"/>
  <c r="G12" i="23"/>
  <c r="V9" i="33"/>
  <c r="V10" i="23"/>
  <c r="AG10" i="33"/>
  <c r="AG11" i="23"/>
  <c r="AB10" i="23"/>
  <c r="AB9" i="33"/>
  <c r="K9" i="33"/>
  <c r="K10" i="23"/>
  <c r="J9" i="33"/>
  <c r="J10" i="23"/>
  <c r="F11" i="23"/>
  <c r="F10" i="33"/>
  <c r="P11" i="33"/>
  <c r="P12" i="23"/>
  <c r="AC11" i="23"/>
  <c r="AC10" i="33"/>
  <c r="M10" i="33"/>
  <c r="M11" i="23"/>
  <c r="AD12" i="23"/>
  <c r="AD11" i="33"/>
  <c r="N11" i="33"/>
  <c r="N12" i="23"/>
  <c r="I10" i="33"/>
  <c r="I11" i="23"/>
  <c r="AA9" i="33"/>
  <c r="AA10" i="23"/>
  <c r="H11" i="33"/>
  <c r="H12" i="23"/>
  <c r="D9" i="23"/>
  <c r="AH9" i="33"/>
  <c r="AH10" i="23"/>
  <c r="Q11" i="23"/>
  <c r="Q10" i="33"/>
  <c r="X12" i="23"/>
  <c r="X11" i="33"/>
  <c r="X7" i="1"/>
  <c r="Y12" i="1"/>
  <c r="Y8" i="1"/>
  <c r="AE17" i="1"/>
  <c r="P10" i="1"/>
  <c r="Q10" i="1" s="1"/>
  <c r="Y19" i="1"/>
  <c r="P12" i="1"/>
  <c r="Q12" i="1" s="1"/>
  <c r="D21" i="34"/>
  <c r="BL21" i="34"/>
  <c r="Y20" i="1"/>
  <c r="BL20" i="34"/>
  <c r="D19" i="3"/>
  <c r="E19" i="1"/>
  <c r="P19" i="1" s="1"/>
  <c r="Q19" i="1" s="1"/>
  <c r="BL19" i="34"/>
  <c r="D18" i="34"/>
  <c r="BL18" i="34"/>
  <c r="BL17" i="34"/>
  <c r="D16" i="34"/>
  <c r="BL16" i="34"/>
  <c r="BL15" i="34"/>
  <c r="BL14" i="34"/>
  <c r="D13" i="34"/>
  <c r="BL13" i="34"/>
  <c r="AE12" i="1"/>
  <c r="D12" i="34"/>
  <c r="BL12" i="34"/>
  <c r="Y11" i="1"/>
  <c r="BL11" i="34"/>
  <c r="D10" i="34"/>
  <c r="BL10" i="34"/>
  <c r="AE9" i="1"/>
  <c r="D9" i="3"/>
  <c r="E9" i="1"/>
  <c r="P9" i="1" s="1"/>
  <c r="Q9" i="1" s="1"/>
  <c r="BL9" i="34"/>
  <c r="AE8" i="1"/>
  <c r="E8" i="1"/>
  <c r="D8" i="3"/>
  <c r="BL8" i="34"/>
  <c r="D8" i="33"/>
  <c r="P8" i="1" l="1"/>
  <c r="Q8" i="1" s="1"/>
  <c r="E7" i="1"/>
  <c r="AE7" i="1"/>
  <c r="D8" i="34"/>
  <c r="D7" i="34" s="1"/>
  <c r="BL7" i="34"/>
  <c r="P7" i="1"/>
  <c r="L12" i="23"/>
  <c r="L11" i="33"/>
  <c r="Z10" i="33"/>
  <c r="Z11" i="23"/>
  <c r="Y11" i="23"/>
  <c r="Y10" i="33"/>
  <c r="R11" i="23"/>
  <c r="R10" i="33"/>
  <c r="T11" i="23"/>
  <c r="T10" i="33"/>
  <c r="AC12" i="23"/>
  <c r="AC11" i="33"/>
  <c r="W12" i="23"/>
  <c r="W11" i="33"/>
  <c r="D9" i="33"/>
  <c r="D9" i="1" s="1"/>
  <c r="Q11" i="33"/>
  <c r="Q12" i="23"/>
  <c r="AA10" i="33"/>
  <c r="AA11" i="23"/>
  <c r="P12" i="33"/>
  <c r="P13" i="23"/>
  <c r="AG11" i="33"/>
  <c r="AG12" i="23"/>
  <c r="G13" i="23"/>
  <c r="G12" i="33"/>
  <c r="S12" i="33"/>
  <c r="S13" i="23"/>
  <c r="AH11" i="23"/>
  <c r="AH10" i="33"/>
  <c r="AD13" i="23"/>
  <c r="AD12" i="33"/>
  <c r="I11" i="33"/>
  <c r="I12" i="23"/>
  <c r="M11" i="33"/>
  <c r="M12" i="23"/>
  <c r="U10" i="33"/>
  <c r="U11" i="23"/>
  <c r="AE11" i="33"/>
  <c r="AE12" i="23"/>
  <c r="F11" i="33"/>
  <c r="F12" i="23"/>
  <c r="AB11" i="23"/>
  <c r="AB10" i="33"/>
  <c r="E11" i="23"/>
  <c r="E10" i="33"/>
  <c r="D10" i="23"/>
  <c r="X13" i="23"/>
  <c r="X12" i="33"/>
  <c r="H13" i="23"/>
  <c r="H12" i="33"/>
  <c r="N12" i="33"/>
  <c r="N13" i="23"/>
  <c r="J10" i="33"/>
  <c r="J11" i="23"/>
  <c r="K10" i="33"/>
  <c r="K11" i="23"/>
  <c r="V10" i="33"/>
  <c r="V11" i="23"/>
  <c r="O11" i="33"/>
  <c r="O12" i="23"/>
  <c r="Y7" i="1"/>
  <c r="D8" i="1"/>
  <c r="Q7" i="1" l="1"/>
  <c r="Y11" i="33"/>
  <c r="Y12" i="23"/>
  <c r="Z11" i="33"/>
  <c r="Z12" i="23"/>
  <c r="T11" i="33"/>
  <c r="T12" i="23"/>
  <c r="R12" i="23"/>
  <c r="R11" i="33"/>
  <c r="L12" i="33"/>
  <c r="L13" i="23"/>
  <c r="E12" i="23"/>
  <c r="E11" i="33"/>
  <c r="D11" i="23"/>
  <c r="S13" i="33"/>
  <c r="S14" i="23"/>
  <c r="AG13" i="23"/>
  <c r="AG12" i="33"/>
  <c r="AA11" i="33"/>
  <c r="AA12" i="23"/>
  <c r="W13" i="23"/>
  <c r="W12" i="33"/>
  <c r="AC13" i="23"/>
  <c r="AC12" i="33"/>
  <c r="X14" i="23"/>
  <c r="X13" i="33"/>
  <c r="N13" i="33"/>
  <c r="N14" i="23"/>
  <c r="AE12" i="33"/>
  <c r="AE13" i="23"/>
  <c r="M12" i="33"/>
  <c r="M13" i="23"/>
  <c r="AD13" i="33"/>
  <c r="AD14" i="23"/>
  <c r="Q13" i="23"/>
  <c r="Q12" i="33"/>
  <c r="O12" i="33"/>
  <c r="O13" i="23"/>
  <c r="K12" i="23"/>
  <c r="K11" i="33"/>
  <c r="AB12" i="23"/>
  <c r="AB11" i="33"/>
  <c r="F13" i="23"/>
  <c r="F12" i="33"/>
  <c r="U11" i="33"/>
  <c r="U12" i="23"/>
  <c r="I12" i="33"/>
  <c r="I13" i="23"/>
  <c r="G14" i="23"/>
  <c r="G13" i="33"/>
  <c r="P14" i="23"/>
  <c r="P13" i="33"/>
  <c r="V12" i="23"/>
  <c r="V11" i="33"/>
  <c r="J12" i="23"/>
  <c r="J11" i="33"/>
  <c r="H13" i="33"/>
  <c r="H14" i="23"/>
  <c r="D10" i="33"/>
  <c r="D10" i="1" s="1"/>
  <c r="AH12" i="23"/>
  <c r="AH11" i="33"/>
  <c r="L13" i="33" l="1"/>
  <c r="L14" i="23"/>
  <c r="R13" i="23"/>
  <c r="R12" i="33"/>
  <c r="D11" i="33"/>
  <c r="D11" i="1" s="1"/>
  <c r="T13" i="23"/>
  <c r="T12" i="33"/>
  <c r="Z12" i="33"/>
  <c r="Z13" i="23"/>
  <c r="Y13" i="23"/>
  <c r="Y12" i="33"/>
  <c r="F14" i="23"/>
  <c r="F13" i="33"/>
  <c r="AB12" i="33"/>
  <c r="AB13" i="23"/>
  <c r="AC13" i="33"/>
  <c r="AC14" i="23"/>
  <c r="AG13" i="33"/>
  <c r="AG14" i="23"/>
  <c r="H14" i="33"/>
  <c r="H15" i="23"/>
  <c r="K13" i="23"/>
  <c r="K12" i="33"/>
  <c r="X15" i="23"/>
  <c r="X14" i="33"/>
  <c r="W14" i="23"/>
  <c r="W13" i="33"/>
  <c r="J12" i="33"/>
  <c r="J13" i="23"/>
  <c r="N14" i="33"/>
  <c r="N15" i="23"/>
  <c r="V12" i="33"/>
  <c r="V13" i="23"/>
  <c r="Q14" i="23"/>
  <c r="Q13" i="33"/>
  <c r="I13" i="33"/>
  <c r="I14" i="23"/>
  <c r="AD15" i="23"/>
  <c r="AD14" i="33"/>
  <c r="AE14" i="23"/>
  <c r="AE13" i="33"/>
  <c r="S14" i="33"/>
  <c r="S15" i="23"/>
  <c r="E13" i="23"/>
  <c r="E12" i="33"/>
  <c r="D12" i="23"/>
  <c r="AH12" i="33"/>
  <c r="AH13" i="23"/>
  <c r="P14" i="33"/>
  <c r="P15" i="23"/>
  <c r="U12" i="33"/>
  <c r="U13" i="23"/>
  <c r="O13" i="33"/>
  <c r="O14" i="23"/>
  <c r="AA12" i="33"/>
  <c r="AA13" i="23"/>
  <c r="G15" i="23"/>
  <c r="G14" i="33"/>
  <c r="M13" i="33"/>
  <c r="M14" i="23"/>
  <c r="L14" i="33" l="1"/>
  <c r="L15" i="23"/>
  <c r="T13" i="33"/>
  <c r="T14" i="23"/>
  <c r="Y14" i="23"/>
  <c r="Y13" i="33"/>
  <c r="Z13" i="33"/>
  <c r="Z14" i="23"/>
  <c r="R14" i="23"/>
  <c r="R13" i="33"/>
  <c r="AE14" i="33"/>
  <c r="AE15" i="23"/>
  <c r="AB13" i="33"/>
  <c r="AB14" i="23"/>
  <c r="O14" i="33"/>
  <c r="O15" i="23"/>
  <c r="D12" i="33"/>
  <c r="N15" i="33"/>
  <c r="N16" i="23"/>
  <c r="AG14" i="33"/>
  <c r="AG15" i="23"/>
  <c r="E14" i="23"/>
  <c r="E13" i="33"/>
  <c r="D13" i="23"/>
  <c r="AD16" i="23"/>
  <c r="AD15" i="33"/>
  <c r="Q14" i="33"/>
  <c r="Q15" i="23"/>
  <c r="K14" i="23"/>
  <c r="K13" i="33"/>
  <c r="G16" i="23"/>
  <c r="G15" i="33"/>
  <c r="U13" i="33"/>
  <c r="U14" i="23"/>
  <c r="S16" i="23"/>
  <c r="S15" i="33"/>
  <c r="I15" i="23"/>
  <c r="I14" i="33"/>
  <c r="V13" i="33"/>
  <c r="V14" i="23"/>
  <c r="W15" i="23"/>
  <c r="W14" i="33"/>
  <c r="AC14" i="33"/>
  <c r="AC15" i="23"/>
  <c r="F14" i="33"/>
  <c r="F15" i="23"/>
  <c r="AH14" i="23"/>
  <c r="AH13" i="33"/>
  <c r="M14" i="33"/>
  <c r="M15" i="23"/>
  <c r="AA13" i="33"/>
  <c r="AA14" i="23"/>
  <c r="P15" i="33"/>
  <c r="P16" i="23"/>
  <c r="J14" i="23"/>
  <c r="J13" i="33"/>
  <c r="X16" i="23"/>
  <c r="X15" i="33"/>
  <c r="H16" i="23"/>
  <c r="H15" i="33"/>
  <c r="R15" i="23" l="1"/>
  <c r="R14" i="33"/>
  <c r="Z14" i="33"/>
  <c r="Z15" i="23"/>
  <c r="L15" i="33"/>
  <c r="L16" i="23"/>
  <c r="Y15" i="23"/>
  <c r="Y14" i="33"/>
  <c r="T14" i="33"/>
  <c r="T15" i="23"/>
  <c r="V15" i="23"/>
  <c r="V14" i="33"/>
  <c r="U14" i="33"/>
  <c r="U15" i="23"/>
  <c r="AB15" i="23"/>
  <c r="AB14" i="33"/>
  <c r="J15" i="23"/>
  <c r="J14" i="33"/>
  <c r="AE16" i="23"/>
  <c r="AE15" i="33"/>
  <c r="AA15" i="23"/>
  <c r="AA14" i="33"/>
  <c r="AC15" i="33"/>
  <c r="AC16" i="23"/>
  <c r="D12" i="1"/>
  <c r="I15" i="33"/>
  <c r="I16" i="23"/>
  <c r="D13" i="33"/>
  <c r="D13" i="1" s="1"/>
  <c r="K14" i="33"/>
  <c r="K15" i="23"/>
  <c r="AG15" i="33"/>
  <c r="AG16" i="23"/>
  <c r="M16" i="23"/>
  <c r="M15" i="33"/>
  <c r="AH14" i="33"/>
  <c r="AH15" i="23"/>
  <c r="W15" i="33"/>
  <c r="W16" i="23"/>
  <c r="Q15" i="33"/>
  <c r="Q16" i="23"/>
  <c r="E14" i="33"/>
  <c r="E15" i="23"/>
  <c r="D14" i="23"/>
  <c r="O16" i="23"/>
  <c r="O15" i="33"/>
  <c r="AD17" i="23"/>
  <c r="AD16" i="33"/>
  <c r="H17" i="23"/>
  <c r="H16" i="33"/>
  <c r="G17" i="23"/>
  <c r="G16" i="33"/>
  <c r="X17" i="23"/>
  <c r="X16" i="33"/>
  <c r="P16" i="33"/>
  <c r="P17" i="23"/>
  <c r="F15" i="33"/>
  <c r="F16" i="23"/>
  <c r="S16" i="33"/>
  <c r="S17" i="23"/>
  <c r="N16" i="33"/>
  <c r="N17" i="23"/>
  <c r="T16" i="23" l="1"/>
  <c r="T15" i="33"/>
  <c r="Z15" i="33"/>
  <c r="Z16" i="23"/>
  <c r="Y15" i="33"/>
  <c r="Y16" i="23"/>
  <c r="R16" i="23"/>
  <c r="R15" i="33"/>
  <c r="L17" i="23"/>
  <c r="L16" i="33"/>
  <c r="K15" i="33"/>
  <c r="K16" i="23"/>
  <c r="AA15" i="33"/>
  <c r="AA16" i="23"/>
  <c r="AB15" i="33"/>
  <c r="AB16" i="23"/>
  <c r="H18" i="23"/>
  <c r="H17" i="33"/>
  <c r="U15" i="33"/>
  <c r="U16" i="23"/>
  <c r="S17" i="33"/>
  <c r="S18" i="23"/>
  <c r="W17" i="23"/>
  <c r="W16" i="33"/>
  <c r="M17" i="23"/>
  <c r="M16" i="33"/>
  <c r="AE16" i="33"/>
  <c r="AE17" i="23"/>
  <c r="J16" i="23"/>
  <c r="J15" i="33"/>
  <c r="X18" i="23"/>
  <c r="X17" i="33"/>
  <c r="AC17" i="23"/>
  <c r="AC16" i="33"/>
  <c r="E15" i="33"/>
  <c r="E16" i="23"/>
  <c r="D15" i="23"/>
  <c r="G17" i="33"/>
  <c r="G18" i="23"/>
  <c r="D14" i="33"/>
  <c r="AG16" i="33"/>
  <c r="AG17" i="23"/>
  <c r="I16" i="33"/>
  <c r="I17" i="23"/>
  <c r="V15" i="33"/>
  <c r="V16" i="23"/>
  <c r="F17" i="23"/>
  <c r="F16" i="33"/>
  <c r="AD17" i="33"/>
  <c r="AD18" i="23"/>
  <c r="AH15" i="33"/>
  <c r="AH16" i="23"/>
  <c r="N17" i="33"/>
  <c r="N18" i="23"/>
  <c r="P17" i="33"/>
  <c r="P18" i="23"/>
  <c r="O16" i="33"/>
  <c r="O17" i="23"/>
  <c r="Q16" i="33"/>
  <c r="Q17" i="23"/>
  <c r="L17" i="33" l="1"/>
  <c r="L18" i="23"/>
  <c r="Y17" i="23"/>
  <c r="Y16" i="33"/>
  <c r="Z16" i="33"/>
  <c r="Z17" i="23"/>
  <c r="R17" i="23"/>
  <c r="R16" i="33"/>
  <c r="T17" i="23"/>
  <c r="T16" i="33"/>
  <c r="G19" i="23"/>
  <c r="G18" i="33"/>
  <c r="AC17" i="33"/>
  <c r="AC18" i="23"/>
  <c r="S18" i="33"/>
  <c r="S19" i="23"/>
  <c r="AB17" i="23"/>
  <c r="AB16" i="33"/>
  <c r="V16" i="33"/>
  <c r="V17" i="23"/>
  <c r="X18" i="33"/>
  <c r="X19" i="23"/>
  <c r="U16" i="33"/>
  <c r="U17" i="23"/>
  <c r="AA17" i="23"/>
  <c r="AA16" i="33"/>
  <c r="P18" i="33"/>
  <c r="P19" i="23"/>
  <c r="AD19" i="23"/>
  <c r="AD18" i="33"/>
  <c r="I17" i="33"/>
  <c r="I18" i="23"/>
  <c r="N18" i="33"/>
  <c r="N19" i="23"/>
  <c r="AG17" i="33"/>
  <c r="AG18" i="23"/>
  <c r="E17" i="23"/>
  <c r="E16" i="33"/>
  <c r="D16" i="23"/>
  <c r="M18" i="23"/>
  <c r="M17" i="33"/>
  <c r="D15" i="33"/>
  <c r="D15" i="1" s="1"/>
  <c r="J16" i="33"/>
  <c r="J17" i="23"/>
  <c r="K16" i="33"/>
  <c r="K17" i="23"/>
  <c r="Q17" i="33"/>
  <c r="Q18" i="23"/>
  <c r="F18" i="23"/>
  <c r="F17" i="33"/>
  <c r="O18" i="23"/>
  <c r="O17" i="33"/>
  <c r="AH16" i="33"/>
  <c r="AH17" i="23"/>
  <c r="D14" i="1"/>
  <c r="AE17" i="33"/>
  <c r="AE18" i="23"/>
  <c r="W17" i="33"/>
  <c r="W18" i="23"/>
  <c r="H19" i="23"/>
  <c r="H18" i="33"/>
  <c r="Y18" i="23" l="1"/>
  <c r="Y17" i="33"/>
  <c r="Z18" i="23"/>
  <c r="Z17" i="33"/>
  <c r="T17" i="33"/>
  <c r="T18" i="23"/>
  <c r="L18" i="33"/>
  <c r="L19" i="23"/>
  <c r="R18" i="23"/>
  <c r="R17" i="33"/>
  <c r="AA18" i="23"/>
  <c r="AA17" i="33"/>
  <c r="AE18" i="33"/>
  <c r="AE19" i="23"/>
  <c r="K17" i="33"/>
  <c r="K18" i="23"/>
  <c r="AD20" i="23"/>
  <c r="AD19" i="33"/>
  <c r="AB18" i="23"/>
  <c r="AB17" i="33"/>
  <c r="G20" i="23"/>
  <c r="G19" i="33"/>
  <c r="U18" i="23"/>
  <c r="U17" i="33"/>
  <c r="H19" i="33"/>
  <c r="H20" i="23"/>
  <c r="J17" i="33"/>
  <c r="J18" i="23"/>
  <c r="D16" i="33"/>
  <c r="N19" i="33"/>
  <c r="N20" i="23"/>
  <c r="P20" i="23"/>
  <c r="P19" i="33"/>
  <c r="X19" i="33"/>
  <c r="X20" i="23"/>
  <c r="S19" i="33"/>
  <c r="S20" i="23"/>
  <c r="AH17" i="33"/>
  <c r="AH18" i="23"/>
  <c r="F18" i="33"/>
  <c r="F19" i="23"/>
  <c r="Q19" i="23"/>
  <c r="Q18" i="33"/>
  <c r="E17" i="33"/>
  <c r="E18" i="23"/>
  <c r="D17" i="23"/>
  <c r="M18" i="33"/>
  <c r="M19" i="23"/>
  <c r="O19" i="23"/>
  <c r="O18" i="33"/>
  <c r="W18" i="33"/>
  <c r="W19" i="23"/>
  <c r="AG18" i="33"/>
  <c r="AG19" i="23"/>
  <c r="I19" i="23"/>
  <c r="I18" i="33"/>
  <c r="V18" i="23"/>
  <c r="V17" i="33"/>
  <c r="AC19" i="23"/>
  <c r="AC18" i="33"/>
  <c r="T19" i="23" l="1"/>
  <c r="T18" i="33"/>
  <c r="R18" i="33"/>
  <c r="R19" i="23"/>
  <c r="Z18" i="33"/>
  <c r="Z19" i="23"/>
  <c r="L19" i="33"/>
  <c r="L20" i="23"/>
  <c r="D17" i="33"/>
  <c r="D17" i="1" s="1"/>
  <c r="Y19" i="23"/>
  <c r="Y18" i="33"/>
  <c r="O19" i="33"/>
  <c r="O20" i="23"/>
  <c r="G20" i="33"/>
  <c r="G21" i="23"/>
  <c r="K18" i="33"/>
  <c r="K19" i="23"/>
  <c r="P21" i="23"/>
  <c r="P21" i="33" s="1"/>
  <c r="P20" i="33"/>
  <c r="H21" i="23"/>
  <c r="H21" i="33" s="1"/>
  <c r="H20" i="33"/>
  <c r="S20" i="33"/>
  <c r="S21" i="23"/>
  <c r="S21" i="33" s="1"/>
  <c r="S7" i="33" s="1"/>
  <c r="N20" i="33"/>
  <c r="N21" i="23"/>
  <c r="N21" i="33" s="1"/>
  <c r="AE19" i="33"/>
  <c r="AE20" i="23"/>
  <c r="AC20" i="23"/>
  <c r="AC19" i="33"/>
  <c r="AB19" i="23"/>
  <c r="AB18" i="33"/>
  <c r="E18" i="33"/>
  <c r="E19" i="23"/>
  <c r="D18" i="23"/>
  <c r="AH19" i="23"/>
  <c r="AH18" i="33"/>
  <c r="I19" i="33"/>
  <c r="I20" i="23"/>
  <c r="F19" i="33"/>
  <c r="F20" i="23"/>
  <c r="X20" i="33"/>
  <c r="X21" i="23"/>
  <c r="X21" i="33" s="1"/>
  <c r="X7" i="33" s="1"/>
  <c r="D16" i="1"/>
  <c r="U18" i="33"/>
  <c r="U19" i="23"/>
  <c r="M19" i="33"/>
  <c r="M20" i="23"/>
  <c r="Q20" i="23"/>
  <c r="Q19" i="33"/>
  <c r="V19" i="23"/>
  <c r="V18" i="33"/>
  <c r="W20" i="23"/>
  <c r="W19" i="33"/>
  <c r="AG19" i="33"/>
  <c r="AG20" i="23"/>
  <c r="J18" i="33"/>
  <c r="J19" i="23"/>
  <c r="AD21" i="23"/>
  <c r="AD21" i="33" s="1"/>
  <c r="AD20" i="33"/>
  <c r="AA18" i="33"/>
  <c r="AA19" i="23"/>
  <c r="Z19" i="33" l="1"/>
  <c r="Z20" i="23"/>
  <c r="Y20" i="23"/>
  <c r="Y19" i="33"/>
  <c r="R19" i="33"/>
  <c r="R20" i="23"/>
  <c r="L21" i="23"/>
  <c r="L21" i="33" s="1"/>
  <c r="L20" i="33"/>
  <c r="N7" i="33"/>
  <c r="T19" i="33"/>
  <c r="T20" i="23"/>
  <c r="AH19" i="33"/>
  <c r="AH20" i="23"/>
  <c r="K20" i="23"/>
  <c r="K19" i="33"/>
  <c r="I21" i="23"/>
  <c r="I21" i="33" s="1"/>
  <c r="I7" i="33" s="1"/>
  <c r="I20" i="33"/>
  <c r="AC20" i="33"/>
  <c r="AC21" i="23"/>
  <c r="AC21" i="33" s="1"/>
  <c r="W20" i="33"/>
  <c r="W21" i="23"/>
  <c r="W21" i="33" s="1"/>
  <c r="W7" i="33" s="1"/>
  <c r="E20" i="23"/>
  <c r="E19" i="33"/>
  <c r="D19" i="23"/>
  <c r="AE20" i="33"/>
  <c r="AE21" i="23"/>
  <c r="AE21" i="33" s="1"/>
  <c r="AE7" i="33" s="1"/>
  <c r="G21" i="33"/>
  <c r="G7" i="33" s="1"/>
  <c r="J20" i="23"/>
  <c r="J19" i="33"/>
  <c r="D18" i="33"/>
  <c r="D18" i="1" s="1"/>
  <c r="H7" i="33"/>
  <c r="AA19" i="33"/>
  <c r="AA20" i="23"/>
  <c r="V19" i="33"/>
  <c r="V20" i="23"/>
  <c r="U19" i="33"/>
  <c r="U20" i="23"/>
  <c r="F21" i="23"/>
  <c r="F21" i="33" s="1"/>
  <c r="F20" i="33"/>
  <c r="Q20" i="33"/>
  <c r="Q21" i="23"/>
  <c r="Q21" i="33" s="1"/>
  <c r="Q7" i="33" s="1"/>
  <c r="O21" i="23"/>
  <c r="O21" i="33" s="1"/>
  <c r="O20" i="33"/>
  <c r="AG20" i="33"/>
  <c r="AG21" i="23"/>
  <c r="AG21" i="33" s="1"/>
  <c r="AG7" i="33" s="1"/>
  <c r="AD7" i="33"/>
  <c r="M20" i="33"/>
  <c r="M21" i="23"/>
  <c r="M21" i="33" s="1"/>
  <c r="AB19" i="33"/>
  <c r="AB20" i="23"/>
  <c r="P7" i="33"/>
  <c r="R21" i="23" l="1"/>
  <c r="R21" i="33" s="1"/>
  <c r="R20" i="33"/>
  <c r="T21" i="23"/>
  <c r="T21" i="33" s="1"/>
  <c r="T20" i="33"/>
  <c r="T7" i="33" s="1"/>
  <c r="Y20" i="33"/>
  <c r="Y21" i="23"/>
  <c r="Y21" i="33" s="1"/>
  <c r="Z21" i="23"/>
  <c r="Z21" i="33" s="1"/>
  <c r="Z20" i="33"/>
  <c r="Z7" i="33" s="1"/>
  <c r="M7" i="33"/>
  <c r="AC7" i="33"/>
  <c r="L7" i="33"/>
  <c r="D20" i="23"/>
  <c r="E21" i="23"/>
  <c r="E20" i="33"/>
  <c r="AB21" i="23"/>
  <c r="AB21" i="33" s="1"/>
  <c r="AB20" i="33"/>
  <c r="AA21" i="23"/>
  <c r="AA21" i="33" s="1"/>
  <c r="AA20" i="33"/>
  <c r="U20" i="33"/>
  <c r="U21" i="23"/>
  <c r="U21" i="33" s="1"/>
  <c r="U7" i="33" s="1"/>
  <c r="F7" i="33"/>
  <c r="K20" i="33"/>
  <c r="K21" i="23"/>
  <c r="K21" i="33" s="1"/>
  <c r="K7" i="33" s="1"/>
  <c r="AH21" i="23"/>
  <c r="AH21" i="33" s="1"/>
  <c r="AH20" i="33"/>
  <c r="O7" i="33"/>
  <c r="V20" i="33"/>
  <c r="V21" i="23"/>
  <c r="V21" i="33" s="1"/>
  <c r="V7" i="33" s="1"/>
  <c r="J21" i="23"/>
  <c r="J21" i="33" s="1"/>
  <c r="J7" i="33" s="1"/>
  <c r="J20" i="33"/>
  <c r="D19" i="33"/>
  <c r="D19" i="1" s="1"/>
  <c r="AA7" i="33" l="1"/>
  <c r="AB7" i="33"/>
  <c r="Y7" i="33"/>
  <c r="R7" i="33"/>
  <c r="D20" i="33"/>
  <c r="D20" i="1" s="1"/>
  <c r="E21" i="33"/>
  <c r="D21" i="23"/>
  <c r="D7" i="23" s="1"/>
  <c r="AH7" i="33"/>
  <c r="E7" i="33" l="1"/>
  <c r="D21" i="33"/>
  <c r="D21" i="1" l="1"/>
  <c r="D7" i="1" s="1"/>
  <c r="D7" i="33"/>
</calcChain>
</file>

<file path=xl/sharedStrings.xml><?xml version="1.0" encoding="utf-8"?>
<sst xmlns="http://schemas.openxmlformats.org/spreadsheetml/2006/main" count="2908" uniqueCount="373">
  <si>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</si>
  <si>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</si>
  <si>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</si>
  <si>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</si>
  <si>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</si>
  <si>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</si>
  <si>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</si>
  <si>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</si>
  <si>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</si>
  <si>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</si>
  <si>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</si>
  <si>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</si>
  <si>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</si>
  <si>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</si>
  <si>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</si>
  <si>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</si>
  <si>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</si>
  <si>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</si>
  <si>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</si>
  <si>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</si>
  <si>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</si>
  <si>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</si>
  <si>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</si>
  <si>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</si>
  <si>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</si>
  <si>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</si>
  <si>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</si>
  <si>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</si>
  <si>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</si>
  <si>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</si>
  <si>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</si>
  <si>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</si>
  <si>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</si>
  <si>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</si>
  <si>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</si>
  <si>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</si>
  <si>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</si>
  <si>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</si>
  <si>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</si>
  <si>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</si>
  <si>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</si>
  <si>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</si>
  <si>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</si>
  <si>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</si>
  <si>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</si>
  <si>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</si>
  <si>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</si>
  <si>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</si>
  <si>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</si>
  <si>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</si>
  <si>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</si>
  <si>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</si>
  <si>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</si>
  <si>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</si>
  <si>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</si>
  <si>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</si>
  <si>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</si>
  <si>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</si>
  <si>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</si>
  <si>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</si>
  <si>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</si>
  <si>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</si>
  <si>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</si>
  <si>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</si>
  <si>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</si>
  <si>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</si>
  <si>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</si>
  <si>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</si>
  <si>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</si>
  <si>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</si>
  <si>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</si>
  <si>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</si>
  <si>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</si>
  <si>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</si>
  <si>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</si>
  <si>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</si>
  <si>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</si>
  <si>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</si>
  <si>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</si>
  <si>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</si>
  <si>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</si>
  <si>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</si>
  <si>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</si>
  <si>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</si>
  <si>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</si>
  <si>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</si>
  <si>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</si>
  <si>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</si>
  <si>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</si>
  <si>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</si>
  <si>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</si>
  <si>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</si>
  <si>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</si>
  <si>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</si>
  <si>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</si>
  <si>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</si>
  <si>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</si>
  <si>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</si>
  <si>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</si>
  <si>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</si>
  <si>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</si>
  <si>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</si>
  <si>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</si>
  <si>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</si>
  <si>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</si>
  <si>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</si>
  <si>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</si>
  <si>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</si>
  <si>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</si>
  <si>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</si>
  <si>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</si>
  <si>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</si>
  <si>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</si>
  <si>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</si>
  <si>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</si>
  <si>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</si>
  <si>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</si>
  <si>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</si>
  <si>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</si>
  <si>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</si>
  <si>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</si>
  <si>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宮崎県</t>
    <phoneticPr fontId="2"/>
  </si>
  <si>
    <t>45201</t>
    <phoneticPr fontId="2"/>
  </si>
  <si>
    <t>宮崎市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</si>
  <si>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</si>
  <si>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</si>
  <si>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</si>
  <si>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</si>
  <si>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</si>
  <si>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</si>
  <si>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</si>
  <si>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</si>
  <si>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</si>
  <si>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</si>
  <si>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</si>
  <si>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宮崎県</t>
    <phoneticPr fontId="2"/>
  </si>
  <si>
    <t>45201</t>
    <phoneticPr fontId="2"/>
  </si>
  <si>
    <t>宮崎市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</si>
  <si>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</si>
  <si>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</si>
  <si>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</si>
  <si>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</si>
  <si>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</si>
  <si>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</si>
  <si>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</si>
  <si>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</si>
  <si>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</si>
  <si>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宮崎市</t>
    <phoneticPr fontId="2"/>
  </si>
  <si>
    <t>宮崎県</t>
    <phoneticPr fontId="2"/>
  </si>
  <si>
    <t>45201</t>
    <phoneticPr fontId="2"/>
  </si>
  <si>
    <t>宮崎県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</si>
  <si>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</si>
  <si>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</si>
  <si>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</si>
  <si>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</si>
  <si>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</si>
  <si>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</si>
  <si>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都城市</t>
    <phoneticPr fontId="2"/>
  </si>
  <si>
    <t>45202</t>
    <phoneticPr fontId="2"/>
  </si>
  <si>
    <t>45202</t>
    <phoneticPr fontId="2"/>
  </si>
  <si>
    <t>都城市</t>
    <phoneticPr fontId="2"/>
  </si>
  <si>
    <t>45202</t>
    <phoneticPr fontId="2"/>
  </si>
  <si>
    <t>宮崎県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</si>
  <si>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</si>
  <si>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</si>
  <si>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</si>
  <si>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</si>
  <si>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45202</t>
    <phoneticPr fontId="2"/>
  </si>
  <si>
    <t>45202</t>
    <phoneticPr fontId="2"/>
  </si>
  <si>
    <t>都城市</t>
    <phoneticPr fontId="2"/>
  </si>
  <si>
    <t>45203</t>
    <phoneticPr fontId="2"/>
  </si>
  <si>
    <t>延岡市</t>
    <phoneticPr fontId="2"/>
  </si>
  <si>
    <t>45203</t>
    <phoneticPr fontId="2"/>
  </si>
  <si>
    <t>45203</t>
    <phoneticPr fontId="2"/>
  </si>
  <si>
    <t>延岡市</t>
    <phoneticPr fontId="2"/>
  </si>
  <si>
    <t>延岡市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</si>
  <si>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</si>
  <si>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</si>
  <si>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</si>
  <si>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</si>
  <si>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</si>
  <si>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</si>
  <si>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</si>
  <si>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宮崎県</t>
    <phoneticPr fontId="2"/>
  </si>
  <si>
    <t>45203</t>
    <phoneticPr fontId="2"/>
  </si>
  <si>
    <t>宮崎県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</si>
  <si>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</si>
  <si>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</si>
  <si>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</si>
  <si>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</si>
  <si>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</si>
  <si>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</si>
  <si>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</si>
  <si>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</si>
  <si>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</si>
  <si>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</si>
  <si>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宮崎県</t>
    <phoneticPr fontId="2"/>
  </si>
  <si>
    <t>宮崎県</t>
    <phoneticPr fontId="2"/>
  </si>
  <si>
    <t>45204</t>
    <phoneticPr fontId="2"/>
  </si>
  <si>
    <t>宮崎県</t>
    <phoneticPr fontId="2"/>
  </si>
  <si>
    <t>日南市</t>
    <phoneticPr fontId="2"/>
  </si>
  <si>
    <t>宮崎県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</si>
  <si>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</si>
  <si>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</si>
  <si>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</si>
  <si>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</si>
  <si>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</si>
  <si>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</si>
  <si>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</si>
  <si>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</si>
  <si>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</si>
  <si>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</si>
  <si>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宮崎県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</si>
  <si>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</si>
  <si>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</si>
  <si>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</si>
  <si>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</si>
  <si>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</si>
  <si>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</si>
  <si>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</si>
  <si>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宮崎県</t>
    <phoneticPr fontId="2"/>
  </si>
  <si>
    <t>小林市</t>
    <phoneticPr fontId="2"/>
  </si>
  <si>
    <t>45205</t>
    <phoneticPr fontId="2"/>
  </si>
  <si>
    <t>45205</t>
    <phoneticPr fontId="2"/>
  </si>
  <si>
    <t>45206</t>
    <phoneticPr fontId="2"/>
  </si>
  <si>
    <t>日向市</t>
    <phoneticPr fontId="2"/>
  </si>
  <si>
    <t>宮崎県</t>
    <phoneticPr fontId="2"/>
  </si>
  <si>
    <t>45206</t>
    <phoneticPr fontId="2"/>
  </si>
  <si>
    <t>45206</t>
    <phoneticPr fontId="2"/>
  </si>
  <si>
    <t>日向市</t>
    <phoneticPr fontId="2"/>
  </si>
  <si>
    <t>45206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</si>
  <si>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</si>
  <si>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</si>
  <si>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</si>
  <si>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</si>
  <si>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日向市</t>
    <phoneticPr fontId="2"/>
  </si>
  <si>
    <t>日向市</t>
    <phoneticPr fontId="2"/>
  </si>
  <si>
    <t>宮崎県</t>
    <phoneticPr fontId="2"/>
  </si>
  <si>
    <t>45206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</si>
  <si>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</si>
  <si>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</si>
  <si>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</si>
  <si>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</si>
  <si>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</si>
  <si>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</si>
  <si>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</si>
  <si>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</si>
  <si>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</si>
  <si>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</si>
  <si>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</si>
  <si>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</si>
  <si>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</si>
  <si>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宮崎県</t>
    <phoneticPr fontId="2"/>
  </si>
  <si>
    <t>西都市</t>
    <phoneticPr fontId="2"/>
  </si>
  <si>
    <t>西都市</t>
    <phoneticPr fontId="2"/>
  </si>
  <si>
    <t>45382</t>
    <phoneticPr fontId="2"/>
  </si>
  <si>
    <t>国富町</t>
    <phoneticPr fontId="2"/>
  </si>
  <si>
    <t>45382</t>
    <phoneticPr fontId="2"/>
  </si>
  <si>
    <t>45382</t>
    <phoneticPr fontId="2"/>
  </si>
  <si>
    <t>国富町</t>
    <phoneticPr fontId="2"/>
  </si>
  <si>
    <t>国富町</t>
    <phoneticPr fontId="2"/>
  </si>
  <si>
    <t>45382</t>
    <phoneticPr fontId="2"/>
  </si>
  <si>
    <t>国富町</t>
    <phoneticPr fontId="2"/>
  </si>
  <si>
    <t>宮崎県</t>
    <phoneticPr fontId="2"/>
  </si>
  <si>
    <t>国富町</t>
    <phoneticPr fontId="2"/>
  </si>
  <si>
    <t>国富町</t>
    <phoneticPr fontId="2"/>
  </si>
  <si>
    <t>国富町</t>
    <phoneticPr fontId="2"/>
  </si>
  <si>
    <t>45429</t>
    <phoneticPr fontId="2"/>
  </si>
  <si>
    <t>諸塚村</t>
    <phoneticPr fontId="2"/>
  </si>
  <si>
    <t>宮崎県</t>
    <phoneticPr fontId="2"/>
  </si>
  <si>
    <t>45429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</si>
  <si>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</si>
  <si>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</si>
  <si>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</si>
  <si>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</si>
  <si>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</si>
  <si>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</si>
  <si>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45429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</si>
  <si>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</si>
  <si>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</si>
  <si>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</si>
  <si>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</si>
  <si>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諸塚村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</si>
  <si>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</si>
  <si>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</si>
  <si>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</si>
  <si>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</si>
  <si>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</si>
  <si>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</si>
  <si>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宮崎県</t>
    <phoneticPr fontId="2"/>
  </si>
  <si>
    <t>45430</t>
    <phoneticPr fontId="2"/>
  </si>
  <si>
    <t>45430</t>
    <phoneticPr fontId="2"/>
  </si>
  <si>
    <t>45430</t>
    <phoneticPr fontId="2"/>
  </si>
  <si>
    <t>椎葉村</t>
    <phoneticPr fontId="2"/>
  </si>
  <si>
    <t>45430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</si>
  <si>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</si>
  <si>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</si>
  <si>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</si>
  <si>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</si>
  <si>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</si>
  <si>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</si>
  <si>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45431</t>
    <phoneticPr fontId="2"/>
  </si>
  <si>
    <t>美郷町</t>
    <phoneticPr fontId="2"/>
  </si>
  <si>
    <t>宮崎県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</si>
  <si>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</si>
  <si>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</si>
  <si>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</si>
  <si>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</si>
  <si>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</si>
  <si>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</si>
  <si>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美郷町</t>
    <phoneticPr fontId="2"/>
  </si>
  <si>
    <t>美郷町</t>
    <phoneticPr fontId="2"/>
  </si>
  <si>
    <t>美郷町</t>
    <phoneticPr fontId="2"/>
  </si>
  <si>
    <t>美郷町</t>
    <phoneticPr fontId="2"/>
  </si>
  <si>
    <t>美郷町</t>
    <phoneticPr fontId="2"/>
  </si>
  <si>
    <t>45431</t>
    <phoneticPr fontId="2"/>
  </si>
  <si>
    <t>45431</t>
    <phoneticPr fontId="2"/>
  </si>
  <si>
    <t>宮崎県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</si>
  <si>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</si>
  <si>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</si>
  <si>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</si>
  <si>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</si>
  <si>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</si>
  <si>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</si>
  <si>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</si>
  <si>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</si>
  <si>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</si>
  <si>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</si>
  <si>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</si>
  <si>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</si>
  <si>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</si>
  <si>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</si>
  <si>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45441</t>
    <phoneticPr fontId="2"/>
  </si>
  <si>
    <t>45442</t>
    <phoneticPr fontId="2"/>
  </si>
  <si>
    <t>日之影町</t>
    <phoneticPr fontId="2"/>
  </si>
  <si>
    <t>45442</t>
    <phoneticPr fontId="2"/>
  </si>
  <si>
    <t>45442</t>
    <phoneticPr fontId="2"/>
  </si>
  <si>
    <t>45442</t>
    <phoneticPr fontId="2"/>
  </si>
  <si>
    <t>日之影町</t>
    <phoneticPr fontId="2"/>
  </si>
  <si>
    <t>日之影町</t>
    <phoneticPr fontId="2"/>
  </si>
  <si>
    <t>45442</t>
    <phoneticPr fontId="2"/>
  </si>
  <si>
    <t>日之影町</t>
    <phoneticPr fontId="2"/>
  </si>
  <si>
    <t>日之影町</t>
    <phoneticPr fontId="2"/>
  </si>
  <si>
    <t>宮崎県</t>
    <phoneticPr fontId="2"/>
  </si>
  <si>
    <t>45442</t>
    <phoneticPr fontId="2"/>
  </si>
  <si>
    <t>日之影町</t>
    <phoneticPr fontId="2"/>
  </si>
  <si>
    <t>日之影町</t>
    <phoneticPr fontId="2"/>
  </si>
  <si>
    <t>45442</t>
    <phoneticPr fontId="2"/>
  </si>
  <si>
    <t>宮崎県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</si>
  <si>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</si>
  <si>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</si>
  <si>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</si>
  <si>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</si>
  <si>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</si>
  <si>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</si>
  <si>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</si>
  <si>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</si>
  <si>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</si>
  <si>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</si>
  <si>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</si>
  <si>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五ヶ瀬町</t>
    <phoneticPr fontId="2"/>
  </si>
  <si>
    <t>宮崎県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</si>
  <si>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</si>
  <si>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</si>
  <si>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</si>
  <si>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</si>
  <si>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</si>
  <si>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</si>
  <si>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</si>
  <si>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</si>
  <si>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宮崎県</t>
    <phoneticPr fontId="2"/>
  </si>
  <si>
    <t>五ヶ瀬町</t>
    <phoneticPr fontId="2"/>
  </si>
  <si>
    <t>45000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</si>
</sst>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125</v>
      </c>
      <c r="B7" s="36" t="s">
        <v>372</v>
      </c>
      <c r="C7" s="37" t="s">
        <v>79</v>
      </c>
      <c r="D7" s="94">
        <f>SUM($D$8:$D$21)</f>
        <v>2172</v>
      </c>
      <c r="E7" s="38">
        <f>SUM($E$8:$E$21)</f>
        <v>1023</v>
      </c>
      <c r="F7" s="38">
        <f>SUM($F$8:$F$21)</f>
        <v>128</v>
      </c>
      <c r="G7" s="38">
        <f>SUM($G$8:$G$21)</f>
        <v>635</v>
      </c>
      <c r="H7" s="38">
        <f>SUM($H$8:$H$21)</f>
        <v>247</v>
      </c>
      <c r="I7" s="38">
        <f>SUM($I$8:$I$21)</f>
        <v>383</v>
      </c>
      <c r="J7" s="38">
        <f>SUM($J$8:$J$21)</f>
        <v>0</v>
      </c>
      <c r="K7" s="38">
        <f>SUM($K$8:$K$21)</f>
        <v>0</v>
      </c>
      <c r="L7" s="38">
        <f>SUM($L$8:$L$21)</f>
        <v>0</v>
      </c>
      <c r="M7" s="38">
        <f>SUM($M$8:$M$21)</f>
        <v>0</v>
      </c>
      <c r="N7" s="38">
        <f>SUM($N$8:$N$21)</f>
        <v>5</v>
      </c>
      <c r="O7" s="38">
        <f>SUM($O$8:$O$21)</f>
        <v>108</v>
      </c>
      <c r="P7" s="38">
        <f>SUM($P$8:$P$21)</f>
        <v>1894</v>
      </c>
      <c r="Q7" s="39">
        <f>IF(P7&lt;&gt;0,(O7+E7+G7)/P7*100,"-")</f>
        <v>93.24181626187962</v>
      </c>
      <c r="R7" s="38">
        <f>SUM($R$8:$R$21)</f>
        <v>130</v>
      </c>
      <c r="S7" s="38">
        <f>SUM($S$8:$S$21)</f>
        <v>94</v>
      </c>
      <c r="T7" s="38">
        <f>SUM($T$8:$T$21)</f>
        <v>0</v>
      </c>
      <c r="U7" s="38">
        <f>SUM($U$8:$U$21)</f>
        <v>0</v>
      </c>
      <c r="V7" s="38">
        <f>SUM($V$8:$V$21)</f>
        <v>0</v>
      </c>
      <c r="W7" s="38">
        <f>SUM($W$8:$W$21)</f>
        <v>0</v>
      </c>
      <c r="X7" s="38">
        <f>SUM($X$8:$X$21)</f>
        <v>359</v>
      </c>
      <c r="Y7" s="38">
        <f>SUM($Y$8:$Y$21)</f>
        <v>583</v>
      </c>
      <c r="Z7" s="40" t="s">
        <v>81</v>
      </c>
      <c r="AA7" s="40" t="s">
        <v>81</v>
      </c>
      <c r="AB7" s="38">
        <f>SUM($AB$8:$AB$21)</f>
        <v>128</v>
      </c>
      <c r="AC7" s="38">
        <f>SUM($AC$8:$AC$21)</f>
        <v>58</v>
      </c>
      <c r="AD7" s="38">
        <f>SUM($AD$8:$AD$21)</f>
        <v>107</v>
      </c>
      <c r="AE7" s="38">
        <f>SUM($AE$8:$AE$21)</f>
        <v>293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120</v>
      </c>
      <c r="E8" s="42">
        <f>ごみ処理量内訳!E8</f>
        <v>24</v>
      </c>
      <c r="F8" s="42">
        <f>ごみ処理量内訳!O8</f>
        <v>9</v>
      </c>
      <c r="G8" s="42">
        <f>SUM(H8:N8)</f>
        <v>32</v>
      </c>
      <c r="H8" s="42">
        <f>ごみ処理量内訳!G8</f>
        <v>0</v>
      </c>
      <c r="I8" s="42">
        <f>ごみ処理量内訳!L8+ごみ処理量内訳!M8</f>
        <v>32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55</v>
      </c>
      <c r="P8" s="43">
        <f>SUM(E8,F8,G8,O8)</f>
        <v>120</v>
      </c>
      <c r="Q8" s="44">
        <f>IF(P8&lt;&gt;0,(O8+E8+G8)/P8*100,"-")</f>
        <v>92.5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32</v>
      </c>
      <c r="Y8" s="43">
        <f>SUM(R8:X8)</f>
        <v>32</v>
      </c>
      <c r="Z8" s="44"/>
      <c r="AA8" s="44"/>
      <c r="AB8" s="43">
        <f>ごみ処理量内訳!O8</f>
        <v>9</v>
      </c>
      <c r="AC8" s="43">
        <f>ごみ処理量内訳!AO8</f>
        <v>0</v>
      </c>
      <c r="AD8" s="43">
        <f>ごみ処理量内訳!AP8</f>
        <v>0</v>
      </c>
      <c r="AE8" s="43">
        <f>SUM(AB8:AD8)</f>
        <v>9</v>
      </c>
    </row>
    <row r="9" spans="1:31" s="10" customFormat="1" ht="12" customHeight="1">
      <c r="A9" s="10" t="s">
        <v>150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125</v>
      </c>
      <c r="B10" s="41" t="s">
        <v>170</v>
      </c>
      <c r="C10" s="10" t="s">
        <v>171</v>
      </c>
      <c r="D10" s="34">
        <f>'ごみ搬入量内訳(総括)'!D10</f>
        <v>924</v>
      </c>
      <c r="E10" s="42">
        <f>ごみ処理量内訳!E10</f>
        <v>655</v>
      </c>
      <c r="F10" s="42">
        <f>ごみ処理量内訳!O10</f>
        <v>21</v>
      </c>
      <c r="G10" s="42">
        <f>SUM(H10:N10)</f>
        <v>248</v>
      </c>
      <c r="H10" s="42">
        <f>ごみ処理量内訳!G10</f>
        <v>195</v>
      </c>
      <c r="I10" s="42">
        <f>ごみ処理量内訳!L10+ごみ処理量内訳!M10</f>
        <v>53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924</v>
      </c>
      <c r="Q10" s="44">
        <f>IF(P10&lt;&gt;0,(O10+E10+G10)/P10*100,"-")</f>
        <v>97.727272727272734</v>
      </c>
      <c r="R10" s="42">
        <f>'施設資源化量内訳(焼却)'!D10</f>
        <v>0</v>
      </c>
      <c r="S10" s="42">
        <f>'施設資源化量内訳(粗大)'!D10</f>
        <v>48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53</v>
      </c>
      <c r="Y10" s="43">
        <f>SUM(R10:X10)</f>
        <v>101</v>
      </c>
      <c r="Z10" s="44"/>
      <c r="AA10" s="44"/>
      <c r="AB10" s="43">
        <f>ごみ処理量内訳!O10</f>
        <v>21</v>
      </c>
      <c r="AC10" s="43">
        <f>ごみ処理量内訳!AO10</f>
        <v>55</v>
      </c>
      <c r="AD10" s="43">
        <f>ごみ処理量内訳!AP10</f>
        <v>86</v>
      </c>
      <c r="AE10" s="43">
        <f>SUM(AB10:AD10)</f>
        <v>162</v>
      </c>
    </row>
    <row r="11" spans="1:31" s="10" customFormat="1" ht="12" customHeight="1">
      <c r="A11" s="10" t="s">
        <v>164</v>
      </c>
      <c r="B11" s="41" t="s">
        <v>186</v>
      </c>
      <c r="C11" s="10" t="s">
        <v>187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201</v>
      </c>
      <c r="B12" s="41" t="s">
        <v>202</v>
      </c>
      <c r="C12" s="10" t="s">
        <v>203</v>
      </c>
      <c r="D12" s="34">
        <f>'ごみ搬入量内訳(総括)'!D12</f>
        <v>30</v>
      </c>
      <c r="E12" s="42">
        <f>ごみ処理量内訳!E12</f>
        <v>14</v>
      </c>
      <c r="F12" s="42">
        <f>ごみ処理量内訳!O12</f>
        <v>0</v>
      </c>
      <c r="G12" s="42">
        <f>SUM(H12:N12)</f>
        <v>13</v>
      </c>
      <c r="H12" s="42">
        <f>ごみ処理量内訳!G12</f>
        <v>0</v>
      </c>
      <c r="I12" s="42">
        <f>ごみ処理量内訳!L12+ごみ処理量内訳!M12</f>
        <v>13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16</v>
      </c>
      <c r="P12" s="43">
        <f>SUM(E12,F12,G12,O12)</f>
        <v>43</v>
      </c>
      <c r="Q12" s="44">
        <f>IF(P12&lt;&gt;0,(O12+E12+G12)/P12*100,"-")</f>
        <v>100</v>
      </c>
      <c r="R12" s="42">
        <f>'施設資源化量内訳(焼却)'!D12</f>
        <v>14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14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125</v>
      </c>
      <c r="B13" s="41" t="s">
        <v>224</v>
      </c>
      <c r="C13" s="10" t="s">
        <v>225</v>
      </c>
      <c r="D13" s="34">
        <f>'ごみ搬入量内訳(総括)'!D13</f>
        <v>265</v>
      </c>
      <c r="E13" s="42">
        <f>ごみ処理量内訳!E13</f>
        <v>186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186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125</v>
      </c>
      <c r="B14" s="41" t="s">
        <v>239</v>
      </c>
      <c r="C14" s="10" t="s">
        <v>240</v>
      </c>
      <c r="D14" s="34">
        <f>'ごみ搬入量内訳(総括)'!D14</f>
        <v>407</v>
      </c>
      <c r="E14" s="42">
        <f>ごみ処理量内訳!E14</f>
        <v>0</v>
      </c>
      <c r="F14" s="42">
        <f>ごみ処理量内訳!O14</f>
        <v>50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50</v>
      </c>
      <c r="Q14" s="44">
        <f>IF(P14&lt;&gt;0,(O14+E14+G14)/P14*100,"-")</f>
        <v>0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50</v>
      </c>
      <c r="AC14" s="43">
        <f>ごみ処理量内訳!AO14</f>
        <v>0</v>
      </c>
      <c r="AD14" s="43">
        <f>ごみ処理量内訳!AP14</f>
        <v>0</v>
      </c>
      <c r="AE14" s="43">
        <f>SUM(AB14:AD14)</f>
        <v>50</v>
      </c>
    </row>
    <row r="15" spans="1:31" s="10" customFormat="1" ht="12" customHeight="1">
      <c r="A15" s="10" t="s">
        <v>164</v>
      </c>
      <c r="B15" s="41" t="s">
        <v>255</v>
      </c>
      <c r="C15" s="10" t="s">
        <v>256</v>
      </c>
      <c r="D15" s="34">
        <f>'ごみ搬入量内訳(総括)'!D15</f>
        <v>32</v>
      </c>
      <c r="E15" s="42">
        <f>ごみ処理量内訳!E15</f>
        <v>23</v>
      </c>
      <c r="F15" s="42">
        <f>ごみ処理量内訳!O15</f>
        <v>0</v>
      </c>
      <c r="G15" s="42">
        <f>SUM(H15:N15)</f>
        <v>9</v>
      </c>
      <c r="H15" s="42">
        <f>ごみ処理量内訳!G15</f>
        <v>6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3</v>
      </c>
      <c r="O15" s="42">
        <f>資源化量内訳!AH15</f>
        <v>32</v>
      </c>
      <c r="P15" s="43">
        <f>SUM(E15,F15,G15,O15)</f>
        <v>64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162</v>
      </c>
      <c r="B16" s="41" t="s">
        <v>267</v>
      </c>
      <c r="C16" s="10" t="s">
        <v>268</v>
      </c>
      <c r="D16" s="34">
        <f>'ごみ搬入量内訳(総括)'!D16</f>
        <v>54</v>
      </c>
      <c r="E16" s="42">
        <f>ごみ処理量内訳!E16</f>
        <v>22</v>
      </c>
      <c r="F16" s="42">
        <f>ごみ処理量内訳!O16</f>
        <v>0</v>
      </c>
      <c r="G16" s="42">
        <f>SUM(H16:N16)</f>
        <v>27</v>
      </c>
      <c r="H16" s="42">
        <f>ごみ処理量内訳!G16</f>
        <v>27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5</v>
      </c>
      <c r="P16" s="43">
        <f>SUM(E16,F16,G16,O16)</f>
        <v>54</v>
      </c>
      <c r="Q16" s="44">
        <f>IF(P16&lt;&gt;0,(O16+E16+G16)/P16*100,"-")</f>
        <v>100</v>
      </c>
      <c r="R16" s="42">
        <f>'施設資源化量内訳(焼却)'!D16</f>
        <v>22</v>
      </c>
      <c r="S16" s="42">
        <f>'施設資源化量内訳(粗大)'!D16</f>
        <v>27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49</v>
      </c>
      <c r="Z16" s="44"/>
      <c r="AA16" s="44"/>
      <c r="AB16" s="43">
        <f>ごみ処理量内訳!O16</f>
        <v>0</v>
      </c>
      <c r="AC16" s="43">
        <f>ごみ処理量内訳!AO16</f>
        <v>2</v>
      </c>
      <c r="AD16" s="43">
        <f>ごみ処理量内訳!AP16</f>
        <v>8</v>
      </c>
      <c r="AE16" s="43">
        <f>SUM(AB16:AD16)</f>
        <v>10</v>
      </c>
    </row>
    <row r="17" spans="1:31" s="10" customFormat="1" ht="12" customHeight="1">
      <c r="A17" s="10" t="s">
        <v>125</v>
      </c>
      <c r="B17" s="41" t="s">
        <v>283</v>
      </c>
      <c r="C17" s="10" t="s">
        <v>284</v>
      </c>
      <c r="D17" s="34">
        <f>'ごみ搬入量内訳(総括)'!D17</f>
        <v>289</v>
      </c>
      <c r="E17" s="42">
        <f>ごみ処理量内訳!E17</f>
        <v>5</v>
      </c>
      <c r="F17" s="42">
        <f>ごみ処理量内訳!O17</f>
        <v>0</v>
      </c>
      <c r="G17" s="42">
        <f>SUM(H17:N17)</f>
        <v>285</v>
      </c>
      <c r="H17" s="42">
        <f>ごみ処理量内訳!G17</f>
        <v>0</v>
      </c>
      <c r="I17" s="42">
        <f>ごみ処理量内訳!L17+ごみ処理量内訳!M17</f>
        <v>285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290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272</v>
      </c>
      <c r="Y17" s="43">
        <f>SUM(R17:X17)</f>
        <v>272</v>
      </c>
      <c r="Z17" s="44"/>
      <c r="AA17" s="44"/>
      <c r="AB17" s="43">
        <f>ごみ処理量内訳!O17</f>
        <v>0</v>
      </c>
      <c r="AC17" s="43">
        <f>ごみ処理量内訳!AO17</f>
        <v>1</v>
      </c>
      <c r="AD17" s="43">
        <f>ごみ処理量内訳!AP17</f>
        <v>13</v>
      </c>
      <c r="AE17" s="43">
        <f>SUM(AB17:AD17)</f>
        <v>14</v>
      </c>
    </row>
    <row r="18" spans="1:31" s="10" customFormat="1" ht="12" customHeight="1">
      <c r="A18" s="10" t="s">
        <v>125</v>
      </c>
      <c r="B18" s="41" t="s">
        <v>301</v>
      </c>
      <c r="C18" s="10" t="s">
        <v>302</v>
      </c>
      <c r="D18" s="34">
        <f>'ごみ搬入量内訳(総括)'!D18</f>
        <v>0</v>
      </c>
      <c r="E18" s="42">
        <f>ごみ処理量内訳!E18</f>
        <v>94</v>
      </c>
      <c r="F18" s="42">
        <f>ごみ処理量内訳!O18</f>
        <v>0</v>
      </c>
      <c r="G18" s="42">
        <f>SUM(H18:N18)</f>
        <v>21</v>
      </c>
      <c r="H18" s="42">
        <f>ごみ処理量内訳!G18</f>
        <v>19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2</v>
      </c>
      <c r="O18" s="42">
        <f>資源化量内訳!AH18</f>
        <v>0</v>
      </c>
      <c r="P18" s="43">
        <f>SUM(E18,F18,G18,O18)</f>
        <v>115</v>
      </c>
      <c r="Q18" s="44">
        <f>IF(P18&lt;&gt;0,(O18+E18+G18)/P18*100,"-")</f>
        <v>100</v>
      </c>
      <c r="R18" s="42">
        <f>'施設資源化量内訳(焼却)'!D18</f>
        <v>94</v>
      </c>
      <c r="S18" s="42">
        <f>'施設資源化量内訳(粗大)'!D18</f>
        <v>19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2</v>
      </c>
      <c r="Y18" s="43">
        <f>SUM(R18:X18)</f>
        <v>115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125</v>
      </c>
      <c r="B19" s="41" t="s">
        <v>318</v>
      </c>
      <c r="C19" s="10" t="s">
        <v>319</v>
      </c>
      <c r="D19" s="34">
        <f>'ごみ搬入量内訳(総括)'!D19</f>
        <v>51</v>
      </c>
      <c r="E19" s="42">
        <f>ごみ処理量内訳!E19</f>
        <v>0</v>
      </c>
      <c r="F19" s="42">
        <f>ごみ処理量内訳!O19</f>
        <v>48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48</v>
      </c>
      <c r="Q19" s="44">
        <f>IF(P19&lt;&gt;0,(O19+E19+G19)/P19*100,"-")</f>
        <v>0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48</v>
      </c>
      <c r="AC19" s="43">
        <f>ごみ処理量内訳!AO19</f>
        <v>0</v>
      </c>
      <c r="AD19" s="43">
        <f>ごみ処理量内訳!AP19</f>
        <v>0</v>
      </c>
      <c r="AE19" s="43">
        <f>SUM(AB19:AD19)</f>
        <v>48</v>
      </c>
    </row>
    <row r="20" spans="1:31" s="10" customFormat="1" ht="12" customHeight="1">
      <c r="A20" s="10" t="s">
        <v>125</v>
      </c>
      <c r="B20" s="41" t="s">
        <v>333</v>
      </c>
      <c r="C20" s="10" t="s">
        <v>334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348</v>
      </c>
      <c r="B21" s="41" t="s">
        <v>349</v>
      </c>
      <c r="C21" s="10" t="s">
        <v>350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2:AE995">
    <cfRule type="expression" dxfId="1104" priority="32" stopIfTrue="1">
      <formula>$A22&lt;&gt;""</formula>
    </cfRule>
  </conditionalFormatting>
  <conditionalFormatting sqref="A8:AE8">
    <cfRule type="expression" dxfId="1102" priority="30" stopIfTrue="1">
      <formula>$A8&lt;&gt;""</formula>
    </cfRule>
  </conditionalFormatting>
  <conditionalFormatting sqref="D8">
    <cfRule type="expression" dxfId="1101" priority="29" stopIfTrue="1">
      <formula>$A8&lt;&gt;""</formula>
    </cfRule>
  </conditionalFormatting>
  <conditionalFormatting sqref="A9:AE9">
    <cfRule type="expression" dxfId="1100" priority="28" stopIfTrue="1">
      <formula>$A9&lt;&gt;""</formula>
    </cfRule>
  </conditionalFormatting>
  <conditionalFormatting sqref="D9">
    <cfRule type="expression" dxfId="1099" priority="27" stopIfTrue="1">
      <formula>$A9&lt;&gt;""</formula>
    </cfRule>
  </conditionalFormatting>
  <conditionalFormatting sqref="A10:AE10">
    <cfRule type="expression" dxfId="1098" priority="26" stopIfTrue="1">
      <formula>$A10&lt;&gt;""</formula>
    </cfRule>
  </conditionalFormatting>
  <conditionalFormatting sqref="D10">
    <cfRule type="expression" dxfId="1097" priority="25" stopIfTrue="1">
      <formula>$A10&lt;&gt;""</formula>
    </cfRule>
  </conditionalFormatting>
  <conditionalFormatting sqref="A11:AE11">
    <cfRule type="expression" dxfId="1096" priority="24" stopIfTrue="1">
      <formula>$A11&lt;&gt;""</formula>
    </cfRule>
  </conditionalFormatting>
  <conditionalFormatting sqref="D11">
    <cfRule type="expression" dxfId="1095" priority="23" stopIfTrue="1">
      <formula>$A11&lt;&gt;""</formula>
    </cfRule>
  </conditionalFormatting>
  <conditionalFormatting sqref="A12:AE12">
    <cfRule type="expression" dxfId="1094" priority="22" stopIfTrue="1">
      <formula>$A12&lt;&gt;""</formula>
    </cfRule>
  </conditionalFormatting>
  <conditionalFormatting sqref="D12">
    <cfRule type="expression" dxfId="1093" priority="21" stopIfTrue="1">
      <formula>$A12&lt;&gt;""</formula>
    </cfRule>
  </conditionalFormatting>
  <conditionalFormatting sqref="A13:AE13">
    <cfRule type="expression" dxfId="1092" priority="20" stopIfTrue="1">
      <formula>$A13&lt;&gt;""</formula>
    </cfRule>
  </conditionalFormatting>
  <conditionalFormatting sqref="D13">
    <cfRule type="expression" dxfId="1091" priority="19" stopIfTrue="1">
      <formula>$A13&lt;&gt;""</formula>
    </cfRule>
  </conditionalFormatting>
  <conditionalFormatting sqref="A14:AE14">
    <cfRule type="expression" dxfId="1090" priority="18" stopIfTrue="1">
      <formula>$A14&lt;&gt;""</formula>
    </cfRule>
  </conditionalFormatting>
  <conditionalFormatting sqref="D14">
    <cfRule type="expression" dxfId="1089" priority="17" stopIfTrue="1">
      <formula>$A14&lt;&gt;""</formula>
    </cfRule>
  </conditionalFormatting>
  <conditionalFormatting sqref="A15:AE15">
    <cfRule type="expression" dxfId="1088" priority="16" stopIfTrue="1">
      <formula>$A15&lt;&gt;""</formula>
    </cfRule>
  </conditionalFormatting>
  <conditionalFormatting sqref="D15">
    <cfRule type="expression" dxfId="1087" priority="15" stopIfTrue="1">
      <formula>$A15&lt;&gt;""</formula>
    </cfRule>
  </conditionalFormatting>
  <conditionalFormatting sqref="A16:AE16">
    <cfRule type="expression" dxfId="1086" priority="14" stopIfTrue="1">
      <formula>$A16&lt;&gt;""</formula>
    </cfRule>
  </conditionalFormatting>
  <conditionalFormatting sqref="D16">
    <cfRule type="expression" dxfId="1085" priority="13" stopIfTrue="1">
      <formula>$A16&lt;&gt;""</formula>
    </cfRule>
  </conditionalFormatting>
  <conditionalFormatting sqref="A17:AE17">
    <cfRule type="expression" dxfId="1084" priority="12" stopIfTrue="1">
      <formula>$A17&lt;&gt;""</formula>
    </cfRule>
  </conditionalFormatting>
  <conditionalFormatting sqref="D17">
    <cfRule type="expression" dxfId="1083" priority="11" stopIfTrue="1">
      <formula>$A17&lt;&gt;""</formula>
    </cfRule>
  </conditionalFormatting>
  <conditionalFormatting sqref="A18:AE18">
    <cfRule type="expression" dxfId="1082" priority="10" stopIfTrue="1">
      <formula>$A18&lt;&gt;""</formula>
    </cfRule>
  </conditionalFormatting>
  <conditionalFormatting sqref="D18">
    <cfRule type="expression" dxfId="1081" priority="9" stopIfTrue="1">
      <formula>$A18&lt;&gt;""</formula>
    </cfRule>
  </conditionalFormatting>
  <conditionalFormatting sqref="A19:AE19">
    <cfRule type="expression" dxfId="1080" priority="8" stopIfTrue="1">
      <formula>$A19&lt;&gt;""</formula>
    </cfRule>
  </conditionalFormatting>
  <conditionalFormatting sqref="D19">
    <cfRule type="expression" dxfId="1079" priority="7" stopIfTrue="1">
      <formula>$A19&lt;&gt;""</formula>
    </cfRule>
  </conditionalFormatting>
  <conditionalFormatting sqref="A20:AE20">
    <cfRule type="expression" dxfId="1078" priority="6" stopIfTrue="1">
      <formula>$A20&lt;&gt;""</formula>
    </cfRule>
  </conditionalFormatting>
  <conditionalFormatting sqref="D20">
    <cfRule type="expression" dxfId="1077" priority="5" stopIfTrue="1">
      <formula>$A20&lt;&gt;""</formula>
    </cfRule>
  </conditionalFormatting>
  <conditionalFormatting sqref="A21:AE21">
    <cfRule type="expression" dxfId="1076" priority="4" stopIfTrue="1">
      <formula>$A21&lt;&gt;""</formula>
    </cfRule>
  </conditionalFormatting>
  <conditionalFormatting sqref="D21">
    <cfRule type="expression" dxfId="1075" priority="3" stopIfTrue="1">
      <formula>$A21&lt;&gt;""</formula>
    </cfRule>
  </conditionalFormatting>
  <conditionalFormatting sqref="A7:AE7">
    <cfRule type="expression" dxfId="1074" priority="2" stopIfTrue="1">
      <formula>$A7&lt;&gt;""</formula>
    </cfRule>
  </conditionalFormatting>
  <conditionalFormatting sqref="D7">
    <cfRule type="expression" dxfId="10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214</v>
      </c>
      <c r="C12" s="10" t="s">
        <v>215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224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276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304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324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335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162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720" priority="47" stopIfTrue="1">
      <formula>$A22&lt;&gt;""</formula>
    </cfRule>
  </conditionalFormatting>
  <conditionalFormatting sqref="A22:AF997 AH22:AH997">
    <cfRule type="expression" dxfId="719" priority="49" stopIfTrue="1">
      <formula>$A22&lt;&gt;""</formula>
    </cfRule>
  </conditionalFormatting>
  <conditionalFormatting sqref="A8:C8">
    <cfRule type="expression" dxfId="716" priority="44" stopIfTrue="1">
      <formula>$A8&lt;&gt;""</formula>
    </cfRule>
  </conditionalFormatting>
  <conditionalFormatting sqref="D8:AF8 AH8:AI8">
    <cfRule type="expression" dxfId="715" priority="43" stopIfTrue="1">
      <formula>$A8&lt;&gt;""</formula>
    </cfRule>
  </conditionalFormatting>
  <conditionalFormatting sqref="AG8">
    <cfRule type="expression" dxfId="714" priority="42" stopIfTrue="1">
      <formula>$A8&lt;&gt;""</formula>
    </cfRule>
  </conditionalFormatting>
  <conditionalFormatting sqref="A9:C9">
    <cfRule type="expression" dxfId="713" priority="41" stopIfTrue="1">
      <formula>$A9&lt;&gt;""</formula>
    </cfRule>
  </conditionalFormatting>
  <conditionalFormatting sqref="D9:AF9 AH9:AI9">
    <cfRule type="expression" dxfId="712" priority="40" stopIfTrue="1">
      <formula>$A9&lt;&gt;""</formula>
    </cfRule>
  </conditionalFormatting>
  <conditionalFormatting sqref="AG9">
    <cfRule type="expression" dxfId="711" priority="39" stopIfTrue="1">
      <formula>$A9&lt;&gt;""</formula>
    </cfRule>
  </conditionalFormatting>
  <conditionalFormatting sqref="A10:C10">
    <cfRule type="expression" dxfId="710" priority="38" stopIfTrue="1">
      <formula>$A10&lt;&gt;""</formula>
    </cfRule>
  </conditionalFormatting>
  <conditionalFormatting sqref="D10:AF10 AH10:AI10">
    <cfRule type="expression" dxfId="709" priority="37" stopIfTrue="1">
      <formula>$A10&lt;&gt;""</formula>
    </cfRule>
  </conditionalFormatting>
  <conditionalFormatting sqref="AG10">
    <cfRule type="expression" dxfId="708" priority="36" stopIfTrue="1">
      <formula>$A10&lt;&gt;""</formula>
    </cfRule>
  </conditionalFormatting>
  <conditionalFormatting sqref="A11:C11">
    <cfRule type="expression" dxfId="707" priority="35" stopIfTrue="1">
      <formula>$A11&lt;&gt;""</formula>
    </cfRule>
  </conditionalFormatting>
  <conditionalFormatting sqref="D11:AF11 AH11:AI11">
    <cfRule type="expression" dxfId="706" priority="34" stopIfTrue="1">
      <formula>$A11&lt;&gt;""</formula>
    </cfRule>
  </conditionalFormatting>
  <conditionalFormatting sqref="AG11">
    <cfRule type="expression" dxfId="705" priority="33" stopIfTrue="1">
      <formula>$A11&lt;&gt;""</formula>
    </cfRule>
  </conditionalFormatting>
  <conditionalFormatting sqref="A12:C12">
    <cfRule type="expression" dxfId="704" priority="32" stopIfTrue="1">
      <formula>$A12&lt;&gt;""</formula>
    </cfRule>
  </conditionalFormatting>
  <conditionalFormatting sqref="D12:AF12 AH12:AI12">
    <cfRule type="expression" dxfId="703" priority="31" stopIfTrue="1">
      <formula>$A12&lt;&gt;""</formula>
    </cfRule>
  </conditionalFormatting>
  <conditionalFormatting sqref="AG12">
    <cfRule type="expression" dxfId="702" priority="30" stopIfTrue="1">
      <formula>$A12&lt;&gt;""</formula>
    </cfRule>
  </conditionalFormatting>
  <conditionalFormatting sqref="A13:C13">
    <cfRule type="expression" dxfId="701" priority="29" stopIfTrue="1">
      <formula>$A13&lt;&gt;""</formula>
    </cfRule>
  </conditionalFormatting>
  <conditionalFormatting sqref="D13:AF13 AH13:AI13">
    <cfRule type="expression" dxfId="700" priority="28" stopIfTrue="1">
      <formula>$A13&lt;&gt;""</formula>
    </cfRule>
  </conditionalFormatting>
  <conditionalFormatting sqref="AG13">
    <cfRule type="expression" dxfId="699" priority="27" stopIfTrue="1">
      <formula>$A13&lt;&gt;""</formula>
    </cfRule>
  </conditionalFormatting>
  <conditionalFormatting sqref="A14:C14">
    <cfRule type="expression" dxfId="698" priority="26" stopIfTrue="1">
      <formula>$A14&lt;&gt;""</formula>
    </cfRule>
  </conditionalFormatting>
  <conditionalFormatting sqref="D14:AF14 AH14:AI14">
    <cfRule type="expression" dxfId="697" priority="25" stopIfTrue="1">
      <formula>$A14&lt;&gt;""</formula>
    </cfRule>
  </conditionalFormatting>
  <conditionalFormatting sqref="AG14">
    <cfRule type="expression" dxfId="696" priority="24" stopIfTrue="1">
      <formula>$A14&lt;&gt;""</formula>
    </cfRule>
  </conditionalFormatting>
  <conditionalFormatting sqref="A15:C15">
    <cfRule type="expression" dxfId="695" priority="23" stopIfTrue="1">
      <formula>$A15&lt;&gt;""</formula>
    </cfRule>
  </conditionalFormatting>
  <conditionalFormatting sqref="D15:AF15 AH15:AI15">
    <cfRule type="expression" dxfId="694" priority="22" stopIfTrue="1">
      <formula>$A15&lt;&gt;""</formula>
    </cfRule>
  </conditionalFormatting>
  <conditionalFormatting sqref="AG15">
    <cfRule type="expression" dxfId="693" priority="21" stopIfTrue="1">
      <formula>$A15&lt;&gt;""</formula>
    </cfRule>
  </conditionalFormatting>
  <conditionalFormatting sqref="A16:C16">
    <cfRule type="expression" dxfId="692" priority="20" stopIfTrue="1">
      <formula>$A16&lt;&gt;""</formula>
    </cfRule>
  </conditionalFormatting>
  <conditionalFormatting sqref="D16:AF16 AH16:AI16">
    <cfRule type="expression" dxfId="691" priority="19" stopIfTrue="1">
      <formula>$A16&lt;&gt;""</formula>
    </cfRule>
  </conditionalFormatting>
  <conditionalFormatting sqref="AG16">
    <cfRule type="expression" dxfId="690" priority="18" stopIfTrue="1">
      <formula>$A16&lt;&gt;""</formula>
    </cfRule>
  </conditionalFormatting>
  <conditionalFormatting sqref="A17:C17">
    <cfRule type="expression" dxfId="689" priority="17" stopIfTrue="1">
      <formula>$A17&lt;&gt;""</formula>
    </cfRule>
  </conditionalFormatting>
  <conditionalFormatting sqref="D17:AF17 AH17:AI17">
    <cfRule type="expression" dxfId="688" priority="16" stopIfTrue="1">
      <formula>$A17&lt;&gt;""</formula>
    </cfRule>
  </conditionalFormatting>
  <conditionalFormatting sqref="AG17">
    <cfRule type="expression" dxfId="687" priority="15" stopIfTrue="1">
      <formula>$A17&lt;&gt;""</formula>
    </cfRule>
  </conditionalFormatting>
  <conditionalFormatting sqref="A18:C18">
    <cfRule type="expression" dxfId="686" priority="14" stopIfTrue="1">
      <formula>$A18&lt;&gt;""</formula>
    </cfRule>
  </conditionalFormatting>
  <conditionalFormatting sqref="D18:AF18 AH18:AI18">
    <cfRule type="expression" dxfId="685" priority="13" stopIfTrue="1">
      <formula>$A18&lt;&gt;""</formula>
    </cfRule>
  </conditionalFormatting>
  <conditionalFormatting sqref="AG18">
    <cfRule type="expression" dxfId="684" priority="12" stopIfTrue="1">
      <formula>$A18&lt;&gt;""</formula>
    </cfRule>
  </conditionalFormatting>
  <conditionalFormatting sqref="A19:C19">
    <cfRule type="expression" dxfId="683" priority="11" stopIfTrue="1">
      <formula>$A19&lt;&gt;""</formula>
    </cfRule>
  </conditionalFormatting>
  <conditionalFormatting sqref="D19:AF19 AH19:AI19">
    <cfRule type="expression" dxfId="682" priority="10" stopIfTrue="1">
      <formula>$A19&lt;&gt;""</formula>
    </cfRule>
  </conditionalFormatting>
  <conditionalFormatting sqref="AG19">
    <cfRule type="expression" dxfId="681" priority="9" stopIfTrue="1">
      <formula>$A19&lt;&gt;""</formula>
    </cfRule>
  </conditionalFormatting>
  <conditionalFormatting sqref="A20:C20">
    <cfRule type="expression" dxfId="680" priority="8" stopIfTrue="1">
      <formula>$A20&lt;&gt;""</formula>
    </cfRule>
  </conditionalFormatting>
  <conditionalFormatting sqref="D20:AF20 AH20:AI20">
    <cfRule type="expression" dxfId="679" priority="7" stopIfTrue="1">
      <formula>$A20&lt;&gt;""</formula>
    </cfRule>
  </conditionalFormatting>
  <conditionalFormatting sqref="AG20">
    <cfRule type="expression" dxfId="678" priority="6" stopIfTrue="1">
      <formula>$A20&lt;&gt;""</formula>
    </cfRule>
  </conditionalFormatting>
  <conditionalFormatting sqref="A21:C21">
    <cfRule type="expression" dxfId="677" priority="5" stopIfTrue="1">
      <formula>$A21&lt;&gt;""</formula>
    </cfRule>
  </conditionalFormatting>
  <conditionalFormatting sqref="D21:AF21 AH21:AI21">
    <cfRule type="expression" dxfId="676" priority="4" stopIfTrue="1">
      <formula>$A21&lt;&gt;""</formula>
    </cfRule>
  </conditionalFormatting>
  <conditionalFormatting sqref="AG21">
    <cfRule type="expression" dxfId="675" priority="3" stopIfTrue="1">
      <formula>$A21&lt;&gt;""</formula>
    </cfRule>
  </conditionalFormatting>
  <conditionalFormatting sqref="AG7">
    <cfRule type="expression" dxfId="674" priority="1" stopIfTrue="1">
      <formula>$A7&lt;&gt;""</formula>
    </cfRule>
  </conditionalFormatting>
  <conditionalFormatting sqref="A7:AF7 AH7:AI7">
    <cfRule type="expression" dxfId="6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373</v>
      </c>
      <c r="E7" s="47">
        <f>SUM($E$8:$E$21)</f>
        <v>44</v>
      </c>
      <c r="F7" s="47">
        <f>SUM($F$8:$F$21)</f>
        <v>15</v>
      </c>
      <c r="G7" s="47">
        <f>SUM($G$8:$G$21)</f>
        <v>149</v>
      </c>
      <c r="H7" s="47">
        <f>SUM($H$8:$H$21)</f>
        <v>1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89</v>
      </c>
      <c r="M7" s="47">
        <f>SUM($M$8:$M$21)</f>
        <v>0</v>
      </c>
      <c r="N7" s="47">
        <f>SUM($N$8:$N$21)</f>
        <v>12</v>
      </c>
      <c r="O7" s="47">
        <f>SUM($O$8:$O$21)</f>
        <v>0</v>
      </c>
      <c r="P7" s="47">
        <f>SUM($P$8:$P$21)</f>
        <v>19</v>
      </c>
      <c r="Q7" s="47">
        <f>SUM($Q$8:$Q$21)</f>
        <v>38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2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1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3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128</v>
      </c>
      <c r="B8" s="41" t="s">
        <v>134</v>
      </c>
      <c r="C8" s="10" t="s">
        <v>138</v>
      </c>
      <c r="D8" s="33">
        <f>SUM(E8:AI8)</f>
        <v>32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11</v>
      </c>
      <c r="O8" s="33">
        <v>0</v>
      </c>
      <c r="P8" s="33">
        <v>19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53</v>
      </c>
      <c r="E10" s="33">
        <v>0</v>
      </c>
      <c r="F10" s="33">
        <v>14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38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1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216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228</v>
      </c>
      <c r="C13" s="10" t="s">
        <v>229</v>
      </c>
      <c r="D13" s="33">
        <f>SUM(E13:AI13)</f>
        <v>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3</v>
      </c>
      <c r="AH13" s="33">
        <v>0</v>
      </c>
      <c r="AI13" s="33">
        <v>0</v>
      </c>
    </row>
    <row r="14" spans="1:35" s="10" customFormat="1" ht="12" customHeight="1">
      <c r="A14" s="10" t="s">
        <v>199</v>
      </c>
      <c r="B14" s="41" t="s">
        <v>250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257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276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199</v>
      </c>
      <c r="B17" s="41" t="s">
        <v>294</v>
      </c>
      <c r="C17" s="10" t="s">
        <v>286</v>
      </c>
      <c r="D17" s="33">
        <f>SUM(E17:AI17)</f>
        <v>285</v>
      </c>
      <c r="E17" s="33">
        <v>44</v>
      </c>
      <c r="F17" s="33">
        <v>1</v>
      </c>
      <c r="G17" s="33">
        <v>149</v>
      </c>
      <c r="H17" s="33">
        <v>1</v>
      </c>
      <c r="I17" s="33">
        <v>0</v>
      </c>
      <c r="J17" s="33">
        <v>0</v>
      </c>
      <c r="K17" s="33">
        <v>0</v>
      </c>
      <c r="L17" s="33">
        <v>89</v>
      </c>
      <c r="M17" s="33">
        <v>0</v>
      </c>
      <c r="N17" s="33">
        <v>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199</v>
      </c>
      <c r="B18" s="41" t="s">
        <v>304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320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335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199</v>
      </c>
      <c r="B21" s="41" t="s">
        <v>358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72" priority="47" stopIfTrue="1">
      <formula>$A22&lt;&gt;""</formula>
    </cfRule>
  </conditionalFormatting>
  <conditionalFormatting sqref="A22:AF997 AH22:AH997">
    <cfRule type="expression" dxfId="671" priority="49" stopIfTrue="1">
      <formula>$A22&lt;&gt;""</formula>
    </cfRule>
  </conditionalFormatting>
  <conditionalFormatting sqref="A8:C8">
    <cfRule type="expression" dxfId="668" priority="44" stopIfTrue="1">
      <formula>$A8&lt;&gt;""</formula>
    </cfRule>
  </conditionalFormatting>
  <conditionalFormatting sqref="D8:AF8 AH8:AI8">
    <cfRule type="expression" dxfId="667" priority="43" stopIfTrue="1">
      <formula>$A8&lt;&gt;""</formula>
    </cfRule>
  </conditionalFormatting>
  <conditionalFormatting sqref="AG8">
    <cfRule type="expression" dxfId="666" priority="42" stopIfTrue="1">
      <formula>$A8&lt;&gt;""</formula>
    </cfRule>
  </conditionalFormatting>
  <conditionalFormatting sqref="A9:C9">
    <cfRule type="expression" dxfId="665" priority="41" stopIfTrue="1">
      <formula>$A9&lt;&gt;""</formula>
    </cfRule>
  </conditionalFormatting>
  <conditionalFormatting sqref="D9:AF9 AH9:AI9">
    <cfRule type="expression" dxfId="664" priority="40" stopIfTrue="1">
      <formula>$A9&lt;&gt;""</formula>
    </cfRule>
  </conditionalFormatting>
  <conditionalFormatting sqref="AG9">
    <cfRule type="expression" dxfId="663" priority="39" stopIfTrue="1">
      <formula>$A9&lt;&gt;""</formula>
    </cfRule>
  </conditionalFormatting>
  <conditionalFormatting sqref="A10:C10">
    <cfRule type="expression" dxfId="662" priority="38" stopIfTrue="1">
      <formula>$A10&lt;&gt;""</formula>
    </cfRule>
  </conditionalFormatting>
  <conditionalFormatting sqref="D10:AF10 AH10:AI10">
    <cfRule type="expression" dxfId="661" priority="37" stopIfTrue="1">
      <formula>$A10&lt;&gt;""</formula>
    </cfRule>
  </conditionalFormatting>
  <conditionalFormatting sqref="AG10">
    <cfRule type="expression" dxfId="660" priority="36" stopIfTrue="1">
      <formula>$A10&lt;&gt;""</formula>
    </cfRule>
  </conditionalFormatting>
  <conditionalFormatting sqref="A11:C11">
    <cfRule type="expression" dxfId="659" priority="35" stopIfTrue="1">
      <formula>$A11&lt;&gt;""</formula>
    </cfRule>
  </conditionalFormatting>
  <conditionalFormatting sqref="D11:AF11 AH11:AI11">
    <cfRule type="expression" dxfId="658" priority="34" stopIfTrue="1">
      <formula>$A11&lt;&gt;""</formula>
    </cfRule>
  </conditionalFormatting>
  <conditionalFormatting sqref="AG11">
    <cfRule type="expression" dxfId="657" priority="33" stopIfTrue="1">
      <formula>$A11&lt;&gt;""</formula>
    </cfRule>
  </conditionalFormatting>
  <conditionalFormatting sqref="A12:C12">
    <cfRule type="expression" dxfId="656" priority="32" stopIfTrue="1">
      <formula>$A12&lt;&gt;""</formula>
    </cfRule>
  </conditionalFormatting>
  <conditionalFormatting sqref="D12:AF12 AH12:AI12">
    <cfRule type="expression" dxfId="655" priority="31" stopIfTrue="1">
      <formula>$A12&lt;&gt;""</formula>
    </cfRule>
  </conditionalFormatting>
  <conditionalFormatting sqref="AG12">
    <cfRule type="expression" dxfId="654" priority="30" stopIfTrue="1">
      <formula>$A12&lt;&gt;""</formula>
    </cfRule>
  </conditionalFormatting>
  <conditionalFormatting sqref="A13:C13">
    <cfRule type="expression" dxfId="653" priority="29" stopIfTrue="1">
      <formula>$A13&lt;&gt;""</formula>
    </cfRule>
  </conditionalFormatting>
  <conditionalFormatting sqref="D13:AF13 AH13:AI13">
    <cfRule type="expression" dxfId="652" priority="28" stopIfTrue="1">
      <formula>$A13&lt;&gt;""</formula>
    </cfRule>
  </conditionalFormatting>
  <conditionalFormatting sqref="AG13">
    <cfRule type="expression" dxfId="651" priority="27" stopIfTrue="1">
      <formula>$A13&lt;&gt;""</formula>
    </cfRule>
  </conditionalFormatting>
  <conditionalFormatting sqref="A14:C14">
    <cfRule type="expression" dxfId="650" priority="26" stopIfTrue="1">
      <formula>$A14&lt;&gt;""</formula>
    </cfRule>
  </conditionalFormatting>
  <conditionalFormatting sqref="D14:AF14 AH14:AI14">
    <cfRule type="expression" dxfId="649" priority="25" stopIfTrue="1">
      <formula>$A14&lt;&gt;""</formula>
    </cfRule>
  </conditionalFormatting>
  <conditionalFormatting sqref="AG14">
    <cfRule type="expression" dxfId="648" priority="24" stopIfTrue="1">
      <formula>$A14&lt;&gt;""</formula>
    </cfRule>
  </conditionalFormatting>
  <conditionalFormatting sqref="A15:C15">
    <cfRule type="expression" dxfId="647" priority="23" stopIfTrue="1">
      <formula>$A15&lt;&gt;""</formula>
    </cfRule>
  </conditionalFormatting>
  <conditionalFormatting sqref="D15:AF15 AH15:AI15">
    <cfRule type="expression" dxfId="646" priority="22" stopIfTrue="1">
      <formula>$A15&lt;&gt;""</formula>
    </cfRule>
  </conditionalFormatting>
  <conditionalFormatting sqref="AG15">
    <cfRule type="expression" dxfId="645" priority="21" stopIfTrue="1">
      <formula>$A15&lt;&gt;""</formula>
    </cfRule>
  </conditionalFormatting>
  <conditionalFormatting sqref="A16:C16">
    <cfRule type="expression" dxfId="644" priority="20" stopIfTrue="1">
      <formula>$A16&lt;&gt;""</formula>
    </cfRule>
  </conditionalFormatting>
  <conditionalFormatting sqref="D16:AF16 AH16:AI16">
    <cfRule type="expression" dxfId="643" priority="19" stopIfTrue="1">
      <formula>$A16&lt;&gt;""</formula>
    </cfRule>
  </conditionalFormatting>
  <conditionalFormatting sqref="AG16">
    <cfRule type="expression" dxfId="642" priority="18" stopIfTrue="1">
      <formula>$A16&lt;&gt;""</formula>
    </cfRule>
  </conditionalFormatting>
  <conditionalFormatting sqref="A17:C17">
    <cfRule type="expression" dxfId="641" priority="17" stopIfTrue="1">
      <formula>$A17&lt;&gt;""</formula>
    </cfRule>
  </conditionalFormatting>
  <conditionalFormatting sqref="D17:AF17 AH17:AI17">
    <cfRule type="expression" dxfId="640" priority="16" stopIfTrue="1">
      <formula>$A17&lt;&gt;""</formula>
    </cfRule>
  </conditionalFormatting>
  <conditionalFormatting sqref="AG17">
    <cfRule type="expression" dxfId="639" priority="15" stopIfTrue="1">
      <formula>$A17&lt;&gt;""</formula>
    </cfRule>
  </conditionalFormatting>
  <conditionalFormatting sqref="A18:C18">
    <cfRule type="expression" dxfId="638" priority="14" stopIfTrue="1">
      <formula>$A18&lt;&gt;""</formula>
    </cfRule>
  </conditionalFormatting>
  <conditionalFormatting sqref="D18:AF18 AH18:AI18">
    <cfRule type="expression" dxfId="637" priority="13" stopIfTrue="1">
      <formula>$A18&lt;&gt;""</formula>
    </cfRule>
  </conditionalFormatting>
  <conditionalFormatting sqref="AG18">
    <cfRule type="expression" dxfId="636" priority="12" stopIfTrue="1">
      <formula>$A18&lt;&gt;""</formula>
    </cfRule>
  </conditionalFormatting>
  <conditionalFormatting sqref="A19:C19">
    <cfRule type="expression" dxfId="635" priority="11" stopIfTrue="1">
      <formula>$A19&lt;&gt;""</formula>
    </cfRule>
  </conditionalFormatting>
  <conditionalFormatting sqref="D19:AF19 AH19:AI19">
    <cfRule type="expression" dxfId="634" priority="10" stopIfTrue="1">
      <formula>$A19&lt;&gt;""</formula>
    </cfRule>
  </conditionalFormatting>
  <conditionalFormatting sqref="AG19">
    <cfRule type="expression" dxfId="633" priority="9" stopIfTrue="1">
      <formula>$A19&lt;&gt;""</formula>
    </cfRule>
  </conditionalFormatting>
  <conditionalFormatting sqref="A20:C20">
    <cfRule type="expression" dxfId="632" priority="8" stopIfTrue="1">
      <formula>$A20&lt;&gt;""</formula>
    </cfRule>
  </conditionalFormatting>
  <conditionalFormatting sqref="D20:AF20 AH20:AI20">
    <cfRule type="expression" dxfId="631" priority="7" stopIfTrue="1">
      <formula>$A20&lt;&gt;""</formula>
    </cfRule>
  </conditionalFormatting>
  <conditionalFormatting sqref="AG20">
    <cfRule type="expression" dxfId="630" priority="6" stopIfTrue="1">
      <formula>$A20&lt;&gt;""</formula>
    </cfRule>
  </conditionalFormatting>
  <conditionalFormatting sqref="A21:C21">
    <cfRule type="expression" dxfId="629" priority="5" stopIfTrue="1">
      <formula>$A21&lt;&gt;""</formula>
    </cfRule>
  </conditionalFormatting>
  <conditionalFormatting sqref="D21:AF21 AH21:AI21">
    <cfRule type="expression" dxfId="628" priority="4" stopIfTrue="1">
      <formula>$A21&lt;&gt;""</formula>
    </cfRule>
  </conditionalFormatting>
  <conditionalFormatting sqref="AG21">
    <cfRule type="expression" dxfId="627" priority="3" stopIfTrue="1">
      <formula>$A21&lt;&gt;""</formula>
    </cfRule>
  </conditionalFormatting>
  <conditionalFormatting sqref="AG7">
    <cfRule type="expression" dxfId="626" priority="1" stopIfTrue="1">
      <formula>$A7&lt;&gt;""</formula>
    </cfRule>
  </conditionalFormatting>
  <conditionalFormatting sqref="A7:AF7 AH7:AI7">
    <cfRule type="expression" dxfId="6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155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9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2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144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142</v>
      </c>
      <c r="B8" s="41" t="s">
        <v>131</v>
      </c>
      <c r="C8" s="10" t="s">
        <v>143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164</v>
      </c>
      <c r="B12" s="41" t="s">
        <v>206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SUM(E14:AI14)</f>
        <v>152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8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144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142</v>
      </c>
      <c r="B19" s="41" t="s">
        <v>326</v>
      </c>
      <c r="C19" s="10" t="s">
        <v>319</v>
      </c>
      <c r="D19" s="33">
        <f>SUM(E19:AI19)</f>
        <v>3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1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2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335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24" priority="47" stopIfTrue="1">
      <formula>$A22&lt;&gt;""</formula>
    </cfRule>
  </conditionalFormatting>
  <conditionalFormatting sqref="A22:AF997 AH22:AH997">
    <cfRule type="expression" dxfId="623" priority="49" stopIfTrue="1">
      <formula>$A22&lt;&gt;""</formula>
    </cfRule>
  </conditionalFormatting>
  <conditionalFormatting sqref="A8:C8">
    <cfRule type="expression" dxfId="620" priority="44" stopIfTrue="1">
      <formula>$A8&lt;&gt;""</formula>
    </cfRule>
  </conditionalFormatting>
  <conditionalFormatting sqref="D8:AF8 AH8:AI8">
    <cfRule type="expression" dxfId="619" priority="43" stopIfTrue="1">
      <formula>$A8&lt;&gt;""</formula>
    </cfRule>
  </conditionalFormatting>
  <conditionalFormatting sqref="AG8">
    <cfRule type="expression" dxfId="618" priority="42" stopIfTrue="1">
      <formula>$A8&lt;&gt;""</formula>
    </cfRule>
  </conditionalFormatting>
  <conditionalFormatting sqref="A9:C9">
    <cfRule type="expression" dxfId="617" priority="41" stopIfTrue="1">
      <formula>$A9&lt;&gt;""</formula>
    </cfRule>
  </conditionalFormatting>
  <conditionalFormatting sqref="D9:AF9 AH9:AI9">
    <cfRule type="expression" dxfId="616" priority="40" stopIfTrue="1">
      <formula>$A9&lt;&gt;""</formula>
    </cfRule>
  </conditionalFormatting>
  <conditionalFormatting sqref="AG9">
    <cfRule type="expression" dxfId="615" priority="39" stopIfTrue="1">
      <formula>$A9&lt;&gt;""</formula>
    </cfRule>
  </conditionalFormatting>
  <conditionalFormatting sqref="A10:C10">
    <cfRule type="expression" dxfId="614" priority="38" stopIfTrue="1">
      <formula>$A10&lt;&gt;""</formula>
    </cfRule>
  </conditionalFormatting>
  <conditionalFormatting sqref="D10:AF10 AH10:AI10">
    <cfRule type="expression" dxfId="613" priority="37" stopIfTrue="1">
      <formula>$A10&lt;&gt;""</formula>
    </cfRule>
  </conditionalFormatting>
  <conditionalFormatting sqref="AG10">
    <cfRule type="expression" dxfId="612" priority="36" stopIfTrue="1">
      <formula>$A10&lt;&gt;""</formula>
    </cfRule>
  </conditionalFormatting>
  <conditionalFormatting sqref="A11:C11">
    <cfRule type="expression" dxfId="611" priority="35" stopIfTrue="1">
      <formula>$A11&lt;&gt;""</formula>
    </cfRule>
  </conditionalFormatting>
  <conditionalFormatting sqref="D11:AF11 AH11:AI11">
    <cfRule type="expression" dxfId="610" priority="34" stopIfTrue="1">
      <formula>$A11&lt;&gt;""</formula>
    </cfRule>
  </conditionalFormatting>
  <conditionalFormatting sqref="AG11">
    <cfRule type="expression" dxfId="609" priority="33" stopIfTrue="1">
      <formula>$A11&lt;&gt;""</formula>
    </cfRule>
  </conditionalFormatting>
  <conditionalFormatting sqref="A12:C12">
    <cfRule type="expression" dxfId="608" priority="32" stopIfTrue="1">
      <formula>$A12&lt;&gt;""</formula>
    </cfRule>
  </conditionalFormatting>
  <conditionalFormatting sqref="D12:AF12 AH12:AI12">
    <cfRule type="expression" dxfId="607" priority="31" stopIfTrue="1">
      <formula>$A12&lt;&gt;""</formula>
    </cfRule>
  </conditionalFormatting>
  <conditionalFormatting sqref="AG12">
    <cfRule type="expression" dxfId="606" priority="30" stopIfTrue="1">
      <formula>$A12&lt;&gt;""</formula>
    </cfRule>
  </conditionalFormatting>
  <conditionalFormatting sqref="A13:C13">
    <cfRule type="expression" dxfId="605" priority="29" stopIfTrue="1">
      <formula>$A13&lt;&gt;""</formula>
    </cfRule>
  </conditionalFormatting>
  <conditionalFormatting sqref="D13:AF13 AH13:AI13">
    <cfRule type="expression" dxfId="604" priority="28" stopIfTrue="1">
      <formula>$A13&lt;&gt;""</formula>
    </cfRule>
  </conditionalFormatting>
  <conditionalFormatting sqref="AG13">
    <cfRule type="expression" dxfId="603" priority="27" stopIfTrue="1">
      <formula>$A13&lt;&gt;""</formula>
    </cfRule>
  </conditionalFormatting>
  <conditionalFormatting sqref="A14:C14">
    <cfRule type="expression" dxfId="602" priority="26" stopIfTrue="1">
      <formula>$A14&lt;&gt;""</formula>
    </cfRule>
  </conditionalFormatting>
  <conditionalFormatting sqref="D14:AF14 AH14:AI14">
    <cfRule type="expression" dxfId="601" priority="25" stopIfTrue="1">
      <formula>$A14&lt;&gt;""</formula>
    </cfRule>
  </conditionalFormatting>
  <conditionalFormatting sqref="AG14">
    <cfRule type="expression" dxfId="600" priority="24" stopIfTrue="1">
      <formula>$A14&lt;&gt;""</formula>
    </cfRule>
  </conditionalFormatting>
  <conditionalFormatting sqref="A15:C15">
    <cfRule type="expression" dxfId="599" priority="23" stopIfTrue="1">
      <formula>$A15&lt;&gt;""</formula>
    </cfRule>
  </conditionalFormatting>
  <conditionalFormatting sqref="D15:AF15 AH15:AI15">
    <cfRule type="expression" dxfId="598" priority="22" stopIfTrue="1">
      <formula>$A15&lt;&gt;""</formula>
    </cfRule>
  </conditionalFormatting>
  <conditionalFormatting sqref="AG15">
    <cfRule type="expression" dxfId="597" priority="21" stopIfTrue="1">
      <formula>$A15&lt;&gt;""</formula>
    </cfRule>
  </conditionalFormatting>
  <conditionalFormatting sqref="A16:C16">
    <cfRule type="expression" dxfId="596" priority="20" stopIfTrue="1">
      <formula>$A16&lt;&gt;""</formula>
    </cfRule>
  </conditionalFormatting>
  <conditionalFormatting sqref="D16:AF16 AH16:AI16">
    <cfRule type="expression" dxfId="595" priority="19" stopIfTrue="1">
      <formula>$A16&lt;&gt;""</formula>
    </cfRule>
  </conditionalFormatting>
  <conditionalFormatting sqref="AG16">
    <cfRule type="expression" dxfId="594" priority="18" stopIfTrue="1">
      <formula>$A16&lt;&gt;""</formula>
    </cfRule>
  </conditionalFormatting>
  <conditionalFormatting sqref="A17:C17">
    <cfRule type="expression" dxfId="593" priority="17" stopIfTrue="1">
      <formula>$A17&lt;&gt;""</formula>
    </cfRule>
  </conditionalFormatting>
  <conditionalFormatting sqref="D17:AF17 AH17:AI17">
    <cfRule type="expression" dxfId="592" priority="16" stopIfTrue="1">
      <formula>$A17&lt;&gt;""</formula>
    </cfRule>
  </conditionalFormatting>
  <conditionalFormatting sqref="AG17">
    <cfRule type="expression" dxfId="591" priority="15" stopIfTrue="1">
      <formula>$A17&lt;&gt;""</formula>
    </cfRule>
  </conditionalFormatting>
  <conditionalFormatting sqref="A18:C18">
    <cfRule type="expression" dxfId="590" priority="14" stopIfTrue="1">
      <formula>$A18&lt;&gt;""</formula>
    </cfRule>
  </conditionalFormatting>
  <conditionalFormatting sqref="D18:AF18 AH18:AI18">
    <cfRule type="expression" dxfId="589" priority="13" stopIfTrue="1">
      <formula>$A18&lt;&gt;""</formula>
    </cfRule>
  </conditionalFormatting>
  <conditionalFormatting sqref="AG18">
    <cfRule type="expression" dxfId="588" priority="12" stopIfTrue="1">
      <formula>$A18&lt;&gt;""</formula>
    </cfRule>
  </conditionalFormatting>
  <conditionalFormatting sqref="A19:C19">
    <cfRule type="expression" dxfId="587" priority="11" stopIfTrue="1">
      <formula>$A19&lt;&gt;""</formula>
    </cfRule>
  </conditionalFormatting>
  <conditionalFormatting sqref="D19:AF19 AH19:AI19">
    <cfRule type="expression" dxfId="586" priority="10" stopIfTrue="1">
      <formula>$A19&lt;&gt;""</formula>
    </cfRule>
  </conditionalFormatting>
  <conditionalFormatting sqref="AG19">
    <cfRule type="expression" dxfId="585" priority="9" stopIfTrue="1">
      <formula>$A19&lt;&gt;""</formula>
    </cfRule>
  </conditionalFormatting>
  <conditionalFormatting sqref="A20:C20">
    <cfRule type="expression" dxfId="584" priority="8" stopIfTrue="1">
      <formula>$A20&lt;&gt;""</formula>
    </cfRule>
  </conditionalFormatting>
  <conditionalFormatting sqref="D20:AF20 AH20:AI20">
    <cfRule type="expression" dxfId="583" priority="7" stopIfTrue="1">
      <formula>$A20&lt;&gt;""</formula>
    </cfRule>
  </conditionalFormatting>
  <conditionalFormatting sqref="AG20">
    <cfRule type="expression" dxfId="582" priority="6" stopIfTrue="1">
      <formula>$A20&lt;&gt;""</formula>
    </cfRule>
  </conditionalFormatting>
  <conditionalFormatting sqref="A21:C21">
    <cfRule type="expression" dxfId="581" priority="5" stopIfTrue="1">
      <formula>$A21&lt;&gt;""</formula>
    </cfRule>
  </conditionalFormatting>
  <conditionalFormatting sqref="D21:AF21 AH21:AI21">
    <cfRule type="expression" dxfId="580" priority="4" stopIfTrue="1">
      <formula>$A21&lt;&gt;""</formula>
    </cfRule>
  </conditionalFormatting>
  <conditionalFormatting sqref="AG21">
    <cfRule type="expression" dxfId="579" priority="3" stopIfTrue="1">
      <formula>$A21&lt;&gt;""</formula>
    </cfRule>
  </conditionalFormatting>
  <conditionalFormatting sqref="AG7">
    <cfRule type="expression" dxfId="578" priority="1" stopIfTrue="1">
      <formula>$A7&lt;&gt;""</formula>
    </cfRule>
  </conditionalFormatting>
  <conditionalFormatting sqref="A7:AF7 AH7:AI7">
    <cfRule type="expression" dxfId="5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172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9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152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11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144</v>
      </c>
      <c r="B8" s="41" t="s">
        <v>131</v>
      </c>
      <c r="C8" s="10" t="s">
        <v>138</v>
      </c>
      <c r="D8" s="33">
        <f>SUM(E8:AI8)</f>
        <v>9</v>
      </c>
      <c r="E8" s="33">
        <v>0</v>
      </c>
      <c r="F8" s="33">
        <v>0</v>
      </c>
      <c r="G8" s="33">
        <v>0</v>
      </c>
      <c r="H8" s="33">
        <v>9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21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21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195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218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224</v>
      </c>
      <c r="C13" s="10" t="s">
        <v>229</v>
      </c>
      <c r="D13" s="33">
        <f>SUM(E13:AI13)</f>
        <v>44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44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SUM(E14:AI14)</f>
        <v>50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50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164</v>
      </c>
      <c r="B17" s="41" t="s">
        <v>285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304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320</v>
      </c>
      <c r="C19" s="10" t="s">
        <v>319</v>
      </c>
      <c r="D19" s="33">
        <f>SUM(E19:AI19)</f>
        <v>48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37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11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333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351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76" priority="47" stopIfTrue="1">
      <formula>$A22&lt;&gt;""</formula>
    </cfRule>
  </conditionalFormatting>
  <conditionalFormatting sqref="A22:AF997 AH22:AH997">
    <cfRule type="expression" dxfId="575" priority="49" stopIfTrue="1">
      <formula>$A22&lt;&gt;""</formula>
    </cfRule>
  </conditionalFormatting>
  <conditionalFormatting sqref="A8:C8">
    <cfRule type="expression" dxfId="572" priority="44" stopIfTrue="1">
      <formula>$A8&lt;&gt;""</formula>
    </cfRule>
  </conditionalFormatting>
  <conditionalFormatting sqref="D8:AF8 AH8:AI8">
    <cfRule type="expression" dxfId="571" priority="43" stopIfTrue="1">
      <formula>$A8&lt;&gt;""</formula>
    </cfRule>
  </conditionalFormatting>
  <conditionalFormatting sqref="AG8">
    <cfRule type="expression" dxfId="570" priority="42" stopIfTrue="1">
      <formula>$A8&lt;&gt;""</formula>
    </cfRule>
  </conditionalFormatting>
  <conditionalFormatting sqref="A9:C9">
    <cfRule type="expression" dxfId="569" priority="41" stopIfTrue="1">
      <formula>$A9&lt;&gt;""</formula>
    </cfRule>
  </conditionalFormatting>
  <conditionalFormatting sqref="D9:AF9 AH9:AI9">
    <cfRule type="expression" dxfId="568" priority="40" stopIfTrue="1">
      <formula>$A9&lt;&gt;""</formula>
    </cfRule>
  </conditionalFormatting>
  <conditionalFormatting sqref="AG9">
    <cfRule type="expression" dxfId="567" priority="39" stopIfTrue="1">
      <formula>$A9&lt;&gt;""</formula>
    </cfRule>
  </conditionalFormatting>
  <conditionalFormatting sqref="A10:C10">
    <cfRule type="expression" dxfId="566" priority="38" stopIfTrue="1">
      <formula>$A10&lt;&gt;""</formula>
    </cfRule>
  </conditionalFormatting>
  <conditionalFormatting sqref="D10:AF10 AH10:AI10">
    <cfRule type="expression" dxfId="565" priority="37" stopIfTrue="1">
      <formula>$A10&lt;&gt;""</formula>
    </cfRule>
  </conditionalFormatting>
  <conditionalFormatting sqref="AG10">
    <cfRule type="expression" dxfId="564" priority="36" stopIfTrue="1">
      <formula>$A10&lt;&gt;""</formula>
    </cfRule>
  </conditionalFormatting>
  <conditionalFormatting sqref="A11:C11">
    <cfRule type="expression" dxfId="563" priority="35" stopIfTrue="1">
      <formula>$A11&lt;&gt;""</formula>
    </cfRule>
  </conditionalFormatting>
  <conditionalFormatting sqref="D11:AF11 AH11:AI11">
    <cfRule type="expression" dxfId="562" priority="34" stopIfTrue="1">
      <formula>$A11&lt;&gt;""</formula>
    </cfRule>
  </conditionalFormatting>
  <conditionalFormatting sqref="AG11">
    <cfRule type="expression" dxfId="561" priority="33" stopIfTrue="1">
      <formula>$A11&lt;&gt;""</formula>
    </cfRule>
  </conditionalFormatting>
  <conditionalFormatting sqref="A12:C12">
    <cfRule type="expression" dxfId="560" priority="32" stopIfTrue="1">
      <formula>$A12&lt;&gt;""</formula>
    </cfRule>
  </conditionalFormatting>
  <conditionalFormatting sqref="D12:AF12 AH12:AI12">
    <cfRule type="expression" dxfId="559" priority="31" stopIfTrue="1">
      <formula>$A12&lt;&gt;""</formula>
    </cfRule>
  </conditionalFormatting>
  <conditionalFormatting sqref="AG12">
    <cfRule type="expression" dxfId="558" priority="30" stopIfTrue="1">
      <formula>$A12&lt;&gt;""</formula>
    </cfRule>
  </conditionalFormatting>
  <conditionalFormatting sqref="A13:C13">
    <cfRule type="expression" dxfId="557" priority="29" stopIfTrue="1">
      <formula>$A13&lt;&gt;""</formula>
    </cfRule>
  </conditionalFormatting>
  <conditionalFormatting sqref="D13:AF13 AH13:AI13">
    <cfRule type="expression" dxfId="556" priority="28" stopIfTrue="1">
      <formula>$A13&lt;&gt;""</formula>
    </cfRule>
  </conditionalFormatting>
  <conditionalFormatting sqref="AG13">
    <cfRule type="expression" dxfId="555" priority="27" stopIfTrue="1">
      <formula>$A13&lt;&gt;""</formula>
    </cfRule>
  </conditionalFormatting>
  <conditionalFormatting sqref="A14:C14">
    <cfRule type="expression" dxfId="554" priority="26" stopIfTrue="1">
      <formula>$A14&lt;&gt;""</formula>
    </cfRule>
  </conditionalFormatting>
  <conditionalFormatting sqref="D14:AF14 AH14:AI14">
    <cfRule type="expression" dxfId="553" priority="25" stopIfTrue="1">
      <formula>$A14&lt;&gt;""</formula>
    </cfRule>
  </conditionalFormatting>
  <conditionalFormatting sqref="AG14">
    <cfRule type="expression" dxfId="552" priority="24" stopIfTrue="1">
      <formula>$A14&lt;&gt;""</formula>
    </cfRule>
  </conditionalFormatting>
  <conditionalFormatting sqref="A15:C15">
    <cfRule type="expression" dxfId="551" priority="23" stopIfTrue="1">
      <formula>$A15&lt;&gt;""</formula>
    </cfRule>
  </conditionalFormatting>
  <conditionalFormatting sqref="D15:AF15 AH15:AI15">
    <cfRule type="expression" dxfId="550" priority="22" stopIfTrue="1">
      <formula>$A15&lt;&gt;""</formula>
    </cfRule>
  </conditionalFormatting>
  <conditionalFormatting sqref="AG15">
    <cfRule type="expression" dxfId="549" priority="21" stopIfTrue="1">
      <formula>$A15&lt;&gt;""</formula>
    </cfRule>
  </conditionalFormatting>
  <conditionalFormatting sqref="A16:C16">
    <cfRule type="expression" dxfId="548" priority="20" stopIfTrue="1">
      <formula>$A16&lt;&gt;""</formula>
    </cfRule>
  </conditionalFormatting>
  <conditionalFormatting sqref="D16:AF16 AH16:AI16">
    <cfRule type="expression" dxfId="547" priority="19" stopIfTrue="1">
      <formula>$A16&lt;&gt;""</formula>
    </cfRule>
  </conditionalFormatting>
  <conditionalFormatting sqref="AG16">
    <cfRule type="expression" dxfId="546" priority="18" stopIfTrue="1">
      <formula>$A16&lt;&gt;""</formula>
    </cfRule>
  </conditionalFormatting>
  <conditionalFormatting sqref="A17:C17">
    <cfRule type="expression" dxfId="545" priority="17" stopIfTrue="1">
      <formula>$A17&lt;&gt;""</formula>
    </cfRule>
  </conditionalFormatting>
  <conditionalFormatting sqref="D17:AF17 AH17:AI17">
    <cfRule type="expression" dxfId="544" priority="16" stopIfTrue="1">
      <formula>$A17&lt;&gt;""</formula>
    </cfRule>
  </conditionalFormatting>
  <conditionalFormatting sqref="AG17">
    <cfRule type="expression" dxfId="543" priority="15" stopIfTrue="1">
      <formula>$A17&lt;&gt;""</formula>
    </cfRule>
  </conditionalFormatting>
  <conditionalFormatting sqref="A18:C18">
    <cfRule type="expression" dxfId="542" priority="14" stopIfTrue="1">
      <formula>$A18&lt;&gt;""</formula>
    </cfRule>
  </conditionalFormatting>
  <conditionalFormatting sqref="D18:AF18 AH18:AI18">
    <cfRule type="expression" dxfId="541" priority="13" stopIfTrue="1">
      <formula>$A18&lt;&gt;""</formula>
    </cfRule>
  </conditionalFormatting>
  <conditionalFormatting sqref="AG18">
    <cfRule type="expression" dxfId="540" priority="12" stopIfTrue="1">
      <formula>$A18&lt;&gt;""</formula>
    </cfRule>
  </conditionalFormatting>
  <conditionalFormatting sqref="A19:C19">
    <cfRule type="expression" dxfId="539" priority="11" stopIfTrue="1">
      <formula>$A19&lt;&gt;""</formula>
    </cfRule>
  </conditionalFormatting>
  <conditionalFormatting sqref="D19:AF19 AH19:AI19">
    <cfRule type="expression" dxfId="538" priority="10" stopIfTrue="1">
      <formula>$A19&lt;&gt;""</formula>
    </cfRule>
  </conditionalFormatting>
  <conditionalFormatting sqref="AG19">
    <cfRule type="expression" dxfId="537" priority="9" stopIfTrue="1">
      <formula>$A19&lt;&gt;""</formula>
    </cfRule>
  </conditionalFormatting>
  <conditionalFormatting sqref="A20:C20">
    <cfRule type="expression" dxfId="536" priority="8" stopIfTrue="1">
      <formula>$A20&lt;&gt;""</formula>
    </cfRule>
  </conditionalFormatting>
  <conditionalFormatting sqref="D20:AF20 AH20:AI20">
    <cfRule type="expression" dxfId="535" priority="7" stopIfTrue="1">
      <formula>$A20&lt;&gt;""</formula>
    </cfRule>
  </conditionalFormatting>
  <conditionalFormatting sqref="AG20">
    <cfRule type="expression" dxfId="534" priority="6" stopIfTrue="1">
      <formula>$A20&lt;&gt;""</formula>
    </cfRule>
  </conditionalFormatting>
  <conditionalFormatting sqref="A21:C21">
    <cfRule type="expression" dxfId="533" priority="5" stopIfTrue="1">
      <formula>$A21&lt;&gt;""</formula>
    </cfRule>
  </conditionalFormatting>
  <conditionalFormatting sqref="D21:AF21 AH21:AI21">
    <cfRule type="expression" dxfId="532" priority="4" stopIfTrue="1">
      <formula>$A21&lt;&gt;""</formula>
    </cfRule>
  </conditionalFormatting>
  <conditionalFormatting sqref="AG21">
    <cfRule type="expression" dxfId="531" priority="3" stopIfTrue="1">
      <formula>$A21&lt;&gt;""</formula>
    </cfRule>
  </conditionalFormatting>
  <conditionalFormatting sqref="AG7">
    <cfRule type="expression" dxfId="530" priority="1" stopIfTrue="1">
      <formula>$A7&lt;&gt;""</formula>
    </cfRule>
  </conditionalFormatting>
  <conditionalFormatting sqref="A7:AF7 AH7:AI7">
    <cfRule type="expression" dxfId="5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SUM($AF$8:$AF$21)</f>
        <v>0</v>
      </c>
      <c r="AG7" s="55">
        <v>0</v>
      </c>
      <c r="AH7" s="55">
        <v>0</v>
      </c>
      <c r="AI7" s="47">
        <f>SUM($AI$8:$AI$21)</f>
        <v>0</v>
      </c>
    </row>
    <row r="8" spans="1:35" s="10" customFormat="1" ht="12" customHeight="1">
      <c r="A8" s="10" t="s">
        <v>128</v>
      </c>
      <c r="B8" s="41" t="s">
        <v>134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158</v>
      </c>
      <c r="C9" s="10" t="s">
        <v>157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189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206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228</v>
      </c>
      <c r="C13" s="10" t="s">
        <v>229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263</v>
      </c>
      <c r="B15" s="41" t="s">
        <v>255</v>
      </c>
      <c r="C15" s="10" t="s">
        <v>264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267</v>
      </c>
      <c r="C16" s="10" t="s">
        <v>272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164</v>
      </c>
      <c r="B17" s="41" t="s">
        <v>283</v>
      </c>
      <c r="C17" s="10" t="s">
        <v>286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164</v>
      </c>
      <c r="B18" s="41" t="s">
        <v>304</v>
      </c>
      <c r="C18" s="10" t="s">
        <v>312</v>
      </c>
      <c r="D18" s="33">
        <f>SUM(E18:AI18)</f>
        <v>0</v>
      </c>
      <c r="E18" s="56">
        <f>E17</f>
        <v>0</v>
      </c>
      <c r="F18" s="56">
        <f t="shared" ref="F18:AE21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164</v>
      </c>
      <c r="B19" s="41" t="s">
        <v>327</v>
      </c>
      <c r="C19" s="10" t="s">
        <v>328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343</v>
      </c>
      <c r="B20" s="41" t="s">
        <v>344</v>
      </c>
      <c r="C20" s="10" t="s">
        <v>345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361</v>
      </c>
      <c r="B21" s="41" t="s">
        <v>349</v>
      </c>
      <c r="C21" s="10" t="s">
        <v>352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28" priority="47" stopIfTrue="1">
      <formula>$A22&lt;&gt;""</formula>
    </cfRule>
  </conditionalFormatting>
  <conditionalFormatting sqref="A22:AF997 AH22:AH997">
    <cfRule type="expression" dxfId="527" priority="50" stopIfTrue="1">
      <formula>$A22&lt;&gt;""</formula>
    </cfRule>
  </conditionalFormatting>
  <conditionalFormatting sqref="A8:C8">
    <cfRule type="expression" dxfId="524" priority="44" stopIfTrue="1">
      <formula>$A8&lt;&gt;""</formula>
    </cfRule>
  </conditionalFormatting>
  <conditionalFormatting sqref="D8:AF8 AH8:AI8">
    <cfRule type="expression" dxfId="523" priority="43" stopIfTrue="1">
      <formula>$A8&lt;&gt;""</formula>
    </cfRule>
  </conditionalFormatting>
  <conditionalFormatting sqref="AG8">
    <cfRule type="expression" dxfId="522" priority="42" stopIfTrue="1">
      <formula>$A8&lt;&gt;""</formula>
    </cfRule>
  </conditionalFormatting>
  <conditionalFormatting sqref="A9:C9">
    <cfRule type="expression" dxfId="521" priority="41" stopIfTrue="1">
      <formula>$A9&lt;&gt;""</formula>
    </cfRule>
  </conditionalFormatting>
  <conditionalFormatting sqref="D9:AF9 AH9:AI9">
    <cfRule type="expression" dxfId="520" priority="40" stopIfTrue="1">
      <formula>$A9&lt;&gt;""</formula>
    </cfRule>
  </conditionalFormatting>
  <conditionalFormatting sqref="AG9">
    <cfRule type="expression" dxfId="519" priority="39" stopIfTrue="1">
      <formula>$A9&lt;&gt;""</formula>
    </cfRule>
  </conditionalFormatting>
  <conditionalFormatting sqref="A10:C10">
    <cfRule type="expression" dxfId="518" priority="38" stopIfTrue="1">
      <formula>$A10&lt;&gt;""</formula>
    </cfRule>
  </conditionalFormatting>
  <conditionalFormatting sqref="D10:AF10 AH10:AI10">
    <cfRule type="expression" dxfId="517" priority="37" stopIfTrue="1">
      <formula>$A10&lt;&gt;""</formula>
    </cfRule>
  </conditionalFormatting>
  <conditionalFormatting sqref="AG10">
    <cfRule type="expression" dxfId="516" priority="36" stopIfTrue="1">
      <formula>$A10&lt;&gt;""</formula>
    </cfRule>
  </conditionalFormatting>
  <conditionalFormatting sqref="A11:C11">
    <cfRule type="expression" dxfId="515" priority="35" stopIfTrue="1">
      <formula>$A11&lt;&gt;""</formula>
    </cfRule>
  </conditionalFormatting>
  <conditionalFormatting sqref="D11:AF11 AH11:AI11">
    <cfRule type="expression" dxfId="514" priority="34" stopIfTrue="1">
      <formula>$A11&lt;&gt;""</formula>
    </cfRule>
  </conditionalFormatting>
  <conditionalFormatting sqref="AG11">
    <cfRule type="expression" dxfId="513" priority="33" stopIfTrue="1">
      <formula>$A11&lt;&gt;""</formula>
    </cfRule>
  </conditionalFormatting>
  <conditionalFormatting sqref="A12:C12">
    <cfRule type="expression" dxfId="512" priority="32" stopIfTrue="1">
      <formula>$A12&lt;&gt;""</formula>
    </cfRule>
  </conditionalFormatting>
  <conditionalFormatting sqref="D12:AF12 AH12:AI12">
    <cfRule type="expression" dxfId="511" priority="31" stopIfTrue="1">
      <formula>$A12&lt;&gt;""</formula>
    </cfRule>
  </conditionalFormatting>
  <conditionalFormatting sqref="AG12">
    <cfRule type="expression" dxfId="510" priority="30" stopIfTrue="1">
      <formula>$A12&lt;&gt;""</formula>
    </cfRule>
  </conditionalFormatting>
  <conditionalFormatting sqref="A13:C13">
    <cfRule type="expression" dxfId="509" priority="29" stopIfTrue="1">
      <formula>$A13&lt;&gt;""</formula>
    </cfRule>
  </conditionalFormatting>
  <conditionalFormatting sqref="D13:AF13 AH13:AI13">
    <cfRule type="expression" dxfId="508" priority="28" stopIfTrue="1">
      <formula>$A13&lt;&gt;""</formula>
    </cfRule>
  </conditionalFormatting>
  <conditionalFormatting sqref="AG13">
    <cfRule type="expression" dxfId="507" priority="27" stopIfTrue="1">
      <formula>$A13&lt;&gt;""</formula>
    </cfRule>
  </conditionalFormatting>
  <conditionalFormatting sqref="A14:C14">
    <cfRule type="expression" dxfId="506" priority="26" stopIfTrue="1">
      <formula>$A14&lt;&gt;""</formula>
    </cfRule>
  </conditionalFormatting>
  <conditionalFormatting sqref="D14:AF14 AH14:AI14">
    <cfRule type="expression" dxfId="505" priority="25" stopIfTrue="1">
      <formula>$A14&lt;&gt;""</formula>
    </cfRule>
  </conditionalFormatting>
  <conditionalFormatting sqref="AG14">
    <cfRule type="expression" dxfId="504" priority="24" stopIfTrue="1">
      <formula>$A14&lt;&gt;""</formula>
    </cfRule>
  </conditionalFormatting>
  <conditionalFormatting sqref="A15:C15">
    <cfRule type="expression" dxfId="503" priority="23" stopIfTrue="1">
      <formula>$A15&lt;&gt;""</formula>
    </cfRule>
  </conditionalFormatting>
  <conditionalFormatting sqref="D15:AF15 AH15:AI15">
    <cfRule type="expression" dxfId="502" priority="22" stopIfTrue="1">
      <formula>$A15&lt;&gt;""</formula>
    </cfRule>
  </conditionalFormatting>
  <conditionalFormatting sqref="AG15">
    <cfRule type="expression" dxfId="501" priority="21" stopIfTrue="1">
      <formula>$A15&lt;&gt;""</formula>
    </cfRule>
  </conditionalFormatting>
  <conditionalFormatting sqref="A16:C16">
    <cfRule type="expression" dxfId="500" priority="20" stopIfTrue="1">
      <formula>$A16&lt;&gt;""</formula>
    </cfRule>
  </conditionalFormatting>
  <conditionalFormatting sqref="D16:AF16 AH16:AI16">
    <cfRule type="expression" dxfId="499" priority="19" stopIfTrue="1">
      <formula>$A16&lt;&gt;""</formula>
    </cfRule>
  </conditionalFormatting>
  <conditionalFormatting sqref="AG16">
    <cfRule type="expression" dxfId="498" priority="18" stopIfTrue="1">
      <formula>$A16&lt;&gt;""</formula>
    </cfRule>
  </conditionalFormatting>
  <conditionalFormatting sqref="A17:C17">
    <cfRule type="expression" dxfId="497" priority="17" stopIfTrue="1">
      <formula>$A17&lt;&gt;""</formula>
    </cfRule>
  </conditionalFormatting>
  <conditionalFormatting sqref="D17:AF17 AH17:AI17">
    <cfRule type="expression" dxfId="496" priority="16" stopIfTrue="1">
      <formula>$A17&lt;&gt;""</formula>
    </cfRule>
  </conditionalFormatting>
  <conditionalFormatting sqref="AG17">
    <cfRule type="expression" dxfId="495" priority="15" stopIfTrue="1">
      <formula>$A17&lt;&gt;""</formula>
    </cfRule>
  </conditionalFormatting>
  <conditionalFormatting sqref="A18:C18">
    <cfRule type="expression" dxfId="494" priority="14" stopIfTrue="1">
      <formula>$A18&lt;&gt;""</formula>
    </cfRule>
  </conditionalFormatting>
  <conditionalFormatting sqref="D18:AF18 AH18:AI18">
    <cfRule type="expression" dxfId="493" priority="13" stopIfTrue="1">
      <formula>$A18&lt;&gt;""</formula>
    </cfRule>
  </conditionalFormatting>
  <conditionalFormatting sqref="AG18">
    <cfRule type="expression" dxfId="492" priority="12" stopIfTrue="1">
      <formula>$A18&lt;&gt;""</formula>
    </cfRule>
  </conditionalFormatting>
  <conditionalFormatting sqref="A19:C19">
    <cfRule type="expression" dxfId="491" priority="11" stopIfTrue="1">
      <formula>$A19&lt;&gt;""</formula>
    </cfRule>
  </conditionalFormatting>
  <conditionalFormatting sqref="D19:AF19 AH19:AI19">
    <cfRule type="expression" dxfId="490" priority="10" stopIfTrue="1">
      <formula>$A19&lt;&gt;""</formula>
    </cfRule>
  </conditionalFormatting>
  <conditionalFormatting sqref="AG19">
    <cfRule type="expression" dxfId="489" priority="9" stopIfTrue="1">
      <formula>$A19&lt;&gt;""</formula>
    </cfRule>
  </conditionalFormatting>
  <conditionalFormatting sqref="A20:C20">
    <cfRule type="expression" dxfId="488" priority="8" stopIfTrue="1">
      <formula>$A20&lt;&gt;""</formula>
    </cfRule>
  </conditionalFormatting>
  <conditionalFormatting sqref="D20:AF20 AH20:AI20">
    <cfRule type="expression" dxfId="487" priority="7" stopIfTrue="1">
      <formula>$A20&lt;&gt;""</formula>
    </cfRule>
  </conditionalFormatting>
  <conditionalFormatting sqref="AG20">
    <cfRule type="expression" dxfId="486" priority="6" stopIfTrue="1">
      <formula>$A20&lt;&gt;""</formula>
    </cfRule>
  </conditionalFormatting>
  <conditionalFormatting sqref="A21:C21">
    <cfRule type="expression" dxfId="485" priority="5" stopIfTrue="1">
      <formula>$A21&lt;&gt;""</formula>
    </cfRule>
  </conditionalFormatting>
  <conditionalFormatting sqref="D21:AF21 AH21:AI21">
    <cfRule type="expression" dxfId="484" priority="4" stopIfTrue="1">
      <formula>$A21&lt;&gt;""</formula>
    </cfRule>
  </conditionalFormatting>
  <conditionalFormatting sqref="AG21">
    <cfRule type="expression" dxfId="483" priority="3" stopIfTrue="1">
      <formula>$A21&lt;&gt;""</formula>
    </cfRule>
  </conditionalFormatting>
  <conditionalFormatting sqref="AG7">
    <cfRule type="expression" dxfId="482" priority="1" stopIfTrue="1">
      <formula>$A7&lt;&gt;""</formula>
    </cfRule>
  </conditionalFormatting>
  <conditionalFormatting sqref="A7:AF7 AH7:AI7">
    <cfRule type="expression" dxfId="4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691</v>
      </c>
      <c r="E7" s="47">
        <f>SUM($E$8:$E$21)</f>
        <v>151</v>
      </c>
      <c r="F7" s="47">
        <f>SUM($F$8:$F$21)</f>
        <v>71</v>
      </c>
      <c r="G7" s="47">
        <f>SUM($G$8:$G$21)</f>
        <v>142</v>
      </c>
      <c r="H7" s="47">
        <f>SUM($H$8:$H$21)</f>
        <v>1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85</v>
      </c>
      <c r="M7" s="47">
        <f>SUM($M$8:$M$21)</f>
        <v>92</v>
      </c>
      <c r="N7" s="47">
        <f>SUM($N$8:$N$21)</f>
        <v>58</v>
      </c>
      <c r="O7" s="47">
        <f>SUM($O$8:$O$21)</f>
        <v>0</v>
      </c>
      <c r="P7" s="47">
        <f>SUM($P$8:$P$21)</f>
        <v>34</v>
      </c>
      <c r="Q7" s="47">
        <f>SUM($Q$8:$Q$21)</f>
        <v>43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13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1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108</v>
      </c>
      <c r="AI7" s="47">
        <f>SUM($AI$8:$AI$21)</f>
        <v>68</v>
      </c>
      <c r="AJ7" s="47">
        <f>SUM($AJ$8:$AJ$21)</f>
        <v>8</v>
      </c>
      <c r="AK7" s="47">
        <f>SUM($AK$8:$AK$21)</f>
        <v>0</v>
      </c>
      <c r="AL7" s="47">
        <f>SUM($AL$8:$AL$21)</f>
        <v>0</v>
      </c>
      <c r="AM7" s="47">
        <f>SUM($AM$8:$AM$21)</f>
        <v>0</v>
      </c>
      <c r="AN7" s="47">
        <f>SUM($AN$8:$AN$21)</f>
        <v>0</v>
      </c>
      <c r="AO7" s="47">
        <f>SUM($AO$8:$AO$21)</f>
        <v>0</v>
      </c>
      <c r="AP7" s="47">
        <f>SUM($AP$8:$AP$21)</f>
        <v>0</v>
      </c>
      <c r="AQ7" s="47">
        <f>SUM($AQ$8:$AQ$21)</f>
        <v>14</v>
      </c>
      <c r="AR7" s="47">
        <f>SUM($AR$8:$AR$21)</f>
        <v>0</v>
      </c>
      <c r="AS7" s="47">
        <f>SUM($AS$8:$AS$21)</f>
        <v>0</v>
      </c>
      <c r="AT7" s="47">
        <f>SUM($AT$8:$AT$21)</f>
        <v>15</v>
      </c>
      <c r="AU7" s="47">
        <f>SUM($AU$8:$AU$21)</f>
        <v>3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>
        <f>SUM($BI$8:$BI$21)</f>
        <v>0</v>
      </c>
      <c r="BJ7" s="47">
        <f>SUM($BJ$8:$BJ$21)</f>
        <v>0</v>
      </c>
      <c r="BK7" s="47">
        <f>SUM($BK$8:$BK$21)</f>
        <v>0</v>
      </c>
      <c r="BL7" s="47">
        <f>SUM($BL$8:$BL$21)</f>
        <v>583</v>
      </c>
      <c r="BM7" s="47">
        <f>SUM($BM$8:$BM$21)</f>
        <v>83</v>
      </c>
      <c r="BN7" s="47">
        <f>SUM($BN$8:$BN$21)</f>
        <v>63</v>
      </c>
      <c r="BO7" s="47">
        <f>SUM($BO$8:$BO$21)</f>
        <v>142</v>
      </c>
      <c r="BP7" s="47">
        <f>SUM($BP$8:$BP$21)</f>
        <v>1</v>
      </c>
      <c r="BQ7" s="47">
        <f>SUM($BQ$8:$BQ$21)</f>
        <v>0</v>
      </c>
      <c r="BR7" s="47">
        <f>SUM($BR$8:$BR$21)</f>
        <v>0</v>
      </c>
      <c r="BS7" s="47">
        <f>SUM($BS$8:$BS$21)</f>
        <v>0</v>
      </c>
      <c r="BT7" s="47">
        <f>SUM($BT$8:$BT$21)</f>
        <v>85</v>
      </c>
      <c r="BU7" s="47">
        <f>SUM($BU$8:$BU$21)</f>
        <v>78</v>
      </c>
      <c r="BV7" s="47">
        <f>SUM($BV$8:$BV$21)</f>
        <v>58</v>
      </c>
      <c r="BW7" s="47">
        <f>SUM($BW$8:$BW$21)</f>
        <v>0</v>
      </c>
      <c r="BX7" s="47">
        <f>SUM($BX$8:$BX$21)</f>
        <v>19</v>
      </c>
      <c r="BY7" s="47">
        <f>SUM($BY$8:$BY$21)</f>
        <v>40</v>
      </c>
      <c r="BZ7" s="47">
        <f>SUM($BZ$8:$BZ$21)</f>
        <v>0</v>
      </c>
      <c r="CA7" s="47">
        <f>SUM($CA$8:$CA$21)</f>
        <v>0</v>
      </c>
      <c r="CB7" s="47">
        <f>SUM($CB$8:$CB$21)</f>
        <v>0</v>
      </c>
      <c r="CC7" s="47">
        <f>SUM($CC$8:$CC$21)</f>
        <v>0</v>
      </c>
      <c r="CD7" s="47">
        <f>SUM($CD$8:$CD$21)</f>
        <v>0</v>
      </c>
      <c r="CE7" s="47">
        <f>SUM($CE$8:$CE$21)</f>
        <v>13</v>
      </c>
      <c r="CF7" s="47">
        <f>SUM($CF$8:$CF$21)</f>
        <v>0</v>
      </c>
      <c r="CG7" s="47">
        <f>SUM($CG$8:$CG$21)</f>
        <v>0</v>
      </c>
      <c r="CH7" s="47">
        <f>SUM($CH$8:$CH$21)</f>
        <v>0</v>
      </c>
      <c r="CI7" s="47">
        <f>SUM($CI$8:$CI$21)</f>
        <v>1</v>
      </c>
      <c r="CJ7" s="47">
        <f>SUM($CJ$8:$CJ$21)</f>
        <v>0</v>
      </c>
      <c r="CK7" s="47">
        <f>SUM($CK$8:$CK$21)</f>
        <v>0</v>
      </c>
      <c r="CL7" s="47">
        <f>SUM($CL$8:$CL$21)</f>
        <v>0</v>
      </c>
      <c r="CM7" s="47">
        <f>SUM($CM$8:$CM$21)</f>
        <v>0</v>
      </c>
      <c r="CN7" s="47">
        <f>SUM($CN$8:$CN$21)</f>
        <v>0</v>
      </c>
      <c r="CO7" s="47">
        <f>SUM($CO$8:$CO$21)</f>
        <v>0</v>
      </c>
    </row>
    <row r="8" spans="1:93" s="10" customFormat="1" ht="12" customHeight="1">
      <c r="A8" s="10" t="s">
        <v>125</v>
      </c>
      <c r="B8" s="41" t="s">
        <v>131</v>
      </c>
      <c r="C8" s="10" t="s">
        <v>132</v>
      </c>
      <c r="D8" s="33">
        <f>SUM(E8:AG8)</f>
        <v>87</v>
      </c>
      <c r="E8" s="33">
        <f t="shared" ref="E8:E21" si="0">AI8+BM8</f>
        <v>55</v>
      </c>
      <c r="F8" s="33">
        <f t="shared" ref="F8:F21" si="1">AJ8+BN8</f>
        <v>0</v>
      </c>
      <c r="G8" s="33">
        <f t="shared" ref="G8:G21" si="2">AK8+BO8</f>
        <v>0</v>
      </c>
      <c r="H8" s="33">
        <f t="shared" ref="H8:H21" si="3">AL8+BP8</f>
        <v>0</v>
      </c>
      <c r="I8" s="33">
        <f t="shared" ref="I8:I21" si="4">AM8+BQ8</f>
        <v>0</v>
      </c>
      <c r="J8" s="33">
        <f t="shared" ref="J8:J21" si="5">AN8+BR8</f>
        <v>0</v>
      </c>
      <c r="K8" s="33">
        <f t="shared" ref="K8:K21" si="6">AO8+BS8</f>
        <v>0</v>
      </c>
      <c r="L8" s="33">
        <f t="shared" ref="L8:L21" si="7">AP8+BT8</f>
        <v>0</v>
      </c>
      <c r="M8" s="33">
        <f t="shared" ref="M8:M21" si="8">AQ8+BU8</f>
        <v>0</v>
      </c>
      <c r="N8" s="33">
        <f t="shared" ref="N8:N21" si="9">AR8+BV8</f>
        <v>11</v>
      </c>
      <c r="O8" s="33">
        <f t="shared" ref="O8:O21" si="10">AS8+BW8</f>
        <v>0</v>
      </c>
      <c r="P8" s="33">
        <f t="shared" ref="P8:P21" si="11">AT8+BX8</f>
        <v>19</v>
      </c>
      <c r="Q8" s="33">
        <f t="shared" ref="Q8:Q21" si="12">AU8+BY8</f>
        <v>0</v>
      </c>
      <c r="R8" s="33">
        <f t="shared" ref="R8:R21" si="13">AV8+BZ8</f>
        <v>0</v>
      </c>
      <c r="S8" s="33">
        <f t="shared" ref="S8:S21" si="14">AW8+CA8</f>
        <v>0</v>
      </c>
      <c r="T8" s="33">
        <f t="shared" ref="T8:T21" si="15">AX8+CB8</f>
        <v>0</v>
      </c>
      <c r="U8" s="33">
        <f t="shared" ref="U8:U21" si="16">AY8+CC8</f>
        <v>0</v>
      </c>
      <c r="V8" s="33">
        <f t="shared" ref="V8:V21" si="17">AZ8+CD8</f>
        <v>0</v>
      </c>
      <c r="W8" s="33">
        <f t="shared" ref="W8:W21" si="18">BA8+CE8</f>
        <v>2</v>
      </c>
      <c r="X8" s="33">
        <f t="shared" ref="X8:X21" si="19">BB8+CF8</f>
        <v>0</v>
      </c>
      <c r="Y8" s="33">
        <f t="shared" ref="Y8:Y21" si="20">BC8+CG8</f>
        <v>0</v>
      </c>
      <c r="Z8" s="33">
        <f t="shared" ref="Z8:Z21" si="21">BD8+CH8</f>
        <v>0</v>
      </c>
      <c r="AA8" s="33">
        <f t="shared" ref="AA8:AA21" si="22">BE8+CI8</f>
        <v>0</v>
      </c>
      <c r="AB8" s="33">
        <f t="shared" ref="AB8:AB21" si="23">BF8+CJ8</f>
        <v>0</v>
      </c>
      <c r="AC8" s="33">
        <f t="shared" ref="AC8:AC21" si="24">BG8+CK8</f>
        <v>0</v>
      </c>
      <c r="AD8" s="33">
        <f t="shared" ref="AD8:AD21" si="25">BH8+CL8</f>
        <v>0</v>
      </c>
      <c r="AE8" s="33">
        <f t="shared" ref="AE8:AE21" si="26">BI8+CM8</f>
        <v>0</v>
      </c>
      <c r="AF8" s="33">
        <f t="shared" ref="AF8:AF21" si="27">BJ8+CN8</f>
        <v>0</v>
      </c>
      <c r="AG8" s="33">
        <f t="shared" ref="AG8:AG21" si="28">BK8+CO8</f>
        <v>0</v>
      </c>
      <c r="AH8" s="33">
        <f>SUM(AI8:BK8)</f>
        <v>55</v>
      </c>
      <c r="AI8" s="33">
        <v>55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32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11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19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2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128</v>
      </c>
      <c r="B9" s="41" t="s">
        <v>158</v>
      </c>
      <c r="C9" s="10" t="s">
        <v>156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128</v>
      </c>
      <c r="B10" s="41" t="s">
        <v>172</v>
      </c>
      <c r="C10" s="10" t="s">
        <v>171</v>
      </c>
      <c r="D10" s="33">
        <f>SUM(E10:AG10)</f>
        <v>101</v>
      </c>
      <c r="E10" s="33">
        <f t="shared" si="0"/>
        <v>0</v>
      </c>
      <c r="F10" s="33">
        <f t="shared" si="1"/>
        <v>62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38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1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101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62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38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1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196</v>
      </c>
      <c r="B11" s="41" t="s">
        <v>190</v>
      </c>
      <c r="C11" s="10" t="s">
        <v>189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208</v>
      </c>
      <c r="C12" s="10" t="s">
        <v>213</v>
      </c>
      <c r="D12" s="33">
        <f>SUM(E12:AG12)</f>
        <v>30</v>
      </c>
      <c r="E12" s="33">
        <f t="shared" si="0"/>
        <v>13</v>
      </c>
      <c r="F12" s="33">
        <f t="shared" si="1"/>
        <v>3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14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16</v>
      </c>
      <c r="AI12" s="33">
        <v>13</v>
      </c>
      <c r="AJ12" s="33">
        <v>3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14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14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224</v>
      </c>
      <c r="C13" s="10" t="s">
        <v>229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243</v>
      </c>
      <c r="C14" s="10" t="s">
        <v>242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258</v>
      </c>
      <c r="C15" s="10" t="s">
        <v>260</v>
      </c>
      <c r="D15" s="33">
        <f>SUM(E15:AG15)</f>
        <v>32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14</v>
      </c>
      <c r="N15" s="33">
        <f t="shared" si="9"/>
        <v>0</v>
      </c>
      <c r="O15" s="33">
        <f t="shared" si="10"/>
        <v>0</v>
      </c>
      <c r="P15" s="33">
        <f t="shared" si="11"/>
        <v>15</v>
      </c>
      <c r="Q15" s="33">
        <f t="shared" si="12"/>
        <v>3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32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14</v>
      </c>
      <c r="AR15" s="33">
        <v>0</v>
      </c>
      <c r="AS15" s="33">
        <v>0</v>
      </c>
      <c r="AT15" s="33">
        <v>15</v>
      </c>
      <c r="AU15" s="33">
        <v>3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148</v>
      </c>
      <c r="B16" s="41" t="s">
        <v>276</v>
      </c>
      <c r="C16" s="10" t="s">
        <v>274</v>
      </c>
      <c r="D16" s="33">
        <f>SUM(E16:AG16)</f>
        <v>54</v>
      </c>
      <c r="E16" s="33">
        <f t="shared" si="0"/>
        <v>8</v>
      </c>
      <c r="F16" s="33">
        <f t="shared" si="1"/>
        <v>5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12</v>
      </c>
      <c r="N16" s="33">
        <f t="shared" si="9"/>
        <v>27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2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5</v>
      </c>
      <c r="AI16" s="33">
        <v>0</v>
      </c>
      <c r="AJ16" s="33">
        <v>5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49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8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12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27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2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196</v>
      </c>
      <c r="B17" s="41" t="s">
        <v>285</v>
      </c>
      <c r="C17" s="10" t="s">
        <v>286</v>
      </c>
      <c r="D17" s="33">
        <f>SUM(E17:AG17)</f>
        <v>272</v>
      </c>
      <c r="E17" s="33">
        <f t="shared" si="0"/>
        <v>42</v>
      </c>
      <c r="F17" s="33">
        <f t="shared" si="1"/>
        <v>1</v>
      </c>
      <c r="G17" s="33">
        <f t="shared" si="2"/>
        <v>142</v>
      </c>
      <c r="H17" s="33">
        <f t="shared" si="3"/>
        <v>1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85</v>
      </c>
      <c r="M17" s="33">
        <f t="shared" si="8"/>
        <v>0</v>
      </c>
      <c r="N17" s="33">
        <f t="shared" si="9"/>
        <v>1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272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42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1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142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1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85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1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150</v>
      </c>
      <c r="B18" s="41" t="s">
        <v>301</v>
      </c>
      <c r="C18" s="10" t="s">
        <v>313</v>
      </c>
      <c r="D18" s="33">
        <f>SUM(E18:AG18)</f>
        <v>115</v>
      </c>
      <c r="E18" s="33">
        <f t="shared" si="0"/>
        <v>33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52</v>
      </c>
      <c r="N18" s="33">
        <f t="shared" si="9"/>
        <v>19</v>
      </c>
      <c r="O18" s="33">
        <f t="shared" si="10"/>
        <v>0</v>
      </c>
      <c r="P18" s="33">
        <f t="shared" si="11"/>
        <v>0</v>
      </c>
      <c r="Q18" s="33">
        <f t="shared" si="12"/>
        <v>2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9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115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33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52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19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2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9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335</v>
      </c>
      <c r="C20" s="10" t="s">
        <v>346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353</v>
      </c>
      <c r="C21" s="10" t="s">
        <v>362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2:CO997 A22:AE997">
    <cfRule type="expression" dxfId="480" priority="84" stopIfTrue="1">
      <formula>$A22&lt;&gt;""</formula>
    </cfRule>
  </conditionalFormatting>
  <conditionalFormatting sqref="AF22:AF995">
    <cfRule type="expression" dxfId="479" priority="77" stopIfTrue="1">
      <formula>$A22&lt;&gt;""</formula>
    </cfRule>
  </conditionalFormatting>
  <conditionalFormatting sqref="BJ22:BJ995">
    <cfRule type="expression" dxfId="478" priority="80" stopIfTrue="1">
      <formula>$A22&lt;&gt;""</formula>
    </cfRule>
  </conditionalFormatting>
  <conditionalFormatting sqref="CN22:CN995">
    <cfRule type="expression" dxfId="477" priority="78" stopIfTrue="1">
      <formula>$A22&lt;&gt;""</formula>
    </cfRule>
  </conditionalFormatting>
  <conditionalFormatting sqref="A8:AE8 AG8:AH8 BL8:CO8">
    <cfRule type="expression" dxfId="474" priority="74" stopIfTrue="1">
      <formula>$A8&lt;&gt;""</formula>
    </cfRule>
  </conditionalFormatting>
  <conditionalFormatting sqref="AF8">
    <cfRule type="expression" dxfId="473" priority="72" stopIfTrue="1">
      <formula>$A8&lt;&gt;""</formula>
    </cfRule>
  </conditionalFormatting>
  <conditionalFormatting sqref="CN8">
    <cfRule type="expression" dxfId="472" priority="73" stopIfTrue="1">
      <formula>$A8&lt;&gt;""</formula>
    </cfRule>
  </conditionalFormatting>
  <conditionalFormatting sqref="AI8:BK8">
    <cfRule type="expression" dxfId="471" priority="71" stopIfTrue="1">
      <formula>$A8&lt;&gt;""</formula>
    </cfRule>
  </conditionalFormatting>
  <conditionalFormatting sqref="BJ8">
    <cfRule type="expression" dxfId="470" priority="70" stopIfTrue="1">
      <formula>$A8&lt;&gt;""</formula>
    </cfRule>
  </conditionalFormatting>
  <conditionalFormatting sqref="A9:AE9 AG9:AH9 BL9:CO9">
    <cfRule type="expression" dxfId="469" priority="69" stopIfTrue="1">
      <formula>$A9&lt;&gt;""</formula>
    </cfRule>
  </conditionalFormatting>
  <conditionalFormatting sqref="AF9">
    <cfRule type="expression" dxfId="468" priority="67" stopIfTrue="1">
      <formula>$A9&lt;&gt;""</formula>
    </cfRule>
  </conditionalFormatting>
  <conditionalFormatting sqref="CN9">
    <cfRule type="expression" dxfId="467" priority="68" stopIfTrue="1">
      <formula>$A9&lt;&gt;""</formula>
    </cfRule>
  </conditionalFormatting>
  <conditionalFormatting sqref="AI9:BK9">
    <cfRule type="expression" dxfId="466" priority="66" stopIfTrue="1">
      <formula>$A9&lt;&gt;""</formula>
    </cfRule>
  </conditionalFormatting>
  <conditionalFormatting sqref="BJ9">
    <cfRule type="expression" dxfId="465" priority="65" stopIfTrue="1">
      <formula>$A9&lt;&gt;""</formula>
    </cfRule>
  </conditionalFormatting>
  <conditionalFormatting sqref="A10:AE10 AG10:AH10 BL10:CO10">
    <cfRule type="expression" dxfId="464" priority="64" stopIfTrue="1">
      <formula>$A10&lt;&gt;""</formula>
    </cfRule>
  </conditionalFormatting>
  <conditionalFormatting sqref="AF10">
    <cfRule type="expression" dxfId="463" priority="62" stopIfTrue="1">
      <formula>$A10&lt;&gt;""</formula>
    </cfRule>
  </conditionalFormatting>
  <conditionalFormatting sqref="CN10">
    <cfRule type="expression" dxfId="462" priority="63" stopIfTrue="1">
      <formula>$A10&lt;&gt;""</formula>
    </cfRule>
  </conditionalFormatting>
  <conditionalFormatting sqref="AI10:BK10">
    <cfRule type="expression" dxfId="461" priority="61" stopIfTrue="1">
      <formula>$A10&lt;&gt;""</formula>
    </cfRule>
  </conditionalFormatting>
  <conditionalFormatting sqref="BJ10">
    <cfRule type="expression" dxfId="460" priority="60" stopIfTrue="1">
      <formula>$A10&lt;&gt;""</formula>
    </cfRule>
  </conditionalFormatting>
  <conditionalFormatting sqref="A11:AE11 AG11:AH11 BL11:CO11">
    <cfRule type="expression" dxfId="459" priority="59" stopIfTrue="1">
      <formula>$A11&lt;&gt;""</formula>
    </cfRule>
  </conditionalFormatting>
  <conditionalFormatting sqref="AF11">
    <cfRule type="expression" dxfId="458" priority="57" stopIfTrue="1">
      <formula>$A11&lt;&gt;""</formula>
    </cfRule>
  </conditionalFormatting>
  <conditionalFormatting sqref="CN11">
    <cfRule type="expression" dxfId="457" priority="58" stopIfTrue="1">
      <formula>$A11&lt;&gt;""</formula>
    </cfRule>
  </conditionalFormatting>
  <conditionalFormatting sqref="AI11:BK11">
    <cfRule type="expression" dxfId="456" priority="56" stopIfTrue="1">
      <formula>$A11&lt;&gt;""</formula>
    </cfRule>
  </conditionalFormatting>
  <conditionalFormatting sqref="BJ11">
    <cfRule type="expression" dxfId="455" priority="55" stopIfTrue="1">
      <formula>$A11&lt;&gt;""</formula>
    </cfRule>
  </conditionalFormatting>
  <conditionalFormatting sqref="A12:AE12 AG12:AH12 BL12:CO12">
    <cfRule type="expression" dxfId="454" priority="54" stopIfTrue="1">
      <formula>$A12&lt;&gt;""</formula>
    </cfRule>
  </conditionalFormatting>
  <conditionalFormatting sqref="AF12">
    <cfRule type="expression" dxfId="453" priority="52" stopIfTrue="1">
      <formula>$A12&lt;&gt;""</formula>
    </cfRule>
  </conditionalFormatting>
  <conditionalFormatting sqref="CN12">
    <cfRule type="expression" dxfId="452" priority="53" stopIfTrue="1">
      <formula>$A12&lt;&gt;""</formula>
    </cfRule>
  </conditionalFormatting>
  <conditionalFormatting sqref="AI12:BK12">
    <cfRule type="expression" dxfId="451" priority="51" stopIfTrue="1">
      <formula>$A12&lt;&gt;""</formula>
    </cfRule>
  </conditionalFormatting>
  <conditionalFormatting sqref="BJ12">
    <cfRule type="expression" dxfId="450" priority="50" stopIfTrue="1">
      <formula>$A12&lt;&gt;""</formula>
    </cfRule>
  </conditionalFormatting>
  <conditionalFormatting sqref="A13:AE13 AG13:AH13 BL13:CO13">
    <cfRule type="expression" dxfId="449" priority="49" stopIfTrue="1">
      <formula>$A13&lt;&gt;""</formula>
    </cfRule>
  </conditionalFormatting>
  <conditionalFormatting sqref="AF13">
    <cfRule type="expression" dxfId="448" priority="47" stopIfTrue="1">
      <formula>$A13&lt;&gt;""</formula>
    </cfRule>
  </conditionalFormatting>
  <conditionalFormatting sqref="CN13">
    <cfRule type="expression" dxfId="447" priority="48" stopIfTrue="1">
      <formula>$A13&lt;&gt;""</formula>
    </cfRule>
  </conditionalFormatting>
  <conditionalFormatting sqref="AI13:BK13">
    <cfRule type="expression" dxfId="446" priority="46" stopIfTrue="1">
      <formula>$A13&lt;&gt;""</formula>
    </cfRule>
  </conditionalFormatting>
  <conditionalFormatting sqref="BJ13">
    <cfRule type="expression" dxfId="445" priority="45" stopIfTrue="1">
      <formula>$A13&lt;&gt;""</formula>
    </cfRule>
  </conditionalFormatting>
  <conditionalFormatting sqref="A14:AE14 AG14:AH14 BL14:CO14">
    <cfRule type="expression" dxfId="444" priority="44" stopIfTrue="1">
      <formula>$A14&lt;&gt;""</formula>
    </cfRule>
  </conditionalFormatting>
  <conditionalFormatting sqref="AF14">
    <cfRule type="expression" dxfId="443" priority="42" stopIfTrue="1">
      <formula>$A14&lt;&gt;""</formula>
    </cfRule>
  </conditionalFormatting>
  <conditionalFormatting sqref="CN14">
    <cfRule type="expression" dxfId="442" priority="43" stopIfTrue="1">
      <formula>$A14&lt;&gt;""</formula>
    </cfRule>
  </conditionalFormatting>
  <conditionalFormatting sqref="AI14:BK14">
    <cfRule type="expression" dxfId="441" priority="41" stopIfTrue="1">
      <formula>$A14&lt;&gt;""</formula>
    </cfRule>
  </conditionalFormatting>
  <conditionalFormatting sqref="BJ14">
    <cfRule type="expression" dxfId="440" priority="40" stopIfTrue="1">
      <formula>$A14&lt;&gt;""</formula>
    </cfRule>
  </conditionalFormatting>
  <conditionalFormatting sqref="A15:AE15 AG15:AH15 BL15:CO15">
    <cfRule type="expression" dxfId="439" priority="39" stopIfTrue="1">
      <formula>$A15&lt;&gt;""</formula>
    </cfRule>
  </conditionalFormatting>
  <conditionalFormatting sqref="AF15">
    <cfRule type="expression" dxfId="438" priority="37" stopIfTrue="1">
      <formula>$A15&lt;&gt;""</formula>
    </cfRule>
  </conditionalFormatting>
  <conditionalFormatting sqref="CN15">
    <cfRule type="expression" dxfId="437" priority="38" stopIfTrue="1">
      <formula>$A15&lt;&gt;""</formula>
    </cfRule>
  </conditionalFormatting>
  <conditionalFormatting sqref="AI15:BK15">
    <cfRule type="expression" dxfId="436" priority="36" stopIfTrue="1">
      <formula>$A15&lt;&gt;""</formula>
    </cfRule>
  </conditionalFormatting>
  <conditionalFormatting sqref="BJ15">
    <cfRule type="expression" dxfId="435" priority="35" stopIfTrue="1">
      <formula>$A15&lt;&gt;""</formula>
    </cfRule>
  </conditionalFormatting>
  <conditionalFormatting sqref="A16:AE16 AG16:AH16 BL16:CO16">
    <cfRule type="expression" dxfId="434" priority="34" stopIfTrue="1">
      <formula>$A16&lt;&gt;""</formula>
    </cfRule>
  </conditionalFormatting>
  <conditionalFormatting sqref="AF16">
    <cfRule type="expression" dxfId="433" priority="32" stopIfTrue="1">
      <formula>$A16&lt;&gt;""</formula>
    </cfRule>
  </conditionalFormatting>
  <conditionalFormatting sqref="CN16">
    <cfRule type="expression" dxfId="432" priority="33" stopIfTrue="1">
      <formula>$A16&lt;&gt;""</formula>
    </cfRule>
  </conditionalFormatting>
  <conditionalFormatting sqref="AI16:BK16">
    <cfRule type="expression" dxfId="431" priority="31" stopIfTrue="1">
      <formula>$A16&lt;&gt;""</formula>
    </cfRule>
  </conditionalFormatting>
  <conditionalFormatting sqref="BJ16">
    <cfRule type="expression" dxfId="430" priority="30" stopIfTrue="1">
      <formula>$A16&lt;&gt;""</formula>
    </cfRule>
  </conditionalFormatting>
  <conditionalFormatting sqref="A17:AE17 AG17:AH17 BL17:CO17">
    <cfRule type="expression" dxfId="429" priority="29" stopIfTrue="1">
      <formula>$A17&lt;&gt;""</formula>
    </cfRule>
  </conditionalFormatting>
  <conditionalFormatting sqref="AF17">
    <cfRule type="expression" dxfId="428" priority="27" stopIfTrue="1">
      <formula>$A17&lt;&gt;""</formula>
    </cfRule>
  </conditionalFormatting>
  <conditionalFormatting sqref="CN17">
    <cfRule type="expression" dxfId="427" priority="28" stopIfTrue="1">
      <formula>$A17&lt;&gt;""</formula>
    </cfRule>
  </conditionalFormatting>
  <conditionalFormatting sqref="AI17:BK17">
    <cfRule type="expression" dxfId="426" priority="26" stopIfTrue="1">
      <formula>$A17&lt;&gt;""</formula>
    </cfRule>
  </conditionalFormatting>
  <conditionalFormatting sqref="BJ17">
    <cfRule type="expression" dxfId="425" priority="25" stopIfTrue="1">
      <formula>$A17&lt;&gt;""</formula>
    </cfRule>
  </conditionalFormatting>
  <conditionalFormatting sqref="A18:AE18 AG18:AH18 BL18:CO18">
    <cfRule type="expression" dxfId="424" priority="24" stopIfTrue="1">
      <formula>$A18&lt;&gt;""</formula>
    </cfRule>
  </conditionalFormatting>
  <conditionalFormatting sqref="AF18">
    <cfRule type="expression" dxfId="423" priority="22" stopIfTrue="1">
      <formula>$A18&lt;&gt;""</formula>
    </cfRule>
  </conditionalFormatting>
  <conditionalFormatting sqref="CN18">
    <cfRule type="expression" dxfId="422" priority="23" stopIfTrue="1">
      <formula>$A18&lt;&gt;""</formula>
    </cfRule>
  </conditionalFormatting>
  <conditionalFormatting sqref="AI18:BK18">
    <cfRule type="expression" dxfId="421" priority="21" stopIfTrue="1">
      <formula>$A18&lt;&gt;""</formula>
    </cfRule>
  </conditionalFormatting>
  <conditionalFormatting sqref="BJ18">
    <cfRule type="expression" dxfId="420" priority="20" stopIfTrue="1">
      <formula>$A18&lt;&gt;""</formula>
    </cfRule>
  </conditionalFormatting>
  <conditionalFormatting sqref="A19:AE19 AG19:AH19 BL19:CO19">
    <cfRule type="expression" dxfId="419" priority="19" stopIfTrue="1">
      <formula>$A19&lt;&gt;""</formula>
    </cfRule>
  </conditionalFormatting>
  <conditionalFormatting sqref="AF19">
    <cfRule type="expression" dxfId="418" priority="17" stopIfTrue="1">
      <formula>$A19&lt;&gt;""</formula>
    </cfRule>
  </conditionalFormatting>
  <conditionalFormatting sqref="CN19">
    <cfRule type="expression" dxfId="417" priority="18" stopIfTrue="1">
      <formula>$A19&lt;&gt;""</formula>
    </cfRule>
  </conditionalFormatting>
  <conditionalFormatting sqref="AI19:BK19">
    <cfRule type="expression" dxfId="416" priority="16" stopIfTrue="1">
      <formula>$A19&lt;&gt;""</formula>
    </cfRule>
  </conditionalFormatting>
  <conditionalFormatting sqref="BJ19">
    <cfRule type="expression" dxfId="415" priority="15" stopIfTrue="1">
      <formula>$A19&lt;&gt;""</formula>
    </cfRule>
  </conditionalFormatting>
  <conditionalFormatting sqref="A20:AE20 AG20:AH20 BL20:CO20">
    <cfRule type="expression" dxfId="414" priority="14" stopIfTrue="1">
      <formula>$A20&lt;&gt;""</formula>
    </cfRule>
  </conditionalFormatting>
  <conditionalFormatting sqref="AF20">
    <cfRule type="expression" dxfId="413" priority="12" stopIfTrue="1">
      <formula>$A20&lt;&gt;""</formula>
    </cfRule>
  </conditionalFormatting>
  <conditionalFormatting sqref="CN20">
    <cfRule type="expression" dxfId="412" priority="13" stopIfTrue="1">
      <formula>$A20&lt;&gt;""</formula>
    </cfRule>
  </conditionalFormatting>
  <conditionalFormatting sqref="AI20:BK20">
    <cfRule type="expression" dxfId="411" priority="11" stopIfTrue="1">
      <formula>$A20&lt;&gt;""</formula>
    </cfRule>
  </conditionalFormatting>
  <conditionalFormatting sqref="BJ20">
    <cfRule type="expression" dxfId="410" priority="10" stopIfTrue="1">
      <formula>$A20&lt;&gt;""</formula>
    </cfRule>
  </conditionalFormatting>
  <conditionalFormatting sqref="A21:AE21 AG21:AH21 BL21:CO21">
    <cfRule type="expression" dxfId="409" priority="9" stopIfTrue="1">
      <formula>$A21&lt;&gt;""</formula>
    </cfRule>
  </conditionalFormatting>
  <conditionalFormatting sqref="AF21">
    <cfRule type="expression" dxfId="408" priority="7" stopIfTrue="1">
      <formula>$A21&lt;&gt;""</formula>
    </cfRule>
  </conditionalFormatting>
  <conditionalFormatting sqref="CN21">
    <cfRule type="expression" dxfId="407" priority="8" stopIfTrue="1">
      <formula>$A21&lt;&gt;""</formula>
    </cfRule>
  </conditionalFormatting>
  <conditionalFormatting sqref="AI21:BK21">
    <cfRule type="expression" dxfId="406" priority="6" stopIfTrue="1">
      <formula>$A21&lt;&gt;""</formula>
    </cfRule>
  </conditionalFormatting>
  <conditionalFormatting sqref="BJ21">
    <cfRule type="expression" dxfId="405" priority="5" stopIfTrue="1">
      <formula>$A21&lt;&gt;""</formula>
    </cfRule>
  </conditionalFormatting>
  <conditionalFormatting sqref="A7:AE7 AG7:CO7">
    <cfRule type="expression" dxfId="404" priority="4" stopIfTrue="1">
      <formula>$A7&lt;&gt;""</formula>
    </cfRule>
  </conditionalFormatting>
  <conditionalFormatting sqref="AF7">
    <cfRule type="expression" dxfId="403" priority="1" stopIfTrue="1">
      <formula>$A7&lt;&gt;""</formula>
    </cfRule>
  </conditionalFormatting>
  <conditionalFormatting sqref="BJ7">
    <cfRule type="expression" dxfId="402" priority="3" stopIfTrue="1">
      <formula>$A7&lt;&gt;""</formula>
    </cfRule>
  </conditionalFormatting>
  <conditionalFormatting sqref="CN7">
    <cfRule type="expression" dxfId="4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130</v>
      </c>
      <c r="E7" s="47">
        <f>SUM($E$8:$E$21)</f>
        <v>41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78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11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125</v>
      </c>
      <c r="B8" s="41" t="s">
        <v>145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197</v>
      </c>
      <c r="B11" s="41" t="s">
        <v>198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206</v>
      </c>
      <c r="C12" s="10" t="s">
        <v>207</v>
      </c>
      <c r="D12" s="33">
        <f>SUM(E12:AG12)</f>
        <v>14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14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230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241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197</v>
      </c>
      <c r="B15" s="41" t="s">
        <v>258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164</v>
      </c>
      <c r="B16" s="41" t="s">
        <v>276</v>
      </c>
      <c r="C16" s="10" t="s">
        <v>274</v>
      </c>
      <c r="D16" s="33">
        <f>SUM(E16:AG16)</f>
        <v>22</v>
      </c>
      <c r="E16" s="33">
        <v>8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12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2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164</v>
      </c>
      <c r="B17" s="41" t="s">
        <v>297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197</v>
      </c>
      <c r="B18" s="41" t="s">
        <v>308</v>
      </c>
      <c r="C18" s="10" t="s">
        <v>302</v>
      </c>
      <c r="D18" s="33">
        <f>SUM(E18:AG18)</f>
        <v>94</v>
      </c>
      <c r="E18" s="33">
        <v>33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52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9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329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335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148</v>
      </c>
      <c r="B21" s="41" t="s">
        <v>363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400" priority="49" stopIfTrue="1">
      <formula>$A22&lt;&gt;""</formula>
    </cfRule>
  </conditionalFormatting>
  <conditionalFormatting sqref="AF22:AF995">
    <cfRule type="expression" dxfId="399" priority="47" stopIfTrue="1">
      <formula>$A22&lt;&gt;""</formula>
    </cfRule>
  </conditionalFormatting>
  <conditionalFormatting sqref="A8:C8">
    <cfRule type="expression" dxfId="396" priority="44" stopIfTrue="1">
      <formula>$A8&lt;&gt;""</formula>
    </cfRule>
  </conditionalFormatting>
  <conditionalFormatting sqref="D8:AE8 AG8">
    <cfRule type="expression" dxfId="395" priority="43" stopIfTrue="1">
      <formula>$A8&lt;&gt;""</formula>
    </cfRule>
  </conditionalFormatting>
  <conditionalFormatting sqref="AF8">
    <cfRule type="expression" dxfId="394" priority="42" stopIfTrue="1">
      <formula>$A8&lt;&gt;""</formula>
    </cfRule>
  </conditionalFormatting>
  <conditionalFormatting sqref="A9:C9">
    <cfRule type="expression" dxfId="393" priority="41" stopIfTrue="1">
      <formula>$A9&lt;&gt;""</formula>
    </cfRule>
  </conditionalFormatting>
  <conditionalFormatting sqref="D9:AE9 AG9">
    <cfRule type="expression" dxfId="392" priority="40" stopIfTrue="1">
      <formula>$A9&lt;&gt;""</formula>
    </cfRule>
  </conditionalFormatting>
  <conditionalFormatting sqref="AF9">
    <cfRule type="expression" dxfId="391" priority="39" stopIfTrue="1">
      <formula>$A9&lt;&gt;""</formula>
    </cfRule>
  </conditionalFormatting>
  <conditionalFormatting sqref="A10:C10">
    <cfRule type="expression" dxfId="390" priority="38" stopIfTrue="1">
      <formula>$A10&lt;&gt;""</formula>
    </cfRule>
  </conditionalFormatting>
  <conditionalFormatting sqref="D10:AE10 AG10">
    <cfRule type="expression" dxfId="389" priority="37" stopIfTrue="1">
      <formula>$A10&lt;&gt;""</formula>
    </cfRule>
  </conditionalFormatting>
  <conditionalFormatting sqref="AF10">
    <cfRule type="expression" dxfId="388" priority="36" stopIfTrue="1">
      <formula>$A10&lt;&gt;""</formula>
    </cfRule>
  </conditionalFormatting>
  <conditionalFormatting sqref="A11:C11">
    <cfRule type="expression" dxfId="387" priority="35" stopIfTrue="1">
      <formula>$A11&lt;&gt;""</formula>
    </cfRule>
  </conditionalFormatting>
  <conditionalFormatting sqref="D11:AE11 AG11">
    <cfRule type="expression" dxfId="386" priority="34" stopIfTrue="1">
      <formula>$A11&lt;&gt;""</formula>
    </cfRule>
  </conditionalFormatting>
  <conditionalFormatting sqref="AF11">
    <cfRule type="expression" dxfId="385" priority="33" stopIfTrue="1">
      <formula>$A11&lt;&gt;""</formula>
    </cfRule>
  </conditionalFormatting>
  <conditionalFormatting sqref="A12:C12">
    <cfRule type="expression" dxfId="384" priority="32" stopIfTrue="1">
      <formula>$A12&lt;&gt;""</formula>
    </cfRule>
  </conditionalFormatting>
  <conditionalFormatting sqref="D12:AE12 AG12">
    <cfRule type="expression" dxfId="383" priority="31" stopIfTrue="1">
      <formula>$A12&lt;&gt;""</formula>
    </cfRule>
  </conditionalFormatting>
  <conditionalFormatting sqref="AF12">
    <cfRule type="expression" dxfId="382" priority="30" stopIfTrue="1">
      <formula>$A12&lt;&gt;""</formula>
    </cfRule>
  </conditionalFormatting>
  <conditionalFormatting sqref="A13:C13">
    <cfRule type="expression" dxfId="381" priority="29" stopIfTrue="1">
      <formula>$A13&lt;&gt;""</formula>
    </cfRule>
  </conditionalFormatting>
  <conditionalFormatting sqref="D13:AE13 AG13">
    <cfRule type="expression" dxfId="380" priority="28" stopIfTrue="1">
      <formula>$A13&lt;&gt;""</formula>
    </cfRule>
  </conditionalFormatting>
  <conditionalFormatting sqref="AF13">
    <cfRule type="expression" dxfId="379" priority="27" stopIfTrue="1">
      <formula>$A13&lt;&gt;""</formula>
    </cfRule>
  </conditionalFormatting>
  <conditionalFormatting sqref="A14:C14">
    <cfRule type="expression" dxfId="378" priority="26" stopIfTrue="1">
      <formula>$A14&lt;&gt;""</formula>
    </cfRule>
  </conditionalFormatting>
  <conditionalFormatting sqref="D14:AE14 AG14">
    <cfRule type="expression" dxfId="377" priority="25" stopIfTrue="1">
      <formula>$A14&lt;&gt;""</formula>
    </cfRule>
  </conditionalFormatting>
  <conditionalFormatting sqref="AF14">
    <cfRule type="expression" dxfId="376" priority="24" stopIfTrue="1">
      <formula>$A14&lt;&gt;""</formula>
    </cfRule>
  </conditionalFormatting>
  <conditionalFormatting sqref="A15:C15">
    <cfRule type="expression" dxfId="375" priority="23" stopIfTrue="1">
      <formula>$A15&lt;&gt;""</formula>
    </cfRule>
  </conditionalFormatting>
  <conditionalFormatting sqref="D15:AE15 AG15">
    <cfRule type="expression" dxfId="374" priority="22" stopIfTrue="1">
      <formula>$A15&lt;&gt;""</formula>
    </cfRule>
  </conditionalFormatting>
  <conditionalFormatting sqref="AF15">
    <cfRule type="expression" dxfId="373" priority="21" stopIfTrue="1">
      <formula>$A15&lt;&gt;""</formula>
    </cfRule>
  </conditionalFormatting>
  <conditionalFormatting sqref="A16:C16">
    <cfRule type="expression" dxfId="372" priority="20" stopIfTrue="1">
      <formula>$A16&lt;&gt;""</formula>
    </cfRule>
  </conditionalFormatting>
  <conditionalFormatting sqref="D16:AE16 AG16">
    <cfRule type="expression" dxfId="371" priority="19" stopIfTrue="1">
      <formula>$A16&lt;&gt;""</formula>
    </cfRule>
  </conditionalFormatting>
  <conditionalFormatting sqref="AF16">
    <cfRule type="expression" dxfId="370" priority="18" stopIfTrue="1">
      <formula>$A16&lt;&gt;""</formula>
    </cfRule>
  </conditionalFormatting>
  <conditionalFormatting sqref="A17:C17">
    <cfRule type="expression" dxfId="369" priority="17" stopIfTrue="1">
      <formula>$A17&lt;&gt;""</formula>
    </cfRule>
  </conditionalFormatting>
  <conditionalFormatting sqref="D17:AE17 AG17">
    <cfRule type="expression" dxfId="368" priority="16" stopIfTrue="1">
      <formula>$A17&lt;&gt;""</formula>
    </cfRule>
  </conditionalFormatting>
  <conditionalFormatting sqref="AF17">
    <cfRule type="expression" dxfId="367" priority="15" stopIfTrue="1">
      <formula>$A17&lt;&gt;""</formula>
    </cfRule>
  </conditionalFormatting>
  <conditionalFormatting sqref="A18:C18">
    <cfRule type="expression" dxfId="366" priority="14" stopIfTrue="1">
      <formula>$A18&lt;&gt;""</formula>
    </cfRule>
  </conditionalFormatting>
  <conditionalFormatting sqref="D18:AE18 AG18">
    <cfRule type="expression" dxfId="365" priority="13" stopIfTrue="1">
      <formula>$A18&lt;&gt;""</formula>
    </cfRule>
  </conditionalFormatting>
  <conditionalFormatting sqref="AF18">
    <cfRule type="expression" dxfId="364" priority="12" stopIfTrue="1">
      <formula>$A18&lt;&gt;""</formula>
    </cfRule>
  </conditionalFormatting>
  <conditionalFormatting sqref="A19:C19">
    <cfRule type="expression" dxfId="363" priority="11" stopIfTrue="1">
      <formula>$A19&lt;&gt;""</formula>
    </cfRule>
  </conditionalFormatting>
  <conditionalFormatting sqref="D19:AE19 AG19">
    <cfRule type="expression" dxfId="362" priority="10" stopIfTrue="1">
      <formula>$A19&lt;&gt;""</formula>
    </cfRule>
  </conditionalFormatting>
  <conditionalFormatting sqref="AF19">
    <cfRule type="expression" dxfId="361" priority="9" stopIfTrue="1">
      <formula>$A19&lt;&gt;""</formula>
    </cfRule>
  </conditionalFormatting>
  <conditionalFormatting sqref="A20:C20">
    <cfRule type="expression" dxfId="360" priority="8" stopIfTrue="1">
      <formula>$A20&lt;&gt;""</formula>
    </cfRule>
  </conditionalFormatting>
  <conditionalFormatting sqref="D20:AE20 AG20">
    <cfRule type="expression" dxfId="359" priority="7" stopIfTrue="1">
      <formula>$A20&lt;&gt;""</formula>
    </cfRule>
  </conditionalFormatting>
  <conditionalFormatting sqref="AF20">
    <cfRule type="expression" dxfId="358" priority="6" stopIfTrue="1">
      <formula>$A20&lt;&gt;""</formula>
    </cfRule>
  </conditionalFormatting>
  <conditionalFormatting sqref="A21:C21">
    <cfRule type="expression" dxfId="357" priority="5" stopIfTrue="1">
      <formula>$A21&lt;&gt;""</formula>
    </cfRule>
  </conditionalFormatting>
  <conditionalFormatting sqref="D21:AE21 AG21">
    <cfRule type="expression" dxfId="356" priority="4" stopIfTrue="1">
      <formula>$A21&lt;&gt;""</formula>
    </cfRule>
  </conditionalFormatting>
  <conditionalFormatting sqref="AF21">
    <cfRule type="expression" dxfId="355" priority="3" stopIfTrue="1">
      <formula>$A21&lt;&gt;""</formula>
    </cfRule>
  </conditionalFormatting>
  <conditionalFormatting sqref="A7:AE7 AG7">
    <cfRule type="expression" dxfId="354" priority="2" stopIfTrue="1">
      <formula>$A7&lt;&gt;""</formula>
    </cfRule>
  </conditionalFormatting>
  <conditionalFormatting sqref="AF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94</v>
      </c>
      <c r="E7" s="47">
        <f>SUM($E$8:$E$21)</f>
        <v>0</v>
      </c>
      <c r="F7" s="47">
        <f>SUM($F$8:$F$21)</f>
        <v>48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46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125</v>
      </c>
      <c r="B8" s="41" t="s">
        <v>134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153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173</v>
      </c>
      <c r="C10" s="10" t="s">
        <v>175</v>
      </c>
      <c r="D10" s="33">
        <f>SUM(E10:AG10)</f>
        <v>48</v>
      </c>
      <c r="E10" s="33">
        <v>0</v>
      </c>
      <c r="F10" s="33">
        <v>48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208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257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271</v>
      </c>
      <c r="C16" s="10" t="s">
        <v>274</v>
      </c>
      <c r="D16" s="33">
        <f>SUM(E16:AG16)</f>
        <v>27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27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290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304</v>
      </c>
      <c r="C18" s="10" t="s">
        <v>314</v>
      </c>
      <c r="D18" s="33">
        <f>SUM(E18:AG18)</f>
        <v>19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19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289</v>
      </c>
      <c r="B19" s="41" t="s">
        <v>320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333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365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352" priority="49" stopIfTrue="1">
      <formula>$A22&lt;&gt;""</formula>
    </cfRule>
  </conditionalFormatting>
  <conditionalFormatting sqref="AF22:AF995">
    <cfRule type="expression" dxfId="351" priority="47" stopIfTrue="1">
      <formula>$A22&lt;&gt;""</formula>
    </cfRule>
  </conditionalFormatting>
  <conditionalFormatting sqref="A8:C8">
    <cfRule type="expression" dxfId="348" priority="44" stopIfTrue="1">
      <formula>$A8&lt;&gt;""</formula>
    </cfRule>
  </conditionalFormatting>
  <conditionalFormatting sqref="D8:AE8 AG8">
    <cfRule type="expression" dxfId="347" priority="43" stopIfTrue="1">
      <formula>$A8&lt;&gt;""</formula>
    </cfRule>
  </conditionalFormatting>
  <conditionalFormatting sqref="AF8">
    <cfRule type="expression" dxfId="346" priority="42" stopIfTrue="1">
      <formula>$A8&lt;&gt;""</formula>
    </cfRule>
  </conditionalFormatting>
  <conditionalFormatting sqref="A9:C9">
    <cfRule type="expression" dxfId="345" priority="41" stopIfTrue="1">
      <formula>$A9&lt;&gt;""</formula>
    </cfRule>
  </conditionalFormatting>
  <conditionalFormatting sqref="D9:AE9 AG9">
    <cfRule type="expression" dxfId="344" priority="40" stopIfTrue="1">
      <formula>$A9&lt;&gt;""</formula>
    </cfRule>
  </conditionalFormatting>
  <conditionalFormatting sqref="AF9">
    <cfRule type="expression" dxfId="343" priority="39" stopIfTrue="1">
      <formula>$A9&lt;&gt;""</formula>
    </cfRule>
  </conditionalFormatting>
  <conditionalFormatting sqref="A10:C10">
    <cfRule type="expression" dxfId="342" priority="38" stopIfTrue="1">
      <formula>$A10&lt;&gt;""</formula>
    </cfRule>
  </conditionalFormatting>
  <conditionalFormatting sqref="D10:AE10 AG10">
    <cfRule type="expression" dxfId="341" priority="37" stopIfTrue="1">
      <formula>$A10&lt;&gt;""</formula>
    </cfRule>
  </conditionalFormatting>
  <conditionalFormatting sqref="AF10">
    <cfRule type="expression" dxfId="340" priority="36" stopIfTrue="1">
      <formula>$A10&lt;&gt;""</formula>
    </cfRule>
  </conditionalFormatting>
  <conditionalFormatting sqref="A11:C11">
    <cfRule type="expression" dxfId="339" priority="35" stopIfTrue="1">
      <formula>$A11&lt;&gt;""</formula>
    </cfRule>
  </conditionalFormatting>
  <conditionalFormatting sqref="D11:AE11 AG11">
    <cfRule type="expression" dxfId="338" priority="34" stopIfTrue="1">
      <formula>$A11&lt;&gt;""</formula>
    </cfRule>
  </conditionalFormatting>
  <conditionalFormatting sqref="AF11">
    <cfRule type="expression" dxfId="337" priority="33" stopIfTrue="1">
      <formula>$A11&lt;&gt;""</formula>
    </cfRule>
  </conditionalFormatting>
  <conditionalFormatting sqref="A12:C12">
    <cfRule type="expression" dxfId="336" priority="32" stopIfTrue="1">
      <formula>$A12&lt;&gt;""</formula>
    </cfRule>
  </conditionalFormatting>
  <conditionalFormatting sqref="D12:AE12 AG12">
    <cfRule type="expression" dxfId="335" priority="31" stopIfTrue="1">
      <formula>$A12&lt;&gt;""</formula>
    </cfRule>
  </conditionalFormatting>
  <conditionalFormatting sqref="AF12">
    <cfRule type="expression" dxfId="334" priority="30" stopIfTrue="1">
      <formula>$A12&lt;&gt;""</formula>
    </cfRule>
  </conditionalFormatting>
  <conditionalFormatting sqref="A13:C13">
    <cfRule type="expression" dxfId="333" priority="29" stopIfTrue="1">
      <formula>$A13&lt;&gt;""</formula>
    </cfRule>
  </conditionalFormatting>
  <conditionalFormatting sqref="D13:AE13 AG13">
    <cfRule type="expression" dxfId="332" priority="28" stopIfTrue="1">
      <formula>$A13&lt;&gt;""</formula>
    </cfRule>
  </conditionalFormatting>
  <conditionalFormatting sqref="AF13">
    <cfRule type="expression" dxfId="331" priority="27" stopIfTrue="1">
      <formula>$A13&lt;&gt;""</formula>
    </cfRule>
  </conditionalFormatting>
  <conditionalFormatting sqref="A14:C14">
    <cfRule type="expression" dxfId="330" priority="26" stopIfTrue="1">
      <formula>$A14&lt;&gt;""</formula>
    </cfRule>
  </conditionalFormatting>
  <conditionalFormatting sqref="D14:AE14 AG14">
    <cfRule type="expression" dxfId="329" priority="25" stopIfTrue="1">
      <formula>$A14&lt;&gt;""</formula>
    </cfRule>
  </conditionalFormatting>
  <conditionalFormatting sqref="AF14">
    <cfRule type="expression" dxfId="328" priority="24" stopIfTrue="1">
      <formula>$A14&lt;&gt;""</formula>
    </cfRule>
  </conditionalFormatting>
  <conditionalFormatting sqref="A15:C15">
    <cfRule type="expression" dxfId="327" priority="23" stopIfTrue="1">
      <formula>$A15&lt;&gt;""</formula>
    </cfRule>
  </conditionalFormatting>
  <conditionalFormatting sqref="D15:AE15 AG15">
    <cfRule type="expression" dxfId="326" priority="22" stopIfTrue="1">
      <formula>$A15&lt;&gt;""</formula>
    </cfRule>
  </conditionalFormatting>
  <conditionalFormatting sqref="AF15">
    <cfRule type="expression" dxfId="325" priority="21" stopIfTrue="1">
      <formula>$A15&lt;&gt;""</formula>
    </cfRule>
  </conditionalFormatting>
  <conditionalFormatting sqref="A16:C16">
    <cfRule type="expression" dxfId="324" priority="20" stopIfTrue="1">
      <formula>$A16&lt;&gt;""</formula>
    </cfRule>
  </conditionalFormatting>
  <conditionalFormatting sqref="D16:AE16 AG16">
    <cfRule type="expression" dxfId="323" priority="19" stopIfTrue="1">
      <formula>$A16&lt;&gt;""</formula>
    </cfRule>
  </conditionalFormatting>
  <conditionalFormatting sqref="AF16">
    <cfRule type="expression" dxfId="322" priority="18" stopIfTrue="1">
      <formula>$A16&lt;&gt;""</formula>
    </cfRule>
  </conditionalFormatting>
  <conditionalFormatting sqref="A17:C17">
    <cfRule type="expression" dxfId="321" priority="17" stopIfTrue="1">
      <formula>$A17&lt;&gt;""</formula>
    </cfRule>
  </conditionalFormatting>
  <conditionalFormatting sqref="D17:AE17 AG17">
    <cfRule type="expression" dxfId="320" priority="16" stopIfTrue="1">
      <formula>$A17&lt;&gt;""</formula>
    </cfRule>
  </conditionalFormatting>
  <conditionalFormatting sqref="AF17">
    <cfRule type="expression" dxfId="319" priority="15" stopIfTrue="1">
      <formula>$A17&lt;&gt;""</formula>
    </cfRule>
  </conditionalFormatting>
  <conditionalFormatting sqref="A18:C18">
    <cfRule type="expression" dxfId="318" priority="14" stopIfTrue="1">
      <formula>$A18&lt;&gt;""</formula>
    </cfRule>
  </conditionalFormatting>
  <conditionalFormatting sqref="D18:AE18 AG18">
    <cfRule type="expression" dxfId="317" priority="13" stopIfTrue="1">
      <formula>$A18&lt;&gt;""</formula>
    </cfRule>
  </conditionalFormatting>
  <conditionalFormatting sqref="AF18">
    <cfRule type="expression" dxfId="316" priority="12" stopIfTrue="1">
      <formula>$A18&lt;&gt;""</formula>
    </cfRule>
  </conditionalFormatting>
  <conditionalFormatting sqref="A19:C19">
    <cfRule type="expression" dxfId="315" priority="11" stopIfTrue="1">
      <formula>$A19&lt;&gt;""</formula>
    </cfRule>
  </conditionalFormatting>
  <conditionalFormatting sqref="D19:AE19 AG19">
    <cfRule type="expression" dxfId="314" priority="10" stopIfTrue="1">
      <formula>$A19&lt;&gt;""</formula>
    </cfRule>
  </conditionalFormatting>
  <conditionalFormatting sqref="AF19">
    <cfRule type="expression" dxfId="313" priority="9" stopIfTrue="1">
      <formula>$A19&lt;&gt;""</formula>
    </cfRule>
  </conditionalFormatting>
  <conditionalFormatting sqref="A20:C20">
    <cfRule type="expression" dxfId="312" priority="8" stopIfTrue="1">
      <formula>$A20&lt;&gt;""</formula>
    </cfRule>
  </conditionalFormatting>
  <conditionalFormatting sqref="D20:AE20 AG20">
    <cfRule type="expression" dxfId="311" priority="7" stopIfTrue="1">
      <formula>$A20&lt;&gt;""</formula>
    </cfRule>
  </conditionalFormatting>
  <conditionalFormatting sqref="AF20">
    <cfRule type="expression" dxfId="310" priority="6" stopIfTrue="1">
      <formula>$A20&lt;&gt;""</formula>
    </cfRule>
  </conditionalFormatting>
  <conditionalFormatting sqref="A21:C21">
    <cfRule type="expression" dxfId="309" priority="5" stopIfTrue="1">
      <formula>$A21&lt;&gt;""</formula>
    </cfRule>
  </conditionalFormatting>
  <conditionalFormatting sqref="D21:AE21 AG21">
    <cfRule type="expression" dxfId="308" priority="4" stopIfTrue="1">
      <formula>$A21&lt;&gt;""</formula>
    </cfRule>
  </conditionalFormatting>
  <conditionalFormatting sqref="AF21">
    <cfRule type="expression" dxfId="307" priority="3" stopIfTrue="1">
      <formula>$A21&lt;&gt;""</formula>
    </cfRule>
  </conditionalFormatting>
  <conditionalFormatting sqref="A7:AE7 AG7">
    <cfRule type="expression" dxfId="306" priority="2" stopIfTrue="1">
      <formula>$A7&lt;&gt;""</formula>
    </cfRule>
  </conditionalFormatting>
  <conditionalFormatting sqref="AF7">
    <cfRule type="expression" dxfId="3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125</v>
      </c>
      <c r="B8" s="41" t="s">
        <v>131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173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164</v>
      </c>
      <c r="B11" s="41" t="s">
        <v>186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206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233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258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271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294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315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237</v>
      </c>
      <c r="B19" s="41" t="s">
        <v>320</v>
      </c>
      <c r="C19" s="10" t="s">
        <v>328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333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366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304" priority="49" stopIfTrue="1">
      <formula>$A22&lt;&gt;""</formula>
    </cfRule>
  </conditionalFormatting>
  <conditionalFormatting sqref="AF22:AF995">
    <cfRule type="expression" dxfId="303" priority="47" stopIfTrue="1">
      <formula>$A22&lt;&gt;""</formula>
    </cfRule>
  </conditionalFormatting>
  <conditionalFormatting sqref="A8:C8">
    <cfRule type="expression" dxfId="300" priority="44" stopIfTrue="1">
      <formula>$A8&lt;&gt;""</formula>
    </cfRule>
  </conditionalFormatting>
  <conditionalFormatting sqref="D8:AE8 AG8">
    <cfRule type="expression" dxfId="299" priority="43" stopIfTrue="1">
      <formula>$A8&lt;&gt;""</formula>
    </cfRule>
  </conditionalFormatting>
  <conditionalFormatting sqref="AF8">
    <cfRule type="expression" dxfId="298" priority="42" stopIfTrue="1">
      <formula>$A8&lt;&gt;""</formula>
    </cfRule>
  </conditionalFormatting>
  <conditionalFormatting sqref="A9:C9">
    <cfRule type="expression" dxfId="297" priority="41" stopIfTrue="1">
      <formula>$A9&lt;&gt;""</formula>
    </cfRule>
  </conditionalFormatting>
  <conditionalFormatting sqref="D9:AE9 AG9">
    <cfRule type="expression" dxfId="296" priority="40" stopIfTrue="1">
      <formula>$A9&lt;&gt;""</formula>
    </cfRule>
  </conditionalFormatting>
  <conditionalFormatting sqref="AF9">
    <cfRule type="expression" dxfId="295" priority="39" stopIfTrue="1">
      <formula>$A9&lt;&gt;""</formula>
    </cfRule>
  </conditionalFormatting>
  <conditionalFormatting sqref="A10:C10">
    <cfRule type="expression" dxfId="294" priority="38" stopIfTrue="1">
      <formula>$A10&lt;&gt;""</formula>
    </cfRule>
  </conditionalFormatting>
  <conditionalFormatting sqref="D10:AE10 AG10">
    <cfRule type="expression" dxfId="293" priority="37" stopIfTrue="1">
      <formula>$A10&lt;&gt;""</formula>
    </cfRule>
  </conditionalFormatting>
  <conditionalFormatting sqref="AF10">
    <cfRule type="expression" dxfId="292" priority="36" stopIfTrue="1">
      <formula>$A10&lt;&gt;""</formula>
    </cfRule>
  </conditionalFormatting>
  <conditionalFormatting sqref="A11:C11">
    <cfRule type="expression" dxfId="291" priority="35" stopIfTrue="1">
      <formula>$A11&lt;&gt;""</formula>
    </cfRule>
  </conditionalFormatting>
  <conditionalFormatting sqref="D11:AE11 AG11">
    <cfRule type="expression" dxfId="290" priority="34" stopIfTrue="1">
      <formula>$A11&lt;&gt;""</formula>
    </cfRule>
  </conditionalFormatting>
  <conditionalFormatting sqref="AF11">
    <cfRule type="expression" dxfId="289" priority="33" stopIfTrue="1">
      <formula>$A11&lt;&gt;""</formula>
    </cfRule>
  </conditionalFormatting>
  <conditionalFormatting sqref="A12:C12">
    <cfRule type="expression" dxfId="288" priority="32" stopIfTrue="1">
      <formula>$A12&lt;&gt;""</formula>
    </cfRule>
  </conditionalFormatting>
  <conditionalFormatting sqref="D12:AE12 AG12">
    <cfRule type="expression" dxfId="287" priority="31" stopIfTrue="1">
      <formula>$A12&lt;&gt;""</formula>
    </cfRule>
  </conditionalFormatting>
  <conditionalFormatting sqref="AF12">
    <cfRule type="expression" dxfId="286" priority="30" stopIfTrue="1">
      <formula>$A12&lt;&gt;""</formula>
    </cfRule>
  </conditionalFormatting>
  <conditionalFormatting sqref="A13:C13">
    <cfRule type="expression" dxfId="285" priority="29" stopIfTrue="1">
      <formula>$A13&lt;&gt;""</formula>
    </cfRule>
  </conditionalFormatting>
  <conditionalFormatting sqref="D13:AE13 AG13">
    <cfRule type="expression" dxfId="284" priority="28" stopIfTrue="1">
      <formula>$A13&lt;&gt;""</formula>
    </cfRule>
  </conditionalFormatting>
  <conditionalFormatting sqref="AF13">
    <cfRule type="expression" dxfId="283" priority="27" stopIfTrue="1">
      <formula>$A13&lt;&gt;""</formula>
    </cfRule>
  </conditionalFormatting>
  <conditionalFormatting sqref="A14:C14">
    <cfRule type="expression" dxfId="282" priority="26" stopIfTrue="1">
      <formula>$A14&lt;&gt;""</formula>
    </cfRule>
  </conditionalFormatting>
  <conditionalFormatting sqref="D14:AE14 AG14">
    <cfRule type="expression" dxfId="281" priority="25" stopIfTrue="1">
      <formula>$A14&lt;&gt;""</formula>
    </cfRule>
  </conditionalFormatting>
  <conditionalFormatting sqref="AF14">
    <cfRule type="expression" dxfId="280" priority="24" stopIfTrue="1">
      <formula>$A14&lt;&gt;""</formula>
    </cfRule>
  </conditionalFormatting>
  <conditionalFormatting sqref="A15:C15">
    <cfRule type="expression" dxfId="279" priority="23" stopIfTrue="1">
      <formula>$A15&lt;&gt;""</formula>
    </cfRule>
  </conditionalFormatting>
  <conditionalFormatting sqref="D15:AE15 AG15">
    <cfRule type="expression" dxfId="278" priority="22" stopIfTrue="1">
      <formula>$A15&lt;&gt;""</formula>
    </cfRule>
  </conditionalFormatting>
  <conditionalFormatting sqref="AF15">
    <cfRule type="expression" dxfId="277" priority="21" stopIfTrue="1">
      <formula>$A15&lt;&gt;""</formula>
    </cfRule>
  </conditionalFormatting>
  <conditionalFormatting sqref="A16:C16">
    <cfRule type="expression" dxfId="276" priority="20" stopIfTrue="1">
      <formula>$A16&lt;&gt;""</formula>
    </cfRule>
  </conditionalFormatting>
  <conditionalFormatting sqref="D16:AE16 AG16">
    <cfRule type="expression" dxfId="275" priority="19" stopIfTrue="1">
      <formula>$A16&lt;&gt;""</formula>
    </cfRule>
  </conditionalFormatting>
  <conditionalFormatting sqref="AF16">
    <cfRule type="expression" dxfId="274" priority="18" stopIfTrue="1">
      <formula>$A16&lt;&gt;""</formula>
    </cfRule>
  </conditionalFormatting>
  <conditionalFormatting sqref="A17:C17">
    <cfRule type="expression" dxfId="273" priority="17" stopIfTrue="1">
      <formula>$A17&lt;&gt;""</formula>
    </cfRule>
  </conditionalFormatting>
  <conditionalFormatting sqref="D17:AE17 AG17">
    <cfRule type="expression" dxfId="272" priority="16" stopIfTrue="1">
      <formula>$A17&lt;&gt;""</formula>
    </cfRule>
  </conditionalFormatting>
  <conditionalFormatting sqref="AF17">
    <cfRule type="expression" dxfId="271" priority="15" stopIfTrue="1">
      <formula>$A17&lt;&gt;""</formula>
    </cfRule>
  </conditionalFormatting>
  <conditionalFormatting sqref="A18:C18">
    <cfRule type="expression" dxfId="270" priority="14" stopIfTrue="1">
      <formula>$A18&lt;&gt;""</formula>
    </cfRule>
  </conditionalFormatting>
  <conditionalFormatting sqref="D18:AE18 AG18">
    <cfRule type="expression" dxfId="269" priority="13" stopIfTrue="1">
      <formula>$A18&lt;&gt;""</formula>
    </cfRule>
  </conditionalFormatting>
  <conditionalFormatting sqref="AF18">
    <cfRule type="expression" dxfId="268" priority="12" stopIfTrue="1">
      <formula>$A18&lt;&gt;""</formula>
    </cfRule>
  </conditionalFormatting>
  <conditionalFormatting sqref="A19:C19">
    <cfRule type="expression" dxfId="267" priority="11" stopIfTrue="1">
      <formula>$A19&lt;&gt;""</formula>
    </cfRule>
  </conditionalFormatting>
  <conditionalFormatting sqref="D19:AE19 AG19">
    <cfRule type="expression" dxfId="266" priority="10" stopIfTrue="1">
      <formula>$A19&lt;&gt;""</formula>
    </cfRule>
  </conditionalFormatting>
  <conditionalFormatting sqref="AF19">
    <cfRule type="expression" dxfId="265" priority="9" stopIfTrue="1">
      <formula>$A19&lt;&gt;""</formula>
    </cfRule>
  </conditionalFormatting>
  <conditionalFormatting sqref="A20:C20">
    <cfRule type="expression" dxfId="264" priority="8" stopIfTrue="1">
      <formula>$A20&lt;&gt;""</formula>
    </cfRule>
  </conditionalFormatting>
  <conditionalFormatting sqref="D20:AE20 AG20">
    <cfRule type="expression" dxfId="263" priority="7" stopIfTrue="1">
      <formula>$A20&lt;&gt;""</formula>
    </cfRule>
  </conditionalFormatting>
  <conditionalFormatting sqref="AF20">
    <cfRule type="expression" dxfId="262" priority="6" stopIfTrue="1">
      <formula>$A20&lt;&gt;""</formula>
    </cfRule>
  </conditionalFormatting>
  <conditionalFormatting sqref="A21:C21">
    <cfRule type="expression" dxfId="261" priority="5" stopIfTrue="1">
      <formula>$A21&lt;&gt;""</formula>
    </cfRule>
  </conditionalFormatting>
  <conditionalFormatting sqref="D21:AE21 AG21">
    <cfRule type="expression" dxfId="260" priority="4" stopIfTrue="1">
      <formula>$A21&lt;&gt;""</formula>
    </cfRule>
  </conditionalFormatting>
  <conditionalFormatting sqref="AF21">
    <cfRule type="expression" dxfId="259" priority="3" stopIfTrue="1">
      <formula>$A21&lt;&gt;""</formula>
    </cfRule>
  </conditionalFormatting>
  <conditionalFormatting sqref="A7:AE7 AG7">
    <cfRule type="expression" dxfId="258" priority="2" stopIfTrue="1">
      <formula>$A7&lt;&gt;""</formula>
    </cfRule>
  </conditionalFormatting>
  <conditionalFormatting sqref="AF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135</v>
      </c>
      <c r="B8" s="41" t="s">
        <v>136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162</v>
      </c>
      <c r="B9" s="41" t="s">
        <v>158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181</v>
      </c>
      <c r="C10" s="10" t="s">
        <v>182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188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208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224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241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267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283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306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320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333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353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256" priority="49" stopIfTrue="1">
      <formula>$A22&lt;&gt;""</formula>
    </cfRule>
  </conditionalFormatting>
  <conditionalFormatting sqref="AF22:AF995">
    <cfRule type="expression" dxfId="255" priority="47" stopIfTrue="1">
      <formula>$A22&lt;&gt;""</formula>
    </cfRule>
  </conditionalFormatting>
  <conditionalFormatting sqref="A8:C8">
    <cfRule type="expression" dxfId="252" priority="44" stopIfTrue="1">
      <formula>$A8&lt;&gt;""</formula>
    </cfRule>
  </conditionalFormatting>
  <conditionalFormatting sqref="D8:AE8 AG8">
    <cfRule type="expression" dxfId="251" priority="43" stopIfTrue="1">
      <formula>$A8&lt;&gt;""</formula>
    </cfRule>
  </conditionalFormatting>
  <conditionalFormatting sqref="AF8">
    <cfRule type="expression" dxfId="250" priority="42" stopIfTrue="1">
      <formula>$A8&lt;&gt;""</formula>
    </cfRule>
  </conditionalFormatting>
  <conditionalFormatting sqref="A9:C9">
    <cfRule type="expression" dxfId="249" priority="41" stopIfTrue="1">
      <formula>$A9&lt;&gt;""</formula>
    </cfRule>
  </conditionalFormatting>
  <conditionalFormatting sqref="D9:AE9 AG9">
    <cfRule type="expression" dxfId="248" priority="40" stopIfTrue="1">
      <formula>$A9&lt;&gt;""</formula>
    </cfRule>
  </conditionalFormatting>
  <conditionalFormatting sqref="AF9">
    <cfRule type="expression" dxfId="247" priority="39" stopIfTrue="1">
      <formula>$A9&lt;&gt;""</formula>
    </cfRule>
  </conditionalFormatting>
  <conditionalFormatting sqref="A10:C10">
    <cfRule type="expression" dxfId="246" priority="38" stopIfTrue="1">
      <formula>$A10&lt;&gt;""</formula>
    </cfRule>
  </conditionalFormatting>
  <conditionalFormatting sqref="D10:AE10 AG10">
    <cfRule type="expression" dxfId="245" priority="37" stopIfTrue="1">
      <formula>$A10&lt;&gt;""</formula>
    </cfRule>
  </conditionalFormatting>
  <conditionalFormatting sqref="AF10">
    <cfRule type="expression" dxfId="244" priority="36" stopIfTrue="1">
      <formula>$A10&lt;&gt;""</formula>
    </cfRule>
  </conditionalFormatting>
  <conditionalFormatting sqref="A11:C11">
    <cfRule type="expression" dxfId="243" priority="35" stopIfTrue="1">
      <formula>$A11&lt;&gt;""</formula>
    </cfRule>
  </conditionalFormatting>
  <conditionalFormatting sqref="D11:AE11 AG11">
    <cfRule type="expression" dxfId="242" priority="34" stopIfTrue="1">
      <formula>$A11&lt;&gt;""</formula>
    </cfRule>
  </conditionalFormatting>
  <conditionalFormatting sqref="AF11">
    <cfRule type="expression" dxfId="241" priority="33" stopIfTrue="1">
      <formula>$A11&lt;&gt;""</formula>
    </cfRule>
  </conditionalFormatting>
  <conditionalFormatting sqref="A12:C12">
    <cfRule type="expression" dxfId="240" priority="32" stopIfTrue="1">
      <formula>$A12&lt;&gt;""</formula>
    </cfRule>
  </conditionalFormatting>
  <conditionalFormatting sqref="D12:AE12 AG12">
    <cfRule type="expression" dxfId="239" priority="31" stopIfTrue="1">
      <formula>$A12&lt;&gt;""</formula>
    </cfRule>
  </conditionalFormatting>
  <conditionalFormatting sqref="AF12">
    <cfRule type="expression" dxfId="238" priority="30" stopIfTrue="1">
      <formula>$A12&lt;&gt;""</formula>
    </cfRule>
  </conditionalFormatting>
  <conditionalFormatting sqref="A13:C13">
    <cfRule type="expression" dxfId="237" priority="29" stopIfTrue="1">
      <formula>$A13&lt;&gt;""</formula>
    </cfRule>
  </conditionalFormatting>
  <conditionalFormatting sqref="D13:AE13 AG13">
    <cfRule type="expression" dxfId="236" priority="28" stopIfTrue="1">
      <formula>$A13&lt;&gt;""</formula>
    </cfRule>
  </conditionalFormatting>
  <conditionalFormatting sqref="AF13">
    <cfRule type="expression" dxfId="235" priority="27" stopIfTrue="1">
      <formula>$A13&lt;&gt;""</formula>
    </cfRule>
  </conditionalFormatting>
  <conditionalFormatting sqref="A14:C14">
    <cfRule type="expression" dxfId="234" priority="26" stopIfTrue="1">
      <formula>$A14&lt;&gt;""</formula>
    </cfRule>
  </conditionalFormatting>
  <conditionalFormatting sqref="D14:AE14 AG14">
    <cfRule type="expression" dxfId="233" priority="25" stopIfTrue="1">
      <formula>$A14&lt;&gt;""</formula>
    </cfRule>
  </conditionalFormatting>
  <conditionalFormatting sqref="AF14">
    <cfRule type="expression" dxfId="232" priority="24" stopIfTrue="1">
      <formula>$A14&lt;&gt;""</formula>
    </cfRule>
  </conditionalFormatting>
  <conditionalFormatting sqref="A15:C15">
    <cfRule type="expression" dxfId="231" priority="23" stopIfTrue="1">
      <formula>$A15&lt;&gt;""</formula>
    </cfRule>
  </conditionalFormatting>
  <conditionalFormatting sqref="D15:AE15 AG15">
    <cfRule type="expression" dxfId="230" priority="22" stopIfTrue="1">
      <formula>$A15&lt;&gt;""</formula>
    </cfRule>
  </conditionalFormatting>
  <conditionalFormatting sqref="AF15">
    <cfRule type="expression" dxfId="229" priority="21" stopIfTrue="1">
      <formula>$A15&lt;&gt;""</formula>
    </cfRule>
  </conditionalFormatting>
  <conditionalFormatting sqref="A16:C16">
    <cfRule type="expression" dxfId="228" priority="20" stopIfTrue="1">
      <formula>$A16&lt;&gt;""</formula>
    </cfRule>
  </conditionalFormatting>
  <conditionalFormatting sqref="D16:AE16 AG16">
    <cfRule type="expression" dxfId="227" priority="19" stopIfTrue="1">
      <formula>$A16&lt;&gt;""</formula>
    </cfRule>
  </conditionalFormatting>
  <conditionalFormatting sqref="AF16">
    <cfRule type="expression" dxfId="226" priority="18" stopIfTrue="1">
      <formula>$A16&lt;&gt;""</formula>
    </cfRule>
  </conditionalFormatting>
  <conditionalFormatting sqref="A17:C17">
    <cfRule type="expression" dxfId="225" priority="17" stopIfTrue="1">
      <formula>$A17&lt;&gt;""</formula>
    </cfRule>
  </conditionalFormatting>
  <conditionalFormatting sqref="D17:AE17 AG17">
    <cfRule type="expression" dxfId="224" priority="16" stopIfTrue="1">
      <formula>$A17&lt;&gt;""</formula>
    </cfRule>
  </conditionalFormatting>
  <conditionalFormatting sqref="AF17">
    <cfRule type="expression" dxfId="223" priority="15" stopIfTrue="1">
      <formula>$A17&lt;&gt;""</formula>
    </cfRule>
  </conditionalFormatting>
  <conditionalFormatting sqref="A18:C18">
    <cfRule type="expression" dxfId="222" priority="14" stopIfTrue="1">
      <formula>$A18&lt;&gt;""</formula>
    </cfRule>
  </conditionalFormatting>
  <conditionalFormatting sqref="D18:AE18 AG18">
    <cfRule type="expression" dxfId="221" priority="13" stopIfTrue="1">
      <formula>$A18&lt;&gt;""</formula>
    </cfRule>
  </conditionalFormatting>
  <conditionalFormatting sqref="AF18">
    <cfRule type="expression" dxfId="220" priority="12" stopIfTrue="1">
      <formula>$A18&lt;&gt;""</formula>
    </cfRule>
  </conditionalFormatting>
  <conditionalFormatting sqref="A19:C19">
    <cfRule type="expression" dxfId="219" priority="11" stopIfTrue="1">
      <formula>$A19&lt;&gt;""</formula>
    </cfRule>
  </conditionalFormatting>
  <conditionalFormatting sqref="D19:AE19 AG19">
    <cfRule type="expression" dxfId="218" priority="10" stopIfTrue="1">
      <formula>$A19&lt;&gt;""</formula>
    </cfRule>
  </conditionalFormatting>
  <conditionalFormatting sqref="AF19">
    <cfRule type="expression" dxfId="217" priority="9" stopIfTrue="1">
      <formula>$A19&lt;&gt;""</formula>
    </cfRule>
  </conditionalFormatting>
  <conditionalFormatting sqref="A20:C20">
    <cfRule type="expression" dxfId="216" priority="8" stopIfTrue="1">
      <formula>$A20&lt;&gt;""</formula>
    </cfRule>
  </conditionalFormatting>
  <conditionalFormatting sqref="D20:AE20 AG20">
    <cfRule type="expression" dxfId="215" priority="7" stopIfTrue="1">
      <formula>$A20&lt;&gt;""</formula>
    </cfRule>
  </conditionalFormatting>
  <conditionalFormatting sqref="AF20">
    <cfRule type="expression" dxfId="214" priority="6" stopIfTrue="1">
      <formula>$A20&lt;&gt;""</formula>
    </cfRule>
  </conditionalFormatting>
  <conditionalFormatting sqref="A21:C21">
    <cfRule type="expression" dxfId="213" priority="5" stopIfTrue="1">
      <formula>$A21&lt;&gt;""</formula>
    </cfRule>
  </conditionalFormatting>
  <conditionalFormatting sqref="D21:AE21 AG21">
    <cfRule type="expression" dxfId="212" priority="4" stopIfTrue="1">
      <formula>$A21&lt;&gt;""</formula>
    </cfRule>
  </conditionalFormatting>
  <conditionalFormatting sqref="AF21">
    <cfRule type="expression" dxfId="211" priority="3" stopIfTrue="1">
      <formula>$A21&lt;&gt;""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2172</v>
      </c>
      <c r="E7" s="47">
        <f>SUM($E$8:$E$21)</f>
        <v>240</v>
      </c>
      <c r="F7" s="47">
        <f>SUM($F$8:$F$21)</f>
        <v>24</v>
      </c>
      <c r="G7" s="47">
        <f>SUM($G$8:$G$21)</f>
        <v>149</v>
      </c>
      <c r="H7" s="47">
        <f>SUM($H$8:$H$21)</f>
        <v>10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107</v>
      </c>
      <c r="M7" s="47">
        <f>SUM($M$8:$M$21)</f>
        <v>951</v>
      </c>
      <c r="N7" s="47">
        <f>SUM($N$8:$N$21)</f>
        <v>386</v>
      </c>
      <c r="O7" s="47">
        <f>SUM($O$8:$O$21)</f>
        <v>0</v>
      </c>
      <c r="P7" s="47">
        <f>SUM($P$8:$P$21)</f>
        <v>34</v>
      </c>
      <c r="Q7" s="47">
        <f>SUM($Q$8:$Q$21)</f>
        <v>66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37</v>
      </c>
      <c r="X7" s="47">
        <f>SUM($X$8:$X$21)</f>
        <v>0</v>
      </c>
      <c r="Y7" s="47">
        <f>SUM($Y$8:$Y$21)</f>
        <v>9</v>
      </c>
      <c r="Z7" s="47">
        <f>SUM($Z$8:$Z$21)</f>
        <v>0</v>
      </c>
      <c r="AA7" s="47">
        <f>SUM($AA$8:$AA$21)</f>
        <v>1</v>
      </c>
      <c r="AB7" s="47">
        <f>SUM($AB$8:$AB$21)</f>
        <v>0</v>
      </c>
      <c r="AC7" s="47">
        <f>SUM($AC$8:$AC$21)</f>
        <v>11</v>
      </c>
      <c r="AD7" s="47">
        <f>SUM($AD$8:$AD$21)</f>
        <v>0</v>
      </c>
      <c r="AE7" s="47">
        <f>SUM($AE$8:$AE$21)</f>
        <v>144</v>
      </c>
      <c r="AF7" s="47">
        <f>SUM($AF$8:$AF$21)</f>
        <v>0</v>
      </c>
      <c r="AG7" s="47">
        <f>SUM($AG$8:$AG$21)</f>
        <v>3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120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55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9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18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6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11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19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2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153</v>
      </c>
      <c r="C9" s="10" t="s">
        <v>154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171</v>
      </c>
      <c r="D10" s="33">
        <f>SUM(E10:AI10)</f>
        <v>924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14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652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216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38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3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188</v>
      </c>
      <c r="C11" s="10" t="s">
        <v>189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185</v>
      </c>
      <c r="B12" s="41" t="s">
        <v>204</v>
      </c>
      <c r="C12" s="10" t="s">
        <v>205</v>
      </c>
      <c r="D12" s="33">
        <f>SUM(E12:AI12)</f>
        <v>30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13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3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14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226</v>
      </c>
      <c r="B13" s="41" t="s">
        <v>227</v>
      </c>
      <c r="C13" s="10" t="s">
        <v>225</v>
      </c>
      <c r="D13" s="33">
        <f>SUM(E13:AI13)</f>
        <v>265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9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177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44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16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13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3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3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407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111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74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50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8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19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144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125</v>
      </c>
      <c r="B15" s="41" t="s">
        <v>257</v>
      </c>
      <c r="C15" s="10" t="s">
        <v>256</v>
      </c>
      <c r="D15" s="33">
        <f>SUM(E15:AI15)</f>
        <v>32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14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15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3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269</v>
      </c>
      <c r="B16" s="41" t="s">
        <v>270</v>
      </c>
      <c r="C16" s="10" t="s">
        <v>268</v>
      </c>
      <c r="D16" s="33">
        <f>SUM(E16:AI16)</f>
        <v>54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8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5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12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27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125</v>
      </c>
      <c r="B17" s="41" t="s">
        <v>283</v>
      </c>
      <c r="C17" s="10" t="s">
        <v>284</v>
      </c>
      <c r="D17" s="33">
        <f>SUM(E17:AI17)</f>
        <v>289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44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2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149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89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2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1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303</v>
      </c>
      <c r="B18" s="41" t="s">
        <v>304</v>
      </c>
      <c r="C18" s="10" t="s">
        <v>305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SUM(E19:AI19)</f>
        <v>51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37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1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2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11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125</v>
      </c>
      <c r="B20" s="41" t="s">
        <v>333</v>
      </c>
      <c r="C20" s="10" t="s">
        <v>334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348</v>
      </c>
      <c r="B21" s="41" t="s">
        <v>349</v>
      </c>
      <c r="C21" s="10" t="s">
        <v>350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H995">
    <cfRule type="expression" dxfId="1072" priority="16" stopIfTrue="1">
      <formula>$A22&lt;&gt;""</formula>
    </cfRule>
  </conditionalFormatting>
  <conditionalFormatting sqref="A8:AI8">
    <cfRule type="expression" dxfId="1071" priority="15" stopIfTrue="1">
      <formula>$A8&lt;&gt;""</formula>
    </cfRule>
  </conditionalFormatting>
  <conditionalFormatting sqref="A9:AI9">
    <cfRule type="expression" dxfId="1070" priority="14" stopIfTrue="1">
      <formula>$A9&lt;&gt;""</formula>
    </cfRule>
  </conditionalFormatting>
  <conditionalFormatting sqref="A10:AI10">
    <cfRule type="expression" dxfId="1069" priority="13" stopIfTrue="1">
      <formula>$A10&lt;&gt;""</formula>
    </cfRule>
  </conditionalFormatting>
  <conditionalFormatting sqref="A11:AI11">
    <cfRule type="expression" dxfId="1068" priority="12" stopIfTrue="1">
      <formula>$A11&lt;&gt;""</formula>
    </cfRule>
  </conditionalFormatting>
  <conditionalFormatting sqref="A12:AI12">
    <cfRule type="expression" dxfId="1067" priority="11" stopIfTrue="1">
      <formula>$A12&lt;&gt;""</formula>
    </cfRule>
  </conditionalFormatting>
  <conditionalFormatting sqref="A13:AI13">
    <cfRule type="expression" dxfId="1066" priority="10" stopIfTrue="1">
      <formula>$A13&lt;&gt;""</formula>
    </cfRule>
  </conditionalFormatting>
  <conditionalFormatting sqref="A14:AI14">
    <cfRule type="expression" dxfId="1065" priority="9" stopIfTrue="1">
      <formula>$A14&lt;&gt;""</formula>
    </cfRule>
  </conditionalFormatting>
  <conditionalFormatting sqref="A15:AI15">
    <cfRule type="expression" dxfId="1064" priority="8" stopIfTrue="1">
      <formula>$A15&lt;&gt;""</formula>
    </cfRule>
  </conditionalFormatting>
  <conditionalFormatting sqref="A16:AI16">
    <cfRule type="expression" dxfId="1063" priority="7" stopIfTrue="1">
      <formula>$A16&lt;&gt;""</formula>
    </cfRule>
  </conditionalFormatting>
  <conditionalFormatting sqref="A17:AI17">
    <cfRule type="expression" dxfId="1062" priority="6" stopIfTrue="1">
      <formula>$A17&lt;&gt;""</formula>
    </cfRule>
  </conditionalFormatting>
  <conditionalFormatting sqref="A18:AI18">
    <cfRule type="expression" dxfId="1061" priority="5" stopIfTrue="1">
      <formula>$A18&lt;&gt;""</formula>
    </cfRule>
  </conditionalFormatting>
  <conditionalFormatting sqref="A19:AI19">
    <cfRule type="expression" dxfId="1060" priority="4" stopIfTrue="1">
      <formula>$A19&lt;&gt;""</formula>
    </cfRule>
  </conditionalFormatting>
  <conditionalFormatting sqref="A20:AI20">
    <cfRule type="expression" dxfId="1059" priority="3" stopIfTrue="1">
      <formula>$A20&lt;&gt;""</formula>
    </cfRule>
  </conditionalFormatting>
  <conditionalFormatting sqref="A21:AI21">
    <cfRule type="expression" dxfId="1058" priority="2" stopIfTrue="1">
      <formula>$A21&lt;&gt;""</formula>
    </cfRule>
  </conditionalFormatting>
  <conditionalFormatting sqref="A7:AI7">
    <cfRule type="expression" dxfId="10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125</v>
      </c>
      <c r="B8" s="41" t="s">
        <v>134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158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183</v>
      </c>
      <c r="B10" s="41" t="s">
        <v>173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183</v>
      </c>
      <c r="B12" s="41" t="s">
        <v>216</v>
      </c>
      <c r="C12" s="10" t="s">
        <v>219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164</v>
      </c>
      <c r="B13" s="41" t="s">
        <v>228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258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164</v>
      </c>
      <c r="B16" s="41" t="s">
        <v>267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283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306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331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333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08" priority="33" stopIfTrue="1">
      <formula>$A22&lt;&gt;""</formula>
    </cfRule>
  </conditionalFormatting>
  <conditionalFormatting sqref="AF22:AF995">
    <cfRule type="expression" dxfId="207" priority="31" stopIfTrue="1">
      <formula>$A22&lt;&gt;""</formula>
    </cfRule>
  </conditionalFormatting>
  <conditionalFormatting sqref="A8:AE8 AG8">
    <cfRule type="expression" dxfId="206" priority="30" stopIfTrue="1">
      <formula>$A8&lt;&gt;""</formula>
    </cfRule>
  </conditionalFormatting>
  <conditionalFormatting sqref="AF8">
    <cfRule type="expression" dxfId="205" priority="29" stopIfTrue="1">
      <formula>$A8&lt;&gt;""</formula>
    </cfRule>
  </conditionalFormatting>
  <conditionalFormatting sqref="A9:AE9 AG9">
    <cfRule type="expression" dxfId="204" priority="28" stopIfTrue="1">
      <formula>$A9&lt;&gt;""</formula>
    </cfRule>
  </conditionalFormatting>
  <conditionalFormatting sqref="AF9">
    <cfRule type="expression" dxfId="203" priority="27" stopIfTrue="1">
      <formula>$A9&lt;&gt;""</formula>
    </cfRule>
  </conditionalFormatting>
  <conditionalFormatting sqref="A10:AE10 AG10">
    <cfRule type="expression" dxfId="202" priority="26" stopIfTrue="1">
      <formula>$A10&lt;&gt;""</formula>
    </cfRule>
  </conditionalFormatting>
  <conditionalFormatting sqref="AF10">
    <cfRule type="expression" dxfId="201" priority="25" stopIfTrue="1">
      <formula>$A10&lt;&gt;""</formula>
    </cfRule>
  </conditionalFormatting>
  <conditionalFormatting sqref="A11:AE11 AG11">
    <cfRule type="expression" dxfId="200" priority="24" stopIfTrue="1">
      <formula>$A11&lt;&gt;""</formula>
    </cfRule>
  </conditionalFormatting>
  <conditionalFormatting sqref="AF11">
    <cfRule type="expression" dxfId="199" priority="23" stopIfTrue="1">
      <formula>$A11&lt;&gt;""</formula>
    </cfRule>
  </conditionalFormatting>
  <conditionalFormatting sqref="A12:AE12 AG12">
    <cfRule type="expression" dxfId="198" priority="22" stopIfTrue="1">
      <formula>$A12&lt;&gt;""</formula>
    </cfRule>
  </conditionalFormatting>
  <conditionalFormatting sqref="AF12">
    <cfRule type="expression" dxfId="197" priority="21" stopIfTrue="1">
      <formula>$A12&lt;&gt;""</formula>
    </cfRule>
  </conditionalFormatting>
  <conditionalFormatting sqref="A13:AE13 AG13">
    <cfRule type="expression" dxfId="196" priority="20" stopIfTrue="1">
      <formula>$A13&lt;&gt;""</formula>
    </cfRule>
  </conditionalFormatting>
  <conditionalFormatting sqref="AF13">
    <cfRule type="expression" dxfId="195" priority="19" stopIfTrue="1">
      <formula>$A13&lt;&gt;""</formula>
    </cfRule>
  </conditionalFormatting>
  <conditionalFormatting sqref="A14:AE14 AG14">
    <cfRule type="expression" dxfId="194" priority="18" stopIfTrue="1">
      <formula>$A14&lt;&gt;""</formula>
    </cfRule>
  </conditionalFormatting>
  <conditionalFormatting sqref="AF14">
    <cfRule type="expression" dxfId="193" priority="17" stopIfTrue="1">
      <formula>$A14&lt;&gt;""</formula>
    </cfRule>
  </conditionalFormatting>
  <conditionalFormatting sqref="A15:AE15 AG15">
    <cfRule type="expression" dxfId="192" priority="16" stopIfTrue="1">
      <formula>$A15&lt;&gt;""</formula>
    </cfRule>
  </conditionalFormatting>
  <conditionalFormatting sqref="AF15">
    <cfRule type="expression" dxfId="191" priority="15" stopIfTrue="1">
      <formula>$A15&lt;&gt;""</formula>
    </cfRule>
  </conditionalFormatting>
  <conditionalFormatting sqref="A16:AE16 AG16">
    <cfRule type="expression" dxfId="190" priority="14" stopIfTrue="1">
      <formula>$A16&lt;&gt;""</formula>
    </cfRule>
  </conditionalFormatting>
  <conditionalFormatting sqref="AF16">
    <cfRule type="expression" dxfId="189" priority="13" stopIfTrue="1">
      <formula>$A16&lt;&gt;""</formula>
    </cfRule>
  </conditionalFormatting>
  <conditionalFormatting sqref="A17:AE17 AG17">
    <cfRule type="expression" dxfId="188" priority="12" stopIfTrue="1">
      <formula>$A17&lt;&gt;""</formula>
    </cfRule>
  </conditionalFormatting>
  <conditionalFormatting sqref="AF17">
    <cfRule type="expression" dxfId="187" priority="11" stopIfTrue="1">
      <formula>$A17&lt;&gt;""</formula>
    </cfRule>
  </conditionalFormatting>
  <conditionalFormatting sqref="A18:AE18 AG18">
    <cfRule type="expression" dxfId="186" priority="10" stopIfTrue="1">
      <formula>$A18&lt;&gt;""</formula>
    </cfRule>
  </conditionalFormatting>
  <conditionalFormatting sqref="AF18">
    <cfRule type="expression" dxfId="185" priority="9" stopIfTrue="1">
      <formula>$A18&lt;&gt;""</formula>
    </cfRule>
  </conditionalFormatting>
  <conditionalFormatting sqref="A19:AE19 AG19">
    <cfRule type="expression" dxfId="184" priority="8" stopIfTrue="1">
      <formula>$A19&lt;&gt;""</formula>
    </cfRule>
  </conditionalFormatting>
  <conditionalFormatting sqref="AF19">
    <cfRule type="expression" dxfId="183" priority="7" stopIfTrue="1">
      <formula>$A19&lt;&gt;""</formula>
    </cfRule>
  </conditionalFormatting>
  <conditionalFormatting sqref="A20:AE20 AG20">
    <cfRule type="expression" dxfId="182" priority="6" stopIfTrue="1">
      <formula>$A20&lt;&gt;""</formula>
    </cfRule>
  </conditionalFormatting>
  <conditionalFormatting sqref="AF20">
    <cfRule type="expression" dxfId="181" priority="5" stopIfTrue="1">
      <formula>$A20&lt;&gt;""</formula>
    </cfRule>
  </conditionalFormatting>
  <conditionalFormatting sqref="A21:AE21 AG21">
    <cfRule type="expression" dxfId="180" priority="4" stopIfTrue="1">
      <formula>$A21&lt;&gt;""</formula>
    </cfRule>
  </conditionalFormatting>
  <conditionalFormatting sqref="AF21">
    <cfRule type="expression" dxfId="179" priority="3" stopIfTrue="1">
      <formula>$A21&lt;&gt;""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125</v>
      </c>
      <c r="B8" s="41" t="s">
        <v>134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164</v>
      </c>
      <c r="B9" s="41" t="s">
        <v>165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173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164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220</v>
      </c>
      <c r="B12" s="41" t="s">
        <v>206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224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252</v>
      </c>
      <c r="B14" s="41" t="s">
        <v>241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257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185</v>
      </c>
      <c r="B16" s="41" t="s">
        <v>276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285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306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332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335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369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176" priority="49" stopIfTrue="1">
      <formula>$A22&lt;&gt;""</formula>
    </cfRule>
  </conditionalFormatting>
  <conditionalFormatting sqref="AF22:AF995">
    <cfRule type="expression" dxfId="175" priority="47" stopIfTrue="1">
      <formula>$A22&lt;&gt;""</formula>
    </cfRule>
  </conditionalFormatting>
  <conditionalFormatting sqref="A8:C8">
    <cfRule type="expression" dxfId="172" priority="44" stopIfTrue="1">
      <formula>$A8&lt;&gt;""</formula>
    </cfRule>
  </conditionalFormatting>
  <conditionalFormatting sqref="D8:AE8 AG8">
    <cfRule type="expression" dxfId="171" priority="43" stopIfTrue="1">
      <formula>$A8&lt;&gt;""</formula>
    </cfRule>
  </conditionalFormatting>
  <conditionalFormatting sqref="AF8">
    <cfRule type="expression" dxfId="170" priority="42" stopIfTrue="1">
      <formula>$A8&lt;&gt;""</formula>
    </cfRule>
  </conditionalFormatting>
  <conditionalFormatting sqref="A9:C9">
    <cfRule type="expression" dxfId="169" priority="41" stopIfTrue="1">
      <formula>$A9&lt;&gt;""</formula>
    </cfRule>
  </conditionalFormatting>
  <conditionalFormatting sqref="D9:AE9 AG9">
    <cfRule type="expression" dxfId="168" priority="40" stopIfTrue="1">
      <formula>$A9&lt;&gt;""</formula>
    </cfRule>
  </conditionalFormatting>
  <conditionalFormatting sqref="AF9">
    <cfRule type="expression" dxfId="167" priority="39" stopIfTrue="1">
      <formula>$A9&lt;&gt;""</formula>
    </cfRule>
  </conditionalFormatting>
  <conditionalFormatting sqref="A10:C10">
    <cfRule type="expression" dxfId="166" priority="38" stopIfTrue="1">
      <formula>$A10&lt;&gt;""</formula>
    </cfRule>
  </conditionalFormatting>
  <conditionalFormatting sqref="D10:AE10 AG10">
    <cfRule type="expression" dxfId="165" priority="37" stopIfTrue="1">
      <formula>$A10&lt;&gt;""</formula>
    </cfRule>
  </conditionalFormatting>
  <conditionalFormatting sqref="AF10">
    <cfRule type="expression" dxfId="164" priority="36" stopIfTrue="1">
      <formula>$A10&lt;&gt;""</formula>
    </cfRule>
  </conditionalFormatting>
  <conditionalFormatting sqref="A11:C11">
    <cfRule type="expression" dxfId="163" priority="35" stopIfTrue="1">
      <formula>$A11&lt;&gt;""</formula>
    </cfRule>
  </conditionalFormatting>
  <conditionalFormatting sqref="D11:AE11 AG11">
    <cfRule type="expression" dxfId="162" priority="34" stopIfTrue="1">
      <formula>$A11&lt;&gt;""</formula>
    </cfRule>
  </conditionalFormatting>
  <conditionalFormatting sqref="AF11">
    <cfRule type="expression" dxfId="161" priority="33" stopIfTrue="1">
      <formula>$A11&lt;&gt;""</formula>
    </cfRule>
  </conditionalFormatting>
  <conditionalFormatting sqref="A12:C12">
    <cfRule type="expression" dxfId="160" priority="32" stopIfTrue="1">
      <formula>$A12&lt;&gt;""</formula>
    </cfRule>
  </conditionalFormatting>
  <conditionalFormatting sqref="D12:AE12 AG12">
    <cfRule type="expression" dxfId="159" priority="31" stopIfTrue="1">
      <formula>$A12&lt;&gt;""</formula>
    </cfRule>
  </conditionalFormatting>
  <conditionalFormatting sqref="AF12">
    <cfRule type="expression" dxfId="158" priority="30" stopIfTrue="1">
      <formula>$A12&lt;&gt;""</formula>
    </cfRule>
  </conditionalFormatting>
  <conditionalFormatting sqref="A13:C13">
    <cfRule type="expression" dxfId="157" priority="29" stopIfTrue="1">
      <formula>$A13&lt;&gt;""</formula>
    </cfRule>
  </conditionalFormatting>
  <conditionalFormatting sqref="D13:AE13 AG13">
    <cfRule type="expression" dxfId="156" priority="28" stopIfTrue="1">
      <formula>$A13&lt;&gt;""</formula>
    </cfRule>
  </conditionalFormatting>
  <conditionalFormatting sqref="AF13">
    <cfRule type="expression" dxfId="155" priority="27" stopIfTrue="1">
      <formula>$A13&lt;&gt;""</formula>
    </cfRule>
  </conditionalFormatting>
  <conditionalFormatting sqref="A14:C14">
    <cfRule type="expression" dxfId="154" priority="26" stopIfTrue="1">
      <formula>$A14&lt;&gt;""</formula>
    </cfRule>
  </conditionalFormatting>
  <conditionalFormatting sqref="D14:AE14 AG14">
    <cfRule type="expression" dxfId="153" priority="25" stopIfTrue="1">
      <formula>$A14&lt;&gt;""</formula>
    </cfRule>
  </conditionalFormatting>
  <conditionalFormatting sqref="AF14">
    <cfRule type="expression" dxfId="152" priority="24" stopIfTrue="1">
      <formula>$A14&lt;&gt;""</formula>
    </cfRule>
  </conditionalFormatting>
  <conditionalFormatting sqref="A15:C15">
    <cfRule type="expression" dxfId="151" priority="23" stopIfTrue="1">
      <formula>$A15&lt;&gt;""</formula>
    </cfRule>
  </conditionalFormatting>
  <conditionalFormatting sqref="D15:AE15 AG15">
    <cfRule type="expression" dxfId="150" priority="22" stopIfTrue="1">
      <formula>$A15&lt;&gt;""</formula>
    </cfRule>
  </conditionalFormatting>
  <conditionalFormatting sqref="AF15">
    <cfRule type="expression" dxfId="149" priority="21" stopIfTrue="1">
      <formula>$A15&lt;&gt;""</formula>
    </cfRule>
  </conditionalFormatting>
  <conditionalFormatting sqref="A16:C16">
    <cfRule type="expression" dxfId="148" priority="20" stopIfTrue="1">
      <formula>$A16&lt;&gt;""</formula>
    </cfRule>
  </conditionalFormatting>
  <conditionalFormatting sqref="D16:AE16 AG16">
    <cfRule type="expression" dxfId="147" priority="19" stopIfTrue="1">
      <formula>$A16&lt;&gt;""</formula>
    </cfRule>
  </conditionalFormatting>
  <conditionalFormatting sqref="AF16">
    <cfRule type="expression" dxfId="146" priority="18" stopIfTrue="1">
      <formula>$A16&lt;&gt;""</formula>
    </cfRule>
  </conditionalFormatting>
  <conditionalFormatting sqref="A17:C17">
    <cfRule type="expression" dxfId="145" priority="17" stopIfTrue="1">
      <formula>$A17&lt;&gt;""</formula>
    </cfRule>
  </conditionalFormatting>
  <conditionalFormatting sqref="D17:AE17 AG17">
    <cfRule type="expression" dxfId="144" priority="16" stopIfTrue="1">
      <formula>$A17&lt;&gt;""</formula>
    </cfRule>
  </conditionalFormatting>
  <conditionalFormatting sqref="AF17">
    <cfRule type="expression" dxfId="143" priority="15" stopIfTrue="1">
      <formula>$A17&lt;&gt;""</formula>
    </cfRule>
  </conditionalFormatting>
  <conditionalFormatting sqref="A18:C18">
    <cfRule type="expression" dxfId="142" priority="14" stopIfTrue="1">
      <formula>$A18&lt;&gt;""</formula>
    </cfRule>
  </conditionalFormatting>
  <conditionalFormatting sqref="D18:AE18 AG18">
    <cfRule type="expression" dxfId="141" priority="13" stopIfTrue="1">
      <formula>$A18&lt;&gt;""</formula>
    </cfRule>
  </conditionalFormatting>
  <conditionalFormatting sqref="AF18">
    <cfRule type="expression" dxfId="140" priority="12" stopIfTrue="1">
      <formula>$A18&lt;&gt;""</formula>
    </cfRule>
  </conditionalFormatting>
  <conditionalFormatting sqref="A19:C19">
    <cfRule type="expression" dxfId="139" priority="11" stopIfTrue="1">
      <formula>$A19&lt;&gt;""</formula>
    </cfRule>
  </conditionalFormatting>
  <conditionalFormatting sqref="D19:AE19 AG19">
    <cfRule type="expression" dxfId="138" priority="10" stopIfTrue="1">
      <formula>$A19&lt;&gt;""</formula>
    </cfRule>
  </conditionalFormatting>
  <conditionalFormatting sqref="AF19">
    <cfRule type="expression" dxfId="137" priority="9" stopIfTrue="1">
      <formula>$A19&lt;&gt;""</formula>
    </cfRule>
  </conditionalFormatting>
  <conditionalFormatting sqref="A20:C20">
    <cfRule type="expression" dxfId="136" priority="8" stopIfTrue="1">
      <formula>$A20&lt;&gt;""</formula>
    </cfRule>
  </conditionalFormatting>
  <conditionalFormatting sqref="D20:AE20 AG20">
    <cfRule type="expression" dxfId="135" priority="7" stopIfTrue="1">
      <formula>$A20&lt;&gt;""</formula>
    </cfRule>
  </conditionalFormatting>
  <conditionalFormatting sqref="AF20">
    <cfRule type="expression" dxfId="134" priority="6" stopIfTrue="1">
      <formula>$A20&lt;&gt;""</formula>
    </cfRule>
  </conditionalFormatting>
  <conditionalFormatting sqref="A21:C21">
    <cfRule type="expression" dxfId="133" priority="5" stopIfTrue="1">
      <formula>$A21&lt;&gt;""</formula>
    </cfRule>
  </conditionalFormatting>
  <conditionalFormatting sqref="D21:AE21 AG21">
    <cfRule type="expression" dxfId="132" priority="4" stopIfTrue="1">
      <formula>$A21&lt;&gt;""</formula>
    </cfRule>
  </conditionalFormatting>
  <conditionalFormatting sqref="AF21">
    <cfRule type="expression" dxfId="131" priority="3" stopIfTrue="1">
      <formula>$A21&lt;&gt;""</formula>
    </cfRule>
  </conditionalFormatting>
  <conditionalFormatting sqref="A7:AE7 AG7">
    <cfRule type="expression" dxfId="130" priority="2" stopIfTrue="1">
      <formula>$A7&lt;&gt;""</formula>
    </cfRule>
  </conditionalFormatting>
  <conditionalFormatting sqref="AF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128</v>
      </c>
      <c r="B8" s="41" t="s">
        <v>131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167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184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222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228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257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164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306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347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370</v>
      </c>
      <c r="B21" s="41" t="s">
        <v>353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128" priority="49" stopIfTrue="1">
      <formula>$A22&lt;&gt;""</formula>
    </cfRule>
  </conditionalFormatting>
  <conditionalFormatting sqref="AF22:AF995">
    <cfRule type="expression" dxfId="127" priority="47" stopIfTrue="1">
      <formula>$A22&lt;&gt;""</formula>
    </cfRule>
  </conditionalFormatting>
  <conditionalFormatting sqref="A8:C8">
    <cfRule type="expression" dxfId="124" priority="44" stopIfTrue="1">
      <formula>$A8&lt;&gt;""</formula>
    </cfRule>
  </conditionalFormatting>
  <conditionalFormatting sqref="D8:AE8 AG8">
    <cfRule type="expression" dxfId="123" priority="43" stopIfTrue="1">
      <formula>$A8&lt;&gt;""</formula>
    </cfRule>
  </conditionalFormatting>
  <conditionalFormatting sqref="AF8">
    <cfRule type="expression" dxfId="122" priority="42" stopIfTrue="1">
      <formula>$A8&lt;&gt;""</formula>
    </cfRule>
  </conditionalFormatting>
  <conditionalFormatting sqref="A9:C9">
    <cfRule type="expression" dxfId="121" priority="41" stopIfTrue="1">
      <formula>$A9&lt;&gt;""</formula>
    </cfRule>
  </conditionalFormatting>
  <conditionalFormatting sqref="D9:AE9 AG9">
    <cfRule type="expression" dxfId="120" priority="40" stopIfTrue="1">
      <formula>$A9&lt;&gt;""</formula>
    </cfRule>
  </conditionalFormatting>
  <conditionalFormatting sqref="AF9">
    <cfRule type="expression" dxfId="119" priority="39" stopIfTrue="1">
      <formula>$A9&lt;&gt;""</formula>
    </cfRule>
  </conditionalFormatting>
  <conditionalFormatting sqref="A10:C10">
    <cfRule type="expression" dxfId="118" priority="38" stopIfTrue="1">
      <formula>$A10&lt;&gt;""</formula>
    </cfRule>
  </conditionalFormatting>
  <conditionalFormatting sqref="D10:AE10 AG10">
    <cfRule type="expression" dxfId="117" priority="37" stopIfTrue="1">
      <formula>$A10&lt;&gt;""</formula>
    </cfRule>
  </conditionalFormatting>
  <conditionalFormatting sqref="AF10">
    <cfRule type="expression" dxfId="116" priority="36" stopIfTrue="1">
      <formula>$A10&lt;&gt;""</formula>
    </cfRule>
  </conditionalFormatting>
  <conditionalFormatting sqref="A11:C11">
    <cfRule type="expression" dxfId="115" priority="35" stopIfTrue="1">
      <formula>$A11&lt;&gt;""</formula>
    </cfRule>
  </conditionalFormatting>
  <conditionalFormatting sqref="D11:AE11 AG11">
    <cfRule type="expression" dxfId="114" priority="34" stopIfTrue="1">
      <formula>$A11&lt;&gt;""</formula>
    </cfRule>
  </conditionalFormatting>
  <conditionalFormatting sqref="AF11">
    <cfRule type="expression" dxfId="113" priority="33" stopIfTrue="1">
      <formula>$A11&lt;&gt;""</formula>
    </cfRule>
  </conditionalFormatting>
  <conditionalFormatting sqref="A12:C12">
    <cfRule type="expression" dxfId="112" priority="32" stopIfTrue="1">
      <formula>$A12&lt;&gt;""</formula>
    </cfRule>
  </conditionalFormatting>
  <conditionalFormatting sqref="D12:AE12 AG12">
    <cfRule type="expression" dxfId="111" priority="31" stopIfTrue="1">
      <formula>$A12&lt;&gt;""</formula>
    </cfRule>
  </conditionalFormatting>
  <conditionalFormatting sqref="AF12">
    <cfRule type="expression" dxfId="110" priority="30" stopIfTrue="1">
      <formula>$A12&lt;&gt;""</formula>
    </cfRule>
  </conditionalFormatting>
  <conditionalFormatting sqref="A13:C13">
    <cfRule type="expression" dxfId="109" priority="29" stopIfTrue="1">
      <formula>$A13&lt;&gt;""</formula>
    </cfRule>
  </conditionalFormatting>
  <conditionalFormatting sqref="D13:AE13 AG13">
    <cfRule type="expression" dxfId="108" priority="28" stopIfTrue="1">
      <formula>$A13&lt;&gt;""</formula>
    </cfRule>
  </conditionalFormatting>
  <conditionalFormatting sqref="AF13">
    <cfRule type="expression" dxfId="107" priority="27" stopIfTrue="1">
      <formula>$A13&lt;&gt;""</formula>
    </cfRule>
  </conditionalFormatting>
  <conditionalFormatting sqref="A14:C14">
    <cfRule type="expression" dxfId="106" priority="26" stopIfTrue="1">
      <formula>$A14&lt;&gt;""</formula>
    </cfRule>
  </conditionalFormatting>
  <conditionalFormatting sqref="D14:AE14 AG14">
    <cfRule type="expression" dxfId="105" priority="25" stopIfTrue="1">
      <formula>$A14&lt;&gt;""</formula>
    </cfRule>
  </conditionalFormatting>
  <conditionalFormatting sqref="AF14">
    <cfRule type="expression" dxfId="104" priority="24" stopIfTrue="1">
      <formula>$A14&lt;&gt;""</formula>
    </cfRule>
  </conditionalFormatting>
  <conditionalFormatting sqref="A15:C15">
    <cfRule type="expression" dxfId="103" priority="23" stopIfTrue="1">
      <formula>$A15&lt;&gt;""</formula>
    </cfRule>
  </conditionalFormatting>
  <conditionalFormatting sqref="D15:AE15 AG15">
    <cfRule type="expression" dxfId="102" priority="22" stopIfTrue="1">
      <formula>$A15&lt;&gt;""</formula>
    </cfRule>
  </conditionalFormatting>
  <conditionalFormatting sqref="AF15">
    <cfRule type="expression" dxfId="101" priority="21" stopIfTrue="1">
      <formula>$A15&lt;&gt;""</formula>
    </cfRule>
  </conditionalFormatting>
  <conditionalFormatting sqref="A16:C16">
    <cfRule type="expression" dxfId="100" priority="20" stopIfTrue="1">
      <formula>$A16&lt;&gt;""</formula>
    </cfRule>
  </conditionalFormatting>
  <conditionalFormatting sqref="D16:AE16 AG16">
    <cfRule type="expression" dxfId="99" priority="19" stopIfTrue="1">
      <formula>$A16&lt;&gt;""</formula>
    </cfRule>
  </conditionalFormatting>
  <conditionalFormatting sqref="AF16">
    <cfRule type="expression" dxfId="98" priority="18" stopIfTrue="1">
      <formula>$A16&lt;&gt;""</formula>
    </cfRule>
  </conditionalFormatting>
  <conditionalFormatting sqref="A17:C17">
    <cfRule type="expression" dxfId="97" priority="17" stopIfTrue="1">
      <formula>$A17&lt;&gt;""</formula>
    </cfRule>
  </conditionalFormatting>
  <conditionalFormatting sqref="D17:AE17 AG17">
    <cfRule type="expression" dxfId="96" priority="16" stopIfTrue="1">
      <formula>$A17&lt;&gt;""</formula>
    </cfRule>
  </conditionalFormatting>
  <conditionalFormatting sqref="AF17">
    <cfRule type="expression" dxfId="95" priority="15" stopIfTrue="1">
      <formula>$A17&lt;&gt;""</formula>
    </cfRule>
  </conditionalFormatting>
  <conditionalFormatting sqref="A18:C18">
    <cfRule type="expression" dxfId="94" priority="14" stopIfTrue="1">
      <formula>$A18&lt;&gt;""</formula>
    </cfRule>
  </conditionalFormatting>
  <conditionalFormatting sqref="D18:AE18 AG18">
    <cfRule type="expression" dxfId="93" priority="13" stopIfTrue="1">
      <formula>$A18&lt;&gt;""</formula>
    </cfRule>
  </conditionalFormatting>
  <conditionalFormatting sqref="AF18">
    <cfRule type="expression" dxfId="92" priority="12" stopIfTrue="1">
      <formula>$A18&lt;&gt;""</formula>
    </cfRule>
  </conditionalFormatting>
  <conditionalFormatting sqref="A19:C19">
    <cfRule type="expression" dxfId="91" priority="11" stopIfTrue="1">
      <formula>$A19&lt;&gt;""</formula>
    </cfRule>
  </conditionalFormatting>
  <conditionalFormatting sqref="D19:AE19 AG19">
    <cfRule type="expression" dxfId="90" priority="10" stopIfTrue="1">
      <formula>$A19&lt;&gt;""</formula>
    </cfRule>
  </conditionalFormatting>
  <conditionalFormatting sqref="AF19">
    <cfRule type="expression" dxfId="89" priority="9" stopIfTrue="1">
      <formula>$A19&lt;&gt;""</formula>
    </cfRule>
  </conditionalFormatting>
  <conditionalFormatting sqref="A20:C20">
    <cfRule type="expression" dxfId="88" priority="8" stopIfTrue="1">
      <formula>$A20&lt;&gt;""</formula>
    </cfRule>
  </conditionalFormatting>
  <conditionalFormatting sqref="D20:AE20 AG20">
    <cfRule type="expression" dxfId="87" priority="7" stopIfTrue="1">
      <formula>$A20&lt;&gt;""</formula>
    </cfRule>
  </conditionalFormatting>
  <conditionalFormatting sqref="AF20">
    <cfRule type="expression" dxfId="86" priority="6" stopIfTrue="1">
      <formula>$A20&lt;&gt;""</formula>
    </cfRule>
  </conditionalFormatting>
  <conditionalFormatting sqref="A21:C21">
    <cfRule type="expression" dxfId="85" priority="5" stopIfTrue="1">
      <formula>$A21&lt;&gt;""</formula>
    </cfRule>
  </conditionalFormatting>
  <conditionalFormatting sqref="D21:AE21 AG21">
    <cfRule type="expression" dxfId="84" priority="4" stopIfTrue="1">
      <formula>$A21&lt;&gt;""</formula>
    </cfRule>
  </conditionalFormatting>
  <conditionalFormatting sqref="AF21">
    <cfRule type="expression" dxfId="83" priority="3" stopIfTrue="1">
      <formula>$A21&lt;&gt;""</formula>
    </cfRule>
  </conditionalFormatting>
  <conditionalFormatting sqref="A7:AE7 AG7">
    <cfRule type="expression" dxfId="82" priority="2" stopIfTrue="1">
      <formula>$A7&lt;&gt;""</formula>
    </cfRule>
  </conditionalFormatting>
  <conditionalFormatting sqref="AF7">
    <cfRule type="expression" dxfId="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359</v>
      </c>
      <c r="E7" s="47">
        <f>SUM($E$8:$E$21)</f>
        <v>42</v>
      </c>
      <c r="F7" s="47">
        <f>SUM($F$8:$F$21)</f>
        <v>15</v>
      </c>
      <c r="G7" s="47">
        <f>SUM($G$8:$G$21)</f>
        <v>142</v>
      </c>
      <c r="H7" s="47">
        <f>SUM($H$8:$H$21)</f>
        <v>1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85</v>
      </c>
      <c r="M7" s="47">
        <f>SUM($M$8:$M$21)</f>
        <v>0</v>
      </c>
      <c r="N7" s="47">
        <f>SUM($N$8:$N$21)</f>
        <v>12</v>
      </c>
      <c r="O7" s="47">
        <f>SUM($O$8:$O$21)</f>
        <v>0</v>
      </c>
      <c r="P7" s="47">
        <f>SUM($P$8:$P$21)</f>
        <v>19</v>
      </c>
      <c r="Q7" s="47">
        <f>SUM($Q$8:$Q$21)</f>
        <v>40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2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1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128</v>
      </c>
      <c r="B8" s="41" t="s">
        <v>134</v>
      </c>
      <c r="C8" s="10" t="s">
        <v>138</v>
      </c>
      <c r="D8" s="33">
        <f>SUM(E8:AG8)</f>
        <v>32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11</v>
      </c>
      <c r="O8" s="33">
        <v>0</v>
      </c>
      <c r="P8" s="33">
        <v>19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164</v>
      </c>
      <c r="B9" s="41" t="s">
        <v>168</v>
      </c>
      <c r="C9" s="10" t="s">
        <v>169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173</v>
      </c>
      <c r="C10" s="10" t="s">
        <v>180</v>
      </c>
      <c r="D10" s="33">
        <f>SUM(E10:AG10)</f>
        <v>53</v>
      </c>
      <c r="E10" s="33">
        <v>0</v>
      </c>
      <c r="F10" s="33">
        <v>14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38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1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188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208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237</v>
      </c>
      <c r="B13" s="41" t="s">
        <v>238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241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199</v>
      </c>
      <c r="B15" s="41" t="s">
        <v>257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199</v>
      </c>
      <c r="B16" s="41" t="s">
        <v>267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300</v>
      </c>
      <c r="C17" s="10" t="s">
        <v>286</v>
      </c>
      <c r="D17" s="33">
        <f>SUM(E17:AG17)</f>
        <v>272</v>
      </c>
      <c r="E17" s="33">
        <v>42</v>
      </c>
      <c r="F17" s="33">
        <v>1</v>
      </c>
      <c r="G17" s="33">
        <v>142</v>
      </c>
      <c r="H17" s="33">
        <v>1</v>
      </c>
      <c r="I17" s="33">
        <v>0</v>
      </c>
      <c r="J17" s="33">
        <v>0</v>
      </c>
      <c r="K17" s="33">
        <v>0</v>
      </c>
      <c r="L17" s="33">
        <v>85</v>
      </c>
      <c r="M17" s="33">
        <v>0</v>
      </c>
      <c r="N17" s="33">
        <v>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199</v>
      </c>
      <c r="B18" s="41" t="s">
        <v>316</v>
      </c>
      <c r="C18" s="10" t="s">
        <v>311</v>
      </c>
      <c r="D18" s="33">
        <f>SUM(E18:AG18)</f>
        <v>2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2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199</v>
      </c>
      <c r="B19" s="41" t="s">
        <v>327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333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351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E997 AG22:AG997">
    <cfRule type="expression" dxfId="80" priority="49" stopIfTrue="1">
      <formula>$A22&lt;&gt;""</formula>
    </cfRule>
  </conditionalFormatting>
  <conditionalFormatting sqref="AF22:AF995">
    <cfRule type="expression" dxfId="79" priority="47" stopIfTrue="1">
      <formula>$A22&lt;&gt;""</formula>
    </cfRule>
  </conditionalFormatting>
  <conditionalFormatting sqref="A8:C8">
    <cfRule type="expression" dxfId="76" priority="44" stopIfTrue="1">
      <formula>$A8&lt;&gt;""</formula>
    </cfRule>
  </conditionalFormatting>
  <conditionalFormatting sqref="D8:AE8 AG8">
    <cfRule type="expression" dxfId="75" priority="43" stopIfTrue="1">
      <formula>$A8&lt;&gt;""</formula>
    </cfRule>
  </conditionalFormatting>
  <conditionalFormatting sqref="AF8">
    <cfRule type="expression" dxfId="74" priority="42" stopIfTrue="1">
      <formula>$A8&lt;&gt;""</formula>
    </cfRule>
  </conditionalFormatting>
  <conditionalFormatting sqref="A9:C9">
    <cfRule type="expression" dxfId="73" priority="41" stopIfTrue="1">
      <formula>$A9&lt;&gt;""</formula>
    </cfRule>
  </conditionalFormatting>
  <conditionalFormatting sqref="D9:AE9 AG9">
    <cfRule type="expression" dxfId="72" priority="40" stopIfTrue="1">
      <formula>$A9&lt;&gt;""</formula>
    </cfRule>
  </conditionalFormatting>
  <conditionalFormatting sqref="AF9">
    <cfRule type="expression" dxfId="71" priority="39" stopIfTrue="1">
      <formula>$A9&lt;&gt;""</formula>
    </cfRule>
  </conditionalFormatting>
  <conditionalFormatting sqref="A10:C10">
    <cfRule type="expression" dxfId="70" priority="38" stopIfTrue="1">
      <formula>$A10&lt;&gt;""</formula>
    </cfRule>
  </conditionalFormatting>
  <conditionalFormatting sqref="D10:AE10 AG10">
    <cfRule type="expression" dxfId="69" priority="37" stopIfTrue="1">
      <formula>$A10&lt;&gt;""</formula>
    </cfRule>
  </conditionalFormatting>
  <conditionalFormatting sqref="AF10">
    <cfRule type="expression" dxfId="68" priority="36" stopIfTrue="1">
      <formula>$A10&lt;&gt;""</formula>
    </cfRule>
  </conditionalFormatting>
  <conditionalFormatting sqref="A11:C11">
    <cfRule type="expression" dxfId="67" priority="35" stopIfTrue="1">
      <formula>$A11&lt;&gt;""</formula>
    </cfRule>
  </conditionalFormatting>
  <conditionalFormatting sqref="D11:AE11 AG11">
    <cfRule type="expression" dxfId="66" priority="34" stopIfTrue="1">
      <formula>$A11&lt;&gt;""</formula>
    </cfRule>
  </conditionalFormatting>
  <conditionalFormatting sqref="AF11">
    <cfRule type="expression" dxfId="65" priority="33" stopIfTrue="1">
      <formula>$A11&lt;&gt;""</formula>
    </cfRule>
  </conditionalFormatting>
  <conditionalFormatting sqref="A12:C12">
    <cfRule type="expression" dxfId="64" priority="32" stopIfTrue="1">
      <formula>$A12&lt;&gt;""</formula>
    </cfRule>
  </conditionalFormatting>
  <conditionalFormatting sqref="D12:AE12 AG12">
    <cfRule type="expression" dxfId="63" priority="31" stopIfTrue="1">
      <formula>$A12&lt;&gt;""</formula>
    </cfRule>
  </conditionalFormatting>
  <conditionalFormatting sqref="AF12">
    <cfRule type="expression" dxfId="62" priority="30" stopIfTrue="1">
      <formula>$A12&lt;&gt;""</formula>
    </cfRule>
  </conditionalFormatting>
  <conditionalFormatting sqref="A13:C13">
    <cfRule type="expression" dxfId="61" priority="29" stopIfTrue="1">
      <formula>$A13&lt;&gt;""</formula>
    </cfRule>
  </conditionalFormatting>
  <conditionalFormatting sqref="D13:AE13 AG13">
    <cfRule type="expression" dxfId="60" priority="28" stopIfTrue="1">
      <formula>$A13&lt;&gt;""</formula>
    </cfRule>
  </conditionalFormatting>
  <conditionalFormatting sqref="AF13">
    <cfRule type="expression" dxfId="59" priority="27" stopIfTrue="1">
      <formula>$A13&lt;&gt;""</formula>
    </cfRule>
  </conditionalFormatting>
  <conditionalFormatting sqref="A14:C14">
    <cfRule type="expression" dxfId="58" priority="26" stopIfTrue="1">
      <formula>$A14&lt;&gt;""</formula>
    </cfRule>
  </conditionalFormatting>
  <conditionalFormatting sqref="D14:AE14 AG14">
    <cfRule type="expression" dxfId="57" priority="25" stopIfTrue="1">
      <formula>$A14&lt;&gt;""</formula>
    </cfRule>
  </conditionalFormatting>
  <conditionalFormatting sqref="AF14">
    <cfRule type="expression" dxfId="56" priority="24" stopIfTrue="1">
      <formula>$A14&lt;&gt;""</formula>
    </cfRule>
  </conditionalFormatting>
  <conditionalFormatting sqref="A15:C15">
    <cfRule type="expression" dxfId="55" priority="23" stopIfTrue="1">
      <formula>$A15&lt;&gt;""</formula>
    </cfRule>
  </conditionalFormatting>
  <conditionalFormatting sqref="D15:AE15 AG15">
    <cfRule type="expression" dxfId="54" priority="22" stopIfTrue="1">
      <formula>$A15&lt;&gt;""</formula>
    </cfRule>
  </conditionalFormatting>
  <conditionalFormatting sqref="AF15">
    <cfRule type="expression" dxfId="53" priority="21" stopIfTrue="1">
      <formula>$A15&lt;&gt;""</formula>
    </cfRule>
  </conditionalFormatting>
  <conditionalFormatting sqref="A16:C16">
    <cfRule type="expression" dxfId="52" priority="20" stopIfTrue="1">
      <formula>$A16&lt;&gt;""</formula>
    </cfRule>
  </conditionalFormatting>
  <conditionalFormatting sqref="D16:AE16 AG16">
    <cfRule type="expression" dxfId="51" priority="19" stopIfTrue="1">
      <formula>$A16&lt;&gt;""</formula>
    </cfRule>
  </conditionalFormatting>
  <conditionalFormatting sqref="AF16">
    <cfRule type="expression" dxfId="50" priority="18" stopIfTrue="1">
      <formula>$A16&lt;&gt;""</formula>
    </cfRule>
  </conditionalFormatting>
  <conditionalFormatting sqref="A17:C17">
    <cfRule type="expression" dxfId="49" priority="17" stopIfTrue="1">
      <formula>$A17&lt;&gt;""</formula>
    </cfRule>
  </conditionalFormatting>
  <conditionalFormatting sqref="D17:AE17 AG17">
    <cfRule type="expression" dxfId="48" priority="16" stopIfTrue="1">
      <formula>$A17&lt;&gt;""</formula>
    </cfRule>
  </conditionalFormatting>
  <conditionalFormatting sqref="AF17">
    <cfRule type="expression" dxfId="47" priority="15" stopIfTrue="1">
      <formula>$A17&lt;&gt;""</formula>
    </cfRule>
  </conditionalFormatting>
  <conditionalFormatting sqref="A18:C18">
    <cfRule type="expression" dxfId="46" priority="14" stopIfTrue="1">
      <formula>$A18&lt;&gt;""</formula>
    </cfRule>
  </conditionalFormatting>
  <conditionalFormatting sqref="D18:AE18 AG18">
    <cfRule type="expression" dxfId="45" priority="13" stopIfTrue="1">
      <formula>$A18&lt;&gt;""</formula>
    </cfRule>
  </conditionalFormatting>
  <conditionalFormatting sqref="AF18">
    <cfRule type="expression" dxfId="44" priority="12" stopIfTrue="1">
      <formula>$A18&lt;&gt;""</formula>
    </cfRule>
  </conditionalFormatting>
  <conditionalFormatting sqref="A19:C19">
    <cfRule type="expression" dxfId="43" priority="11" stopIfTrue="1">
      <formula>$A19&lt;&gt;""</formula>
    </cfRule>
  </conditionalFormatting>
  <conditionalFormatting sqref="D19:AE19 AG19">
    <cfRule type="expression" dxfId="42" priority="10" stopIfTrue="1">
      <formula>$A19&lt;&gt;""</formula>
    </cfRule>
  </conditionalFormatting>
  <conditionalFormatting sqref="AF19">
    <cfRule type="expression" dxfId="41" priority="9" stopIfTrue="1">
      <formula>$A19&lt;&gt;""</formula>
    </cfRule>
  </conditionalFormatting>
  <conditionalFormatting sqref="A20:C20">
    <cfRule type="expression" dxfId="40" priority="8" stopIfTrue="1">
      <formula>$A20&lt;&gt;""</formula>
    </cfRule>
  </conditionalFormatting>
  <conditionalFormatting sqref="D20:AE20 AG20">
    <cfRule type="expression" dxfId="39" priority="7" stopIfTrue="1">
      <formula>$A20&lt;&gt;""</formula>
    </cfRule>
  </conditionalFormatting>
  <conditionalFormatting sqref="AF20">
    <cfRule type="expression" dxfId="38" priority="6" stopIfTrue="1">
      <formula>$A20&lt;&gt;""</formula>
    </cfRule>
  </conditionalFormatting>
  <conditionalFormatting sqref="A21:C21">
    <cfRule type="expression" dxfId="37" priority="5" stopIfTrue="1">
      <formula>$A21&lt;&gt;""</formula>
    </cfRule>
  </conditionalFormatting>
  <conditionalFormatting sqref="D21:AE21 AG21">
    <cfRule type="expression" dxfId="36" priority="4" stopIfTrue="1">
      <formula>$A21&lt;&gt;""</formula>
    </cfRule>
  </conditionalFormatting>
  <conditionalFormatting sqref="AF21">
    <cfRule type="expression" dxfId="35" priority="3" stopIfTrue="1">
      <formula>$A21&lt;&gt;""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125</v>
      </c>
      <c r="B7" s="36" t="s">
        <v>372</v>
      </c>
      <c r="C7" s="37" t="s">
        <v>79</v>
      </c>
      <c r="D7" s="47">
        <f>SUM($D$8:$D$21)</f>
        <v>1894</v>
      </c>
      <c r="E7" s="47">
        <f>SUM($E$8:$E$21)</f>
        <v>1023</v>
      </c>
      <c r="F7" s="47">
        <f>SUM($F$8:$F$21)</f>
        <v>635</v>
      </c>
      <c r="G7" s="47">
        <f>SUM($G$8:$G$21)</f>
        <v>247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383</v>
      </c>
      <c r="M7" s="47">
        <f>SUM($M$8:$M$21)</f>
        <v>0</v>
      </c>
      <c r="N7" s="47">
        <f>SUM($N$8:$N$21)</f>
        <v>5</v>
      </c>
      <c r="O7" s="47">
        <f>SUM($O$8:$O$21)</f>
        <v>128</v>
      </c>
      <c r="P7" s="47">
        <f>SUM($P$8:$P$21)</f>
        <v>108</v>
      </c>
      <c r="Q7" s="47">
        <f>SUM($Q$8:$Q$21)</f>
        <v>1085</v>
      </c>
      <c r="R7" s="47">
        <f>SUM($R$8:$R$21)</f>
        <v>1023</v>
      </c>
      <c r="S7" s="47">
        <f>SUM($S$8:$S$21)</f>
        <v>62</v>
      </c>
      <c r="T7" s="47">
        <f>SUM($T$8:$T$21)</f>
        <v>62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583</v>
      </c>
      <c r="AC7" s="47">
        <f>SUM($AC$8:$AC$21)</f>
        <v>130</v>
      </c>
      <c r="AD7" s="47">
        <f>SUM($AD$8:$AD$21)</f>
        <v>453</v>
      </c>
      <c r="AE7" s="47">
        <f>SUM($AE$8:$AE$21)</f>
        <v>94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  <c r="AJ7" s="47">
        <f>SUM($AJ$8:$AJ$21)</f>
        <v>359</v>
      </c>
      <c r="AK7" s="47">
        <f>SUM($AK$8:$AK$21)</f>
        <v>0</v>
      </c>
      <c r="AL7" s="47">
        <f>SUM($AL$8:$AL$21)</f>
        <v>0</v>
      </c>
      <c r="AM7" s="47">
        <f>SUM($AM$8:$AM$21)</f>
        <v>293</v>
      </c>
      <c r="AN7" s="47">
        <f>SUM($AN$8:$AN$21)</f>
        <v>128</v>
      </c>
      <c r="AO7" s="47">
        <f>SUM($AO$8:$AO$21)</f>
        <v>58</v>
      </c>
      <c r="AP7" s="47">
        <f>SUM($AP$8:$AP$21)</f>
        <v>107</v>
      </c>
      <c r="AQ7" s="47">
        <f>SUM($AQ$8:$AQ$21)</f>
        <v>94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0</v>
      </c>
      <c r="AV7" s="47">
        <f>SUM($AV$8:$AV$21)</f>
        <v>13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 t="s">
        <v>81</v>
      </c>
    </row>
    <row r="8" spans="1:61" s="10" customFormat="1" ht="12" customHeight="1">
      <c r="A8" s="10" t="s">
        <v>148</v>
      </c>
      <c r="B8" s="41" t="s">
        <v>149</v>
      </c>
      <c r="C8" s="10" t="s">
        <v>132</v>
      </c>
      <c r="D8" s="33">
        <f>SUM(E8,F8,O8,P8)</f>
        <v>120</v>
      </c>
      <c r="E8" s="33">
        <f>R8</f>
        <v>24</v>
      </c>
      <c r="F8" s="33">
        <f>SUM(G8:N8)</f>
        <v>32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32</v>
      </c>
      <c r="M8" s="33">
        <v>0</v>
      </c>
      <c r="N8" s="33">
        <v>0</v>
      </c>
      <c r="O8" s="33">
        <f>AN8</f>
        <v>9</v>
      </c>
      <c r="P8" s="33">
        <f>資源化量内訳!AH8</f>
        <v>55</v>
      </c>
      <c r="Q8" s="33">
        <f>SUM(R8:S8)</f>
        <v>24</v>
      </c>
      <c r="R8" s="33">
        <v>24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32</v>
      </c>
      <c r="AC8" s="33">
        <v>0</v>
      </c>
      <c r="AD8" s="33">
        <f>SUM(AE8:AK8)</f>
        <v>32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32</v>
      </c>
      <c r="AK8" s="33">
        <v>0</v>
      </c>
      <c r="AL8" s="60" t="s">
        <v>81</v>
      </c>
      <c r="AM8" s="61">
        <f>SUM(AN8:AP8)</f>
        <v>9</v>
      </c>
      <c r="AN8" s="61">
        <v>9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128</v>
      </c>
      <c r="B9" s="41" t="s">
        <v>165</v>
      </c>
      <c r="C9" s="10" t="s">
        <v>166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185</v>
      </c>
      <c r="B10" s="41" t="s">
        <v>173</v>
      </c>
      <c r="C10" s="10" t="s">
        <v>175</v>
      </c>
      <c r="D10" s="33">
        <f>SUM(E10,F10,O10,P10)</f>
        <v>924</v>
      </c>
      <c r="E10" s="33">
        <f>R10</f>
        <v>655</v>
      </c>
      <c r="F10" s="33">
        <f>SUM(G10:N10)</f>
        <v>248</v>
      </c>
      <c r="G10" s="33">
        <v>195</v>
      </c>
      <c r="H10" s="33">
        <v>0</v>
      </c>
      <c r="I10" s="33">
        <v>0</v>
      </c>
      <c r="J10" s="33">
        <v>0</v>
      </c>
      <c r="K10" s="33">
        <v>0</v>
      </c>
      <c r="L10" s="33">
        <v>53</v>
      </c>
      <c r="M10" s="33">
        <v>0</v>
      </c>
      <c r="N10" s="33">
        <v>0</v>
      </c>
      <c r="O10" s="33">
        <f>AN10</f>
        <v>21</v>
      </c>
      <c r="P10" s="33">
        <f>資源化量内訳!AH10</f>
        <v>0</v>
      </c>
      <c r="Q10" s="33">
        <f>SUM(R10:S10)</f>
        <v>717</v>
      </c>
      <c r="R10" s="33">
        <v>655</v>
      </c>
      <c r="S10" s="33">
        <f>SUM(T10:AA10)</f>
        <v>62</v>
      </c>
      <c r="T10" s="33">
        <v>62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101</v>
      </c>
      <c r="AC10" s="33">
        <v>0</v>
      </c>
      <c r="AD10" s="33">
        <f>SUM(AE10:AK10)</f>
        <v>101</v>
      </c>
      <c r="AE10" s="33">
        <v>48</v>
      </c>
      <c r="AF10" s="33">
        <v>0</v>
      </c>
      <c r="AG10" s="33">
        <v>0</v>
      </c>
      <c r="AH10" s="33">
        <v>0</v>
      </c>
      <c r="AI10" s="33">
        <v>0</v>
      </c>
      <c r="AJ10" s="33">
        <v>53</v>
      </c>
      <c r="AK10" s="33">
        <v>0</v>
      </c>
      <c r="AL10" s="60" t="s">
        <v>81</v>
      </c>
      <c r="AM10" s="61">
        <f>SUM(AN10:AP10)</f>
        <v>162</v>
      </c>
      <c r="AN10" s="61">
        <v>21</v>
      </c>
      <c r="AO10" s="61">
        <v>55</v>
      </c>
      <c r="AP10" s="61">
        <f>SUM(AQ10:AX10)</f>
        <v>86</v>
      </c>
      <c r="AQ10" s="61">
        <v>86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164</v>
      </c>
      <c r="B11" s="41" t="s">
        <v>188</v>
      </c>
      <c r="C11" s="10" t="s">
        <v>194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135</v>
      </c>
      <c r="B12" s="41" t="s">
        <v>223</v>
      </c>
      <c r="C12" s="10" t="s">
        <v>213</v>
      </c>
      <c r="D12" s="33">
        <f>SUM(E12,F12,O12,P12)</f>
        <v>43</v>
      </c>
      <c r="E12" s="33">
        <f>R12</f>
        <v>14</v>
      </c>
      <c r="F12" s="33">
        <f>SUM(G12:N12)</f>
        <v>13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13</v>
      </c>
      <c r="M12" s="33">
        <v>0</v>
      </c>
      <c r="N12" s="33">
        <v>0</v>
      </c>
      <c r="O12" s="33">
        <f>AN12</f>
        <v>0</v>
      </c>
      <c r="P12" s="33">
        <f>資源化量内訳!AH12</f>
        <v>16</v>
      </c>
      <c r="Q12" s="33">
        <f>SUM(R12:S12)</f>
        <v>14</v>
      </c>
      <c r="R12" s="33">
        <v>14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14</v>
      </c>
      <c r="AC12" s="33">
        <v>14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128</v>
      </c>
      <c r="B13" s="41" t="s">
        <v>224</v>
      </c>
      <c r="C13" s="10" t="s">
        <v>229</v>
      </c>
      <c r="D13" s="33">
        <f>SUM(E13,F13,O13,P13)</f>
        <v>186</v>
      </c>
      <c r="E13" s="33">
        <f>R13</f>
        <v>186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186</v>
      </c>
      <c r="R13" s="33">
        <v>186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128</v>
      </c>
      <c r="B14" s="41" t="s">
        <v>243</v>
      </c>
      <c r="C14" s="10" t="s">
        <v>242</v>
      </c>
      <c r="D14" s="33">
        <f>SUM(E14,F14,O14,P14)</f>
        <v>50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50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50</v>
      </c>
      <c r="AN14" s="61">
        <v>50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125</v>
      </c>
      <c r="B15" s="41" t="s">
        <v>258</v>
      </c>
      <c r="C15" s="10" t="s">
        <v>264</v>
      </c>
      <c r="D15" s="33">
        <f>SUM(E15,F15,O15,P15)</f>
        <v>64</v>
      </c>
      <c r="E15" s="33">
        <f>R15</f>
        <v>23</v>
      </c>
      <c r="F15" s="33">
        <f>SUM(G15:N15)</f>
        <v>9</v>
      </c>
      <c r="G15" s="33">
        <v>6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3</v>
      </c>
      <c r="O15" s="33">
        <f>AN15</f>
        <v>0</v>
      </c>
      <c r="P15" s="33">
        <f>資源化量内訳!AH15</f>
        <v>32</v>
      </c>
      <c r="Q15" s="33">
        <f>SUM(R15:S15)</f>
        <v>23</v>
      </c>
      <c r="R15" s="33">
        <v>23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128</v>
      </c>
      <c r="B16" s="41" t="s">
        <v>276</v>
      </c>
      <c r="C16" s="10" t="s">
        <v>274</v>
      </c>
      <c r="D16" s="33">
        <f>SUM(E16,F16,O16,P16)</f>
        <v>54</v>
      </c>
      <c r="E16" s="33">
        <f>R16</f>
        <v>22</v>
      </c>
      <c r="F16" s="33">
        <f>SUM(G16:N16)</f>
        <v>27</v>
      </c>
      <c r="G16" s="33">
        <v>27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5</v>
      </c>
      <c r="Q16" s="33">
        <f>SUM(R16:S16)</f>
        <v>22</v>
      </c>
      <c r="R16" s="33">
        <v>22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49</v>
      </c>
      <c r="AC16" s="33">
        <v>22</v>
      </c>
      <c r="AD16" s="33">
        <f>SUM(AE16:AK16)</f>
        <v>27</v>
      </c>
      <c r="AE16" s="33">
        <v>27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10</v>
      </c>
      <c r="AN16" s="61">
        <v>0</v>
      </c>
      <c r="AO16" s="61">
        <v>2</v>
      </c>
      <c r="AP16" s="61">
        <f>SUM(AQ16:AX16)</f>
        <v>8</v>
      </c>
      <c r="AQ16" s="61">
        <v>8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185</v>
      </c>
      <c r="B17" s="41" t="s">
        <v>283</v>
      </c>
      <c r="C17" s="10" t="s">
        <v>284</v>
      </c>
      <c r="D17" s="33">
        <f>SUM(E17,F17,O17,P17)</f>
        <v>290</v>
      </c>
      <c r="E17" s="33">
        <f>R17</f>
        <v>5</v>
      </c>
      <c r="F17" s="33">
        <f>SUM(G17:N17)</f>
        <v>285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285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5</v>
      </c>
      <c r="R17" s="33">
        <v>5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272</v>
      </c>
      <c r="AC17" s="33">
        <v>0</v>
      </c>
      <c r="AD17" s="33">
        <f>SUM(AE17:AK17)</f>
        <v>272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272</v>
      </c>
      <c r="AK17" s="33">
        <v>0</v>
      </c>
      <c r="AL17" s="60" t="s">
        <v>81</v>
      </c>
      <c r="AM17" s="61">
        <f>SUM(AN17:AP17)</f>
        <v>14</v>
      </c>
      <c r="AN17" s="61">
        <v>0</v>
      </c>
      <c r="AO17" s="61">
        <v>1</v>
      </c>
      <c r="AP17" s="61">
        <f>SUM(AQ17:AX17)</f>
        <v>13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13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317</v>
      </c>
      <c r="B18" s="41" t="s">
        <v>301</v>
      </c>
      <c r="C18" s="10" t="s">
        <v>307</v>
      </c>
      <c r="D18" s="33">
        <f>SUM(E18,F18,O18,P18)</f>
        <v>115</v>
      </c>
      <c r="E18" s="33">
        <f>R18</f>
        <v>94</v>
      </c>
      <c r="F18" s="33">
        <f>SUM(G18:N18)</f>
        <v>21</v>
      </c>
      <c r="G18" s="33">
        <v>19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2</v>
      </c>
      <c r="O18" s="33">
        <f>AN18</f>
        <v>0</v>
      </c>
      <c r="P18" s="33">
        <f>資源化量内訳!AH18</f>
        <v>0</v>
      </c>
      <c r="Q18" s="33">
        <f>SUM(R18:S18)</f>
        <v>94</v>
      </c>
      <c r="R18" s="33">
        <v>94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115</v>
      </c>
      <c r="AC18" s="33">
        <v>94</v>
      </c>
      <c r="AD18" s="33">
        <f>SUM(AE18:AK18)</f>
        <v>21</v>
      </c>
      <c r="AE18" s="33">
        <v>19</v>
      </c>
      <c r="AF18" s="33">
        <v>0</v>
      </c>
      <c r="AG18" s="33">
        <v>0</v>
      </c>
      <c r="AH18" s="33">
        <v>0</v>
      </c>
      <c r="AI18" s="33">
        <v>0</v>
      </c>
      <c r="AJ18" s="33">
        <v>2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164</v>
      </c>
      <c r="B19" s="41" t="s">
        <v>332</v>
      </c>
      <c r="C19" s="10" t="s">
        <v>319</v>
      </c>
      <c r="D19" s="33">
        <f>SUM(E19,F19,O19,P19)</f>
        <v>48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48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48</v>
      </c>
      <c r="AN19" s="61">
        <v>48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125</v>
      </c>
      <c r="B20" s="41" t="s">
        <v>333</v>
      </c>
      <c r="C20" s="10" t="s">
        <v>341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125</v>
      </c>
      <c r="B21" s="41" t="s">
        <v>351</v>
      </c>
      <c r="C21" s="10" t="s">
        <v>357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32" priority="33" stopIfTrue="1">
      <formula>$A22&lt;&gt;""</formula>
    </cfRule>
  </conditionalFormatting>
  <conditionalFormatting sqref="A8:C8">
    <cfRule type="expression" dxfId="29" priority="30" stopIfTrue="1">
      <formula>$A8&lt;&gt;""</formula>
    </cfRule>
  </conditionalFormatting>
  <conditionalFormatting sqref="D8:BI8">
    <cfRule type="expression" dxfId="28" priority="29" stopIfTrue="1">
      <formula>$A8&lt;&gt;""</formula>
    </cfRule>
  </conditionalFormatting>
  <conditionalFormatting sqref="A9:C9">
    <cfRule type="expression" dxfId="27" priority="28" stopIfTrue="1">
      <formula>$A9&lt;&gt;""</formula>
    </cfRule>
  </conditionalFormatting>
  <conditionalFormatting sqref="D9:BI9">
    <cfRule type="expression" dxfId="26" priority="27" stopIfTrue="1">
      <formula>$A9&lt;&gt;""</formula>
    </cfRule>
  </conditionalFormatting>
  <conditionalFormatting sqref="A10:C10">
    <cfRule type="expression" dxfId="25" priority="26" stopIfTrue="1">
      <formula>$A10&lt;&gt;""</formula>
    </cfRule>
  </conditionalFormatting>
  <conditionalFormatting sqref="D10:BI10">
    <cfRule type="expression" dxfId="24" priority="25" stopIfTrue="1">
      <formula>$A10&lt;&gt;""</formula>
    </cfRule>
  </conditionalFormatting>
  <conditionalFormatting sqref="A11:C11">
    <cfRule type="expression" dxfId="23" priority="24" stopIfTrue="1">
      <formula>$A11&lt;&gt;""</formula>
    </cfRule>
  </conditionalFormatting>
  <conditionalFormatting sqref="D11:BI11">
    <cfRule type="expression" dxfId="22" priority="23" stopIfTrue="1">
      <formula>$A11&lt;&gt;""</formula>
    </cfRule>
  </conditionalFormatting>
  <conditionalFormatting sqref="A12:C12">
    <cfRule type="expression" dxfId="21" priority="22" stopIfTrue="1">
      <formula>$A12&lt;&gt;""</formula>
    </cfRule>
  </conditionalFormatting>
  <conditionalFormatting sqref="D12:BI12">
    <cfRule type="expression" dxfId="20" priority="21" stopIfTrue="1">
      <formula>$A12&lt;&gt;""</formula>
    </cfRule>
  </conditionalFormatting>
  <conditionalFormatting sqref="A13:C13">
    <cfRule type="expression" dxfId="19" priority="20" stopIfTrue="1">
      <formula>$A13&lt;&gt;""</formula>
    </cfRule>
  </conditionalFormatting>
  <conditionalFormatting sqref="D13:BI13">
    <cfRule type="expression" dxfId="18" priority="19" stopIfTrue="1">
      <formula>$A13&lt;&gt;""</formula>
    </cfRule>
  </conditionalFormatting>
  <conditionalFormatting sqref="A14:C14">
    <cfRule type="expression" dxfId="17" priority="18" stopIfTrue="1">
      <formula>$A14&lt;&gt;""</formula>
    </cfRule>
  </conditionalFormatting>
  <conditionalFormatting sqref="D14:BI14">
    <cfRule type="expression" dxfId="16" priority="17" stopIfTrue="1">
      <formula>$A14&lt;&gt;""</formula>
    </cfRule>
  </conditionalFormatting>
  <conditionalFormatting sqref="A15:C15">
    <cfRule type="expression" dxfId="15" priority="16" stopIfTrue="1">
      <formula>$A15&lt;&gt;""</formula>
    </cfRule>
  </conditionalFormatting>
  <conditionalFormatting sqref="D15:BI15">
    <cfRule type="expression" dxfId="14" priority="15" stopIfTrue="1">
      <formula>$A15&lt;&gt;""</formula>
    </cfRule>
  </conditionalFormatting>
  <conditionalFormatting sqref="A16:C16">
    <cfRule type="expression" dxfId="13" priority="14" stopIfTrue="1">
      <formula>$A16&lt;&gt;""</formula>
    </cfRule>
  </conditionalFormatting>
  <conditionalFormatting sqref="D16:BI16">
    <cfRule type="expression" dxfId="12" priority="13" stopIfTrue="1">
      <formula>$A16&lt;&gt;""</formula>
    </cfRule>
  </conditionalFormatting>
  <conditionalFormatting sqref="A17:C17">
    <cfRule type="expression" dxfId="11" priority="12" stopIfTrue="1">
      <formula>$A17&lt;&gt;""</formula>
    </cfRule>
  </conditionalFormatting>
  <conditionalFormatting sqref="D17:BI17">
    <cfRule type="expression" dxfId="10" priority="11" stopIfTrue="1">
      <formula>$A17&lt;&gt;""</formula>
    </cfRule>
  </conditionalFormatting>
  <conditionalFormatting sqref="A18:C18">
    <cfRule type="expression" dxfId="9" priority="10" stopIfTrue="1">
      <formula>$A18&lt;&gt;""</formula>
    </cfRule>
  </conditionalFormatting>
  <conditionalFormatting sqref="D18:BI18">
    <cfRule type="expression" dxfId="8" priority="9" stopIfTrue="1">
      <formula>$A18&lt;&gt;""</formula>
    </cfRule>
  </conditionalFormatting>
  <conditionalFormatting sqref="A19:C19">
    <cfRule type="expression" dxfId="7" priority="8" stopIfTrue="1">
      <formula>$A19&lt;&gt;""</formula>
    </cfRule>
  </conditionalFormatting>
  <conditionalFormatting sqref="D19:BI19">
    <cfRule type="expression" dxfId="6" priority="7" stopIfTrue="1">
      <formula>$A19&lt;&gt;""</formula>
    </cfRule>
  </conditionalFormatting>
  <conditionalFormatting sqref="A20:C20">
    <cfRule type="expression" dxfId="5" priority="6" stopIfTrue="1">
      <formula>$A20&lt;&gt;""</formula>
    </cfRule>
  </conditionalFormatting>
  <conditionalFormatting sqref="D20:BI20">
    <cfRule type="expression" dxfId="4" priority="5" stopIfTrue="1">
      <formula>$A20&lt;&gt;""</formula>
    </cfRule>
  </conditionalFormatting>
  <conditionalFormatting sqref="A21:C21">
    <cfRule type="expression" dxfId="3" priority="4" stopIfTrue="1">
      <formula>$A21&lt;&gt;""</formula>
    </cfRule>
  </conditionalFormatting>
  <conditionalFormatting sqref="D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124</v>
      </c>
      <c r="E7" s="47">
        <f>SUM($E$8:$E$21)</f>
        <v>68</v>
      </c>
      <c r="F7" s="47">
        <f>SUM($F$8:$F$21)</f>
        <v>8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14</v>
      </c>
      <c r="N7" s="47">
        <f>SUM($N$8:$N$21)</f>
        <v>0</v>
      </c>
      <c r="O7" s="47">
        <f>SUM($O$8:$O$21)</f>
        <v>0</v>
      </c>
      <c r="P7" s="47">
        <f>SUM($P$8:$P$21)</f>
        <v>15</v>
      </c>
      <c r="Q7" s="47">
        <f>SUM($Q$8:$Q$21)</f>
        <v>19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55</v>
      </c>
      <c r="E8" s="33">
        <v>55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206</v>
      </c>
      <c r="C12" s="10" t="s">
        <v>207</v>
      </c>
      <c r="D12" s="33">
        <f>SUM(E12:AI12)</f>
        <v>16</v>
      </c>
      <c r="E12" s="33">
        <v>13</v>
      </c>
      <c r="F12" s="33">
        <v>3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228</v>
      </c>
      <c r="C13" s="10" t="s">
        <v>225</v>
      </c>
      <c r="D13" s="33">
        <f>SUM(E13:AI13)</f>
        <v>16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16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196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259</v>
      </c>
      <c r="D15" s="33">
        <f>SUM(E15:AI15)</f>
        <v>32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14</v>
      </c>
      <c r="N15" s="33">
        <v>0</v>
      </c>
      <c r="O15" s="33">
        <v>0</v>
      </c>
      <c r="P15" s="33">
        <v>15</v>
      </c>
      <c r="Q15" s="33">
        <v>3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164</v>
      </c>
      <c r="B16" s="41" t="s">
        <v>271</v>
      </c>
      <c r="C16" s="10" t="s">
        <v>272</v>
      </c>
      <c r="D16" s="33">
        <f>SUM(E16:AI16)</f>
        <v>5</v>
      </c>
      <c r="E16" s="33">
        <v>0</v>
      </c>
      <c r="F16" s="33">
        <v>5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320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333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2:AH995">
    <cfRule type="expression" dxfId="1056" priority="47" stopIfTrue="1">
      <formula>$A22&lt;&gt;""</formula>
    </cfRule>
  </conditionalFormatting>
  <conditionalFormatting sqref="A8:C8">
    <cfRule type="expression" dxfId="1052" priority="44" stopIfTrue="1">
      <formula>$A8&lt;&gt;""</formula>
    </cfRule>
  </conditionalFormatting>
  <conditionalFormatting sqref="D8:AF8 AH8:AI8">
    <cfRule type="expression" dxfId="1051" priority="43" stopIfTrue="1">
      <formula>$A8&lt;&gt;""</formula>
    </cfRule>
  </conditionalFormatting>
  <conditionalFormatting sqref="AG8">
    <cfRule type="expression" dxfId="1050" priority="42" stopIfTrue="1">
      <formula>$A8&lt;&gt;""</formula>
    </cfRule>
  </conditionalFormatting>
  <conditionalFormatting sqref="A9:C9">
    <cfRule type="expression" dxfId="1049" priority="41" stopIfTrue="1">
      <formula>$A9&lt;&gt;""</formula>
    </cfRule>
  </conditionalFormatting>
  <conditionalFormatting sqref="D9:AF9 AH9:AI9">
    <cfRule type="expression" dxfId="1048" priority="40" stopIfTrue="1">
      <formula>$A9&lt;&gt;""</formula>
    </cfRule>
  </conditionalFormatting>
  <conditionalFormatting sqref="AG9">
    <cfRule type="expression" dxfId="1047" priority="39" stopIfTrue="1">
      <formula>$A9&lt;&gt;""</formula>
    </cfRule>
  </conditionalFormatting>
  <conditionalFormatting sqref="A10:C10">
    <cfRule type="expression" dxfId="1046" priority="38" stopIfTrue="1">
      <formula>$A10&lt;&gt;""</formula>
    </cfRule>
  </conditionalFormatting>
  <conditionalFormatting sqref="D10:AF10 AH10:AI10">
    <cfRule type="expression" dxfId="1045" priority="37" stopIfTrue="1">
      <formula>$A10&lt;&gt;""</formula>
    </cfRule>
  </conditionalFormatting>
  <conditionalFormatting sqref="AG10">
    <cfRule type="expression" dxfId="1044" priority="36" stopIfTrue="1">
      <formula>$A10&lt;&gt;""</formula>
    </cfRule>
  </conditionalFormatting>
  <conditionalFormatting sqref="A11:C11">
    <cfRule type="expression" dxfId="1043" priority="35" stopIfTrue="1">
      <formula>$A11&lt;&gt;""</formula>
    </cfRule>
  </conditionalFormatting>
  <conditionalFormatting sqref="D11:AF11 AH11:AI11">
    <cfRule type="expression" dxfId="1042" priority="34" stopIfTrue="1">
      <formula>$A11&lt;&gt;""</formula>
    </cfRule>
  </conditionalFormatting>
  <conditionalFormatting sqref="AG11">
    <cfRule type="expression" dxfId="1041" priority="33" stopIfTrue="1">
      <formula>$A11&lt;&gt;""</formula>
    </cfRule>
  </conditionalFormatting>
  <conditionalFormatting sqref="A12:C12">
    <cfRule type="expression" dxfId="1040" priority="32" stopIfTrue="1">
      <formula>$A12&lt;&gt;""</formula>
    </cfRule>
  </conditionalFormatting>
  <conditionalFormatting sqref="D12:AF12 AH12:AI12">
    <cfRule type="expression" dxfId="1039" priority="31" stopIfTrue="1">
      <formula>$A12&lt;&gt;""</formula>
    </cfRule>
  </conditionalFormatting>
  <conditionalFormatting sqref="AG12">
    <cfRule type="expression" dxfId="1038" priority="30" stopIfTrue="1">
      <formula>$A12&lt;&gt;""</formula>
    </cfRule>
  </conditionalFormatting>
  <conditionalFormatting sqref="A13:C13">
    <cfRule type="expression" dxfId="1037" priority="29" stopIfTrue="1">
      <formula>$A13&lt;&gt;""</formula>
    </cfRule>
  </conditionalFormatting>
  <conditionalFormatting sqref="D13:AF13 AH13:AI13">
    <cfRule type="expression" dxfId="1036" priority="28" stopIfTrue="1">
      <formula>$A13&lt;&gt;""</formula>
    </cfRule>
  </conditionalFormatting>
  <conditionalFormatting sqref="AG13">
    <cfRule type="expression" dxfId="1035" priority="27" stopIfTrue="1">
      <formula>$A13&lt;&gt;""</formula>
    </cfRule>
  </conditionalFormatting>
  <conditionalFormatting sqref="A14:C14">
    <cfRule type="expression" dxfId="1034" priority="26" stopIfTrue="1">
      <formula>$A14&lt;&gt;""</formula>
    </cfRule>
  </conditionalFormatting>
  <conditionalFormatting sqref="D14:AF14 AH14:AI14">
    <cfRule type="expression" dxfId="1033" priority="25" stopIfTrue="1">
      <formula>$A14&lt;&gt;""</formula>
    </cfRule>
  </conditionalFormatting>
  <conditionalFormatting sqref="AG14">
    <cfRule type="expression" dxfId="1032" priority="24" stopIfTrue="1">
      <formula>$A14&lt;&gt;""</formula>
    </cfRule>
  </conditionalFormatting>
  <conditionalFormatting sqref="A15:C15">
    <cfRule type="expression" dxfId="1031" priority="23" stopIfTrue="1">
      <formula>$A15&lt;&gt;""</formula>
    </cfRule>
  </conditionalFormatting>
  <conditionalFormatting sqref="D15:AF15 AH15:AI15">
    <cfRule type="expression" dxfId="1030" priority="22" stopIfTrue="1">
      <formula>$A15&lt;&gt;""</formula>
    </cfRule>
  </conditionalFormatting>
  <conditionalFormatting sqref="AG15">
    <cfRule type="expression" dxfId="1029" priority="21" stopIfTrue="1">
      <formula>$A15&lt;&gt;""</formula>
    </cfRule>
  </conditionalFormatting>
  <conditionalFormatting sqref="A16:C16">
    <cfRule type="expression" dxfId="1028" priority="20" stopIfTrue="1">
      <formula>$A16&lt;&gt;""</formula>
    </cfRule>
  </conditionalFormatting>
  <conditionalFormatting sqref="D16:AF16 AH16:AI16">
    <cfRule type="expression" dxfId="1027" priority="19" stopIfTrue="1">
      <formula>$A16&lt;&gt;""</formula>
    </cfRule>
  </conditionalFormatting>
  <conditionalFormatting sqref="AG16">
    <cfRule type="expression" dxfId="1026" priority="18" stopIfTrue="1">
      <formula>$A16&lt;&gt;""</formula>
    </cfRule>
  </conditionalFormatting>
  <conditionalFormatting sqref="A17:C17">
    <cfRule type="expression" dxfId="1025" priority="17" stopIfTrue="1">
      <formula>$A17&lt;&gt;""</formula>
    </cfRule>
  </conditionalFormatting>
  <conditionalFormatting sqref="D17:AF17 AH17:AI17">
    <cfRule type="expression" dxfId="1024" priority="16" stopIfTrue="1">
      <formula>$A17&lt;&gt;""</formula>
    </cfRule>
  </conditionalFormatting>
  <conditionalFormatting sqref="AG17">
    <cfRule type="expression" dxfId="1023" priority="15" stopIfTrue="1">
      <formula>$A17&lt;&gt;""</formula>
    </cfRule>
  </conditionalFormatting>
  <conditionalFormatting sqref="A18:C18">
    <cfRule type="expression" dxfId="1022" priority="14" stopIfTrue="1">
      <formula>$A18&lt;&gt;""</formula>
    </cfRule>
  </conditionalFormatting>
  <conditionalFormatting sqref="D18:AF18 AH18:AI18">
    <cfRule type="expression" dxfId="1021" priority="13" stopIfTrue="1">
      <formula>$A18&lt;&gt;""</formula>
    </cfRule>
  </conditionalFormatting>
  <conditionalFormatting sqref="AG18">
    <cfRule type="expression" dxfId="1020" priority="12" stopIfTrue="1">
      <formula>$A18&lt;&gt;""</formula>
    </cfRule>
  </conditionalFormatting>
  <conditionalFormatting sqref="A19:C19">
    <cfRule type="expression" dxfId="1019" priority="11" stopIfTrue="1">
      <formula>$A19&lt;&gt;""</formula>
    </cfRule>
  </conditionalFormatting>
  <conditionalFormatting sqref="D19:AF19 AH19:AI19">
    <cfRule type="expression" dxfId="1018" priority="10" stopIfTrue="1">
      <formula>$A19&lt;&gt;""</formula>
    </cfRule>
  </conditionalFormatting>
  <conditionalFormatting sqref="AG19">
    <cfRule type="expression" dxfId="1017" priority="9" stopIfTrue="1">
      <formula>$A19&lt;&gt;""</formula>
    </cfRule>
  </conditionalFormatting>
  <conditionalFormatting sqref="A20:C20">
    <cfRule type="expression" dxfId="1016" priority="8" stopIfTrue="1">
      <formula>$A20&lt;&gt;""</formula>
    </cfRule>
  </conditionalFormatting>
  <conditionalFormatting sqref="D20:AF20 AH20:AI20">
    <cfRule type="expression" dxfId="1015" priority="7" stopIfTrue="1">
      <formula>$A20&lt;&gt;""</formula>
    </cfRule>
  </conditionalFormatting>
  <conditionalFormatting sqref="AG20">
    <cfRule type="expression" dxfId="1014" priority="6" stopIfTrue="1">
      <formula>$A20&lt;&gt;""</formula>
    </cfRule>
  </conditionalFormatting>
  <conditionalFormatting sqref="A21:C21">
    <cfRule type="expression" dxfId="1013" priority="5" stopIfTrue="1">
      <formula>$A21&lt;&gt;""</formula>
    </cfRule>
  </conditionalFormatting>
  <conditionalFormatting sqref="D21:AF21 AH21:AI21">
    <cfRule type="expression" dxfId="1012" priority="4" stopIfTrue="1">
      <formula>$A21&lt;&gt;""</formula>
    </cfRule>
  </conditionalFormatting>
  <conditionalFormatting sqref="AG21">
    <cfRule type="expression" dxfId="1011" priority="3" stopIfTrue="1">
      <formula>$A21&lt;&gt;""</formula>
    </cfRule>
  </conditionalFormatting>
  <conditionalFormatting sqref="A7:AH7">
    <cfRule type="expression" dxfId="1010" priority="1" stopIfTrue="1">
      <formula>$A7&lt;&gt;""</formula>
    </cfRule>
  </conditionalFormatting>
  <conditionalFormatting sqref="AI7">
    <cfRule type="expression" dxfId="10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1126</v>
      </c>
      <c r="E7" s="47">
        <f>SUM($E$8:$E$21)</f>
        <v>128</v>
      </c>
      <c r="F7" s="47">
        <f>SUM($F$8:$F$21)</f>
        <v>1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18</v>
      </c>
      <c r="M7" s="47">
        <f>SUM($M$8:$M$21)</f>
        <v>937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35</v>
      </c>
      <c r="X7" s="47">
        <f>SUM($X$8:$X$21)</f>
        <v>0</v>
      </c>
      <c r="Y7" s="47">
        <f>SUM($Y$8:$Y$21)</f>
        <v>7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24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18</v>
      </c>
      <c r="M8" s="33">
        <v>6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172</v>
      </c>
      <c r="C10" s="10" t="s">
        <v>175</v>
      </c>
      <c r="D10" s="33">
        <f>SUM(E10:AI10)</f>
        <v>655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652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3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206</v>
      </c>
      <c r="C12" s="10" t="s">
        <v>207</v>
      </c>
      <c r="D12" s="33">
        <f>SUM(E12:AI12)</f>
        <v>14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14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224</v>
      </c>
      <c r="C13" s="10" t="s">
        <v>225</v>
      </c>
      <c r="D13" s="33">
        <f>SUM(E13:AI13)</f>
        <v>202</v>
      </c>
      <c r="E13" s="33">
        <v>9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177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13</v>
      </c>
      <c r="X13" s="33">
        <v>0</v>
      </c>
      <c r="Y13" s="33">
        <v>3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SUM(E14:AI14)</f>
        <v>205</v>
      </c>
      <c r="E14" s="33">
        <v>111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74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19</v>
      </c>
      <c r="X14" s="33">
        <v>0</v>
      </c>
      <c r="Y14" s="33">
        <v>1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197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197</v>
      </c>
      <c r="B16" s="41" t="s">
        <v>273</v>
      </c>
      <c r="C16" s="10" t="s">
        <v>274</v>
      </c>
      <c r="D16" s="33">
        <f>SUM(E16:AI16)</f>
        <v>22</v>
      </c>
      <c r="E16" s="33">
        <v>8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12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2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201</v>
      </c>
      <c r="B17" s="41" t="s">
        <v>287</v>
      </c>
      <c r="C17" s="10" t="s">
        <v>288</v>
      </c>
      <c r="D17" s="33">
        <f>SUM(E17:AI17)</f>
        <v>4</v>
      </c>
      <c r="E17" s="33">
        <v>0</v>
      </c>
      <c r="F17" s="33">
        <v>1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1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308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164</v>
      </c>
      <c r="B19" s="41" t="s">
        <v>318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335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353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1008" priority="47" stopIfTrue="1">
      <formula>$A22&lt;&gt;""</formula>
    </cfRule>
  </conditionalFormatting>
  <conditionalFormatting sqref="A22:AF997 AH22:AH997">
    <cfRule type="expression" dxfId="1007" priority="49" stopIfTrue="1">
      <formula>$A22&lt;&gt;""</formula>
    </cfRule>
  </conditionalFormatting>
  <conditionalFormatting sqref="A8:C8">
    <cfRule type="expression" dxfId="1004" priority="44" stopIfTrue="1">
      <formula>$A8&lt;&gt;""</formula>
    </cfRule>
  </conditionalFormatting>
  <conditionalFormatting sqref="D8:AF8 AH8:AI8">
    <cfRule type="expression" dxfId="1003" priority="43" stopIfTrue="1">
      <formula>$A8&lt;&gt;""</formula>
    </cfRule>
  </conditionalFormatting>
  <conditionalFormatting sqref="AG8">
    <cfRule type="expression" dxfId="1002" priority="42" stopIfTrue="1">
      <formula>$A8&lt;&gt;""</formula>
    </cfRule>
  </conditionalFormatting>
  <conditionalFormatting sqref="A9:C9">
    <cfRule type="expression" dxfId="1001" priority="41" stopIfTrue="1">
      <formula>$A9&lt;&gt;""</formula>
    </cfRule>
  </conditionalFormatting>
  <conditionalFormatting sqref="D9:AF9 AH9:AI9">
    <cfRule type="expression" dxfId="1000" priority="40" stopIfTrue="1">
      <formula>$A9&lt;&gt;""</formula>
    </cfRule>
  </conditionalFormatting>
  <conditionalFormatting sqref="AG9">
    <cfRule type="expression" dxfId="999" priority="39" stopIfTrue="1">
      <formula>$A9&lt;&gt;""</formula>
    </cfRule>
  </conditionalFormatting>
  <conditionalFormatting sqref="A10:C10">
    <cfRule type="expression" dxfId="998" priority="38" stopIfTrue="1">
      <formula>$A10&lt;&gt;""</formula>
    </cfRule>
  </conditionalFormatting>
  <conditionalFormatting sqref="D10:AF10 AH10:AI10">
    <cfRule type="expression" dxfId="997" priority="37" stopIfTrue="1">
      <formula>$A10&lt;&gt;""</formula>
    </cfRule>
  </conditionalFormatting>
  <conditionalFormatting sqref="AG10">
    <cfRule type="expression" dxfId="996" priority="36" stopIfTrue="1">
      <formula>$A10&lt;&gt;""</formula>
    </cfRule>
  </conditionalFormatting>
  <conditionalFormatting sqref="A11:C11">
    <cfRule type="expression" dxfId="995" priority="35" stopIfTrue="1">
      <formula>$A11&lt;&gt;""</formula>
    </cfRule>
  </conditionalFormatting>
  <conditionalFormatting sqref="D11:AF11 AH11:AI11">
    <cfRule type="expression" dxfId="994" priority="34" stopIfTrue="1">
      <formula>$A11&lt;&gt;""</formula>
    </cfRule>
  </conditionalFormatting>
  <conditionalFormatting sqref="AG11">
    <cfRule type="expression" dxfId="993" priority="33" stopIfTrue="1">
      <formula>$A11&lt;&gt;""</formula>
    </cfRule>
  </conditionalFormatting>
  <conditionalFormatting sqref="A12:C12">
    <cfRule type="expression" dxfId="992" priority="32" stopIfTrue="1">
      <formula>$A12&lt;&gt;""</formula>
    </cfRule>
  </conditionalFormatting>
  <conditionalFormatting sqref="D12:AF12 AH12:AI12">
    <cfRule type="expression" dxfId="991" priority="31" stopIfTrue="1">
      <formula>$A12&lt;&gt;""</formula>
    </cfRule>
  </conditionalFormatting>
  <conditionalFormatting sqref="AG12">
    <cfRule type="expression" dxfId="990" priority="30" stopIfTrue="1">
      <formula>$A12&lt;&gt;""</formula>
    </cfRule>
  </conditionalFormatting>
  <conditionalFormatting sqref="A13:C13">
    <cfRule type="expression" dxfId="989" priority="29" stopIfTrue="1">
      <formula>$A13&lt;&gt;""</formula>
    </cfRule>
  </conditionalFormatting>
  <conditionalFormatting sqref="D13:AF13 AH13:AI13">
    <cfRule type="expression" dxfId="988" priority="28" stopIfTrue="1">
      <formula>$A13&lt;&gt;""</formula>
    </cfRule>
  </conditionalFormatting>
  <conditionalFormatting sqref="AG13">
    <cfRule type="expression" dxfId="987" priority="27" stopIfTrue="1">
      <formula>$A13&lt;&gt;""</formula>
    </cfRule>
  </conditionalFormatting>
  <conditionalFormatting sqref="A14:C14">
    <cfRule type="expression" dxfId="986" priority="26" stopIfTrue="1">
      <formula>$A14&lt;&gt;""</formula>
    </cfRule>
  </conditionalFormatting>
  <conditionalFormatting sqref="D14:AF14 AH14:AI14">
    <cfRule type="expression" dxfId="985" priority="25" stopIfTrue="1">
      <formula>$A14&lt;&gt;""</formula>
    </cfRule>
  </conditionalFormatting>
  <conditionalFormatting sqref="AG14">
    <cfRule type="expression" dxfId="984" priority="24" stopIfTrue="1">
      <formula>$A14&lt;&gt;""</formula>
    </cfRule>
  </conditionalFormatting>
  <conditionalFormatting sqref="A15:C15">
    <cfRule type="expression" dxfId="983" priority="23" stopIfTrue="1">
      <formula>$A15&lt;&gt;""</formula>
    </cfRule>
  </conditionalFormatting>
  <conditionalFormatting sqref="D15:AF15 AH15:AI15">
    <cfRule type="expression" dxfId="982" priority="22" stopIfTrue="1">
      <formula>$A15&lt;&gt;""</formula>
    </cfRule>
  </conditionalFormatting>
  <conditionalFormatting sqref="AG15">
    <cfRule type="expression" dxfId="981" priority="21" stopIfTrue="1">
      <formula>$A15&lt;&gt;""</formula>
    </cfRule>
  </conditionalFormatting>
  <conditionalFormatting sqref="A16:C16">
    <cfRule type="expression" dxfId="980" priority="20" stopIfTrue="1">
      <formula>$A16&lt;&gt;""</formula>
    </cfRule>
  </conditionalFormatting>
  <conditionalFormatting sqref="D16:AF16 AH16:AI16">
    <cfRule type="expression" dxfId="979" priority="19" stopIfTrue="1">
      <formula>$A16&lt;&gt;""</formula>
    </cfRule>
  </conditionalFormatting>
  <conditionalFormatting sqref="AG16">
    <cfRule type="expression" dxfId="978" priority="18" stopIfTrue="1">
      <formula>$A16&lt;&gt;""</formula>
    </cfRule>
  </conditionalFormatting>
  <conditionalFormatting sqref="A17:C17">
    <cfRule type="expression" dxfId="977" priority="17" stopIfTrue="1">
      <formula>$A17&lt;&gt;""</formula>
    </cfRule>
  </conditionalFormatting>
  <conditionalFormatting sqref="D17:AF17 AH17:AI17">
    <cfRule type="expression" dxfId="976" priority="16" stopIfTrue="1">
      <formula>$A17&lt;&gt;""</formula>
    </cfRule>
  </conditionalFormatting>
  <conditionalFormatting sqref="AG17">
    <cfRule type="expression" dxfId="975" priority="15" stopIfTrue="1">
      <formula>$A17&lt;&gt;""</formula>
    </cfRule>
  </conditionalFormatting>
  <conditionalFormatting sqref="A18:C18">
    <cfRule type="expression" dxfId="974" priority="14" stopIfTrue="1">
      <formula>$A18&lt;&gt;""</formula>
    </cfRule>
  </conditionalFormatting>
  <conditionalFormatting sqref="D18:AF18 AH18:AI18">
    <cfRule type="expression" dxfId="973" priority="13" stopIfTrue="1">
      <formula>$A18&lt;&gt;""</formula>
    </cfRule>
  </conditionalFormatting>
  <conditionalFormatting sqref="AG18">
    <cfRule type="expression" dxfId="972" priority="12" stopIfTrue="1">
      <formula>$A18&lt;&gt;""</formula>
    </cfRule>
  </conditionalFormatting>
  <conditionalFormatting sqref="A19:C19">
    <cfRule type="expression" dxfId="971" priority="11" stopIfTrue="1">
      <formula>$A19&lt;&gt;""</formula>
    </cfRule>
  </conditionalFormatting>
  <conditionalFormatting sqref="D19:AF19 AH19:AI19">
    <cfRule type="expression" dxfId="970" priority="10" stopIfTrue="1">
      <formula>$A19&lt;&gt;""</formula>
    </cfRule>
  </conditionalFormatting>
  <conditionalFormatting sqref="AG19">
    <cfRule type="expression" dxfId="969" priority="9" stopIfTrue="1">
      <formula>$A19&lt;&gt;""</formula>
    </cfRule>
  </conditionalFormatting>
  <conditionalFormatting sqref="A20:C20">
    <cfRule type="expression" dxfId="968" priority="8" stopIfTrue="1">
      <formula>$A20&lt;&gt;""</formula>
    </cfRule>
  </conditionalFormatting>
  <conditionalFormatting sqref="D20:AF20 AH20:AI20">
    <cfRule type="expression" dxfId="967" priority="7" stopIfTrue="1">
      <formula>$A20&lt;&gt;""</formula>
    </cfRule>
  </conditionalFormatting>
  <conditionalFormatting sqref="AG20">
    <cfRule type="expression" dxfId="966" priority="6" stopIfTrue="1">
      <formula>$A20&lt;&gt;""</formula>
    </cfRule>
  </conditionalFormatting>
  <conditionalFormatting sqref="A21:C21">
    <cfRule type="expression" dxfId="965" priority="5" stopIfTrue="1">
      <formula>$A21&lt;&gt;""</formula>
    </cfRule>
  </conditionalFormatting>
  <conditionalFormatting sqref="D21:AF21 AH21:AI21">
    <cfRule type="expression" dxfId="964" priority="4" stopIfTrue="1">
      <formula>$A21&lt;&gt;""</formula>
    </cfRule>
  </conditionalFormatting>
  <conditionalFormatting sqref="AG21">
    <cfRule type="expression" dxfId="963" priority="3" stopIfTrue="1">
      <formula>$A21&lt;&gt;""</formula>
    </cfRule>
  </conditionalFormatting>
  <conditionalFormatting sqref="AG7">
    <cfRule type="expression" dxfId="962" priority="1" stopIfTrue="1">
      <formula>$A7&lt;&gt;""</formula>
    </cfRule>
  </conditionalFormatting>
  <conditionalFormatting sqref="A7:AF7 AH7:AI7">
    <cfRule type="expression" dxfId="9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222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222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125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172</v>
      </c>
      <c r="C10" s="10" t="s">
        <v>175</v>
      </c>
      <c r="D10" s="33">
        <f>SUM(E10:AI10)</f>
        <v>195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195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162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228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164</v>
      </c>
      <c r="B16" s="41" t="s">
        <v>267</v>
      </c>
      <c r="C16" s="10" t="s">
        <v>275</v>
      </c>
      <c r="D16" s="33">
        <f>SUM(E16:AI16)</f>
        <v>27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27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289</v>
      </c>
      <c r="B17" s="41" t="s">
        <v>290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306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323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336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960" priority="47" stopIfTrue="1">
      <formula>$A22&lt;&gt;""</formula>
    </cfRule>
  </conditionalFormatting>
  <conditionalFormatting sqref="A22:AF997 AH22:AH997">
    <cfRule type="expression" dxfId="959" priority="49" stopIfTrue="1">
      <formula>$A22&lt;&gt;""</formula>
    </cfRule>
  </conditionalFormatting>
  <conditionalFormatting sqref="A8:C8">
    <cfRule type="expression" dxfId="956" priority="44" stopIfTrue="1">
      <formula>$A8&lt;&gt;""</formula>
    </cfRule>
  </conditionalFormatting>
  <conditionalFormatting sqref="D8:AF8 AH8:AI8">
    <cfRule type="expression" dxfId="955" priority="43" stopIfTrue="1">
      <formula>$A8&lt;&gt;""</formula>
    </cfRule>
  </conditionalFormatting>
  <conditionalFormatting sqref="AG8">
    <cfRule type="expression" dxfId="954" priority="42" stopIfTrue="1">
      <formula>$A8&lt;&gt;""</formula>
    </cfRule>
  </conditionalFormatting>
  <conditionalFormatting sqref="A9:C9">
    <cfRule type="expression" dxfId="953" priority="41" stopIfTrue="1">
      <formula>$A9&lt;&gt;""</formula>
    </cfRule>
  </conditionalFormatting>
  <conditionalFormatting sqref="D9:AF9 AH9:AI9">
    <cfRule type="expression" dxfId="952" priority="40" stopIfTrue="1">
      <formula>$A9&lt;&gt;""</formula>
    </cfRule>
  </conditionalFormatting>
  <conditionalFormatting sqref="AG9">
    <cfRule type="expression" dxfId="951" priority="39" stopIfTrue="1">
      <formula>$A9&lt;&gt;""</formula>
    </cfRule>
  </conditionalFormatting>
  <conditionalFormatting sqref="A10:C10">
    <cfRule type="expression" dxfId="950" priority="38" stopIfTrue="1">
      <formula>$A10&lt;&gt;""</formula>
    </cfRule>
  </conditionalFormatting>
  <conditionalFormatting sqref="D10:AF10 AH10:AI10">
    <cfRule type="expression" dxfId="949" priority="37" stopIfTrue="1">
      <formula>$A10&lt;&gt;""</formula>
    </cfRule>
  </conditionalFormatting>
  <conditionalFormatting sqref="AG10">
    <cfRule type="expression" dxfId="948" priority="36" stopIfTrue="1">
      <formula>$A10&lt;&gt;""</formula>
    </cfRule>
  </conditionalFormatting>
  <conditionalFormatting sqref="A11:C11">
    <cfRule type="expression" dxfId="947" priority="35" stopIfTrue="1">
      <formula>$A11&lt;&gt;""</formula>
    </cfRule>
  </conditionalFormatting>
  <conditionalFormatting sqref="D11:AF11 AH11:AI11">
    <cfRule type="expression" dxfId="946" priority="34" stopIfTrue="1">
      <formula>$A11&lt;&gt;""</formula>
    </cfRule>
  </conditionalFormatting>
  <conditionalFormatting sqref="AG11">
    <cfRule type="expression" dxfId="945" priority="33" stopIfTrue="1">
      <formula>$A11&lt;&gt;""</formula>
    </cfRule>
  </conditionalFormatting>
  <conditionalFormatting sqref="A12:C12">
    <cfRule type="expression" dxfId="944" priority="32" stopIfTrue="1">
      <formula>$A12&lt;&gt;""</formula>
    </cfRule>
  </conditionalFormatting>
  <conditionalFormatting sqref="D12:AF12 AH12:AI12">
    <cfRule type="expression" dxfId="943" priority="31" stopIfTrue="1">
      <formula>$A12&lt;&gt;""</formula>
    </cfRule>
  </conditionalFormatting>
  <conditionalFormatting sqref="AG12">
    <cfRule type="expression" dxfId="942" priority="30" stopIfTrue="1">
      <formula>$A12&lt;&gt;""</formula>
    </cfRule>
  </conditionalFormatting>
  <conditionalFormatting sqref="A13:C13">
    <cfRule type="expression" dxfId="941" priority="29" stopIfTrue="1">
      <formula>$A13&lt;&gt;""</formula>
    </cfRule>
  </conditionalFormatting>
  <conditionalFormatting sqref="D13:AF13 AH13:AI13">
    <cfRule type="expression" dxfId="940" priority="28" stopIfTrue="1">
      <formula>$A13&lt;&gt;""</formula>
    </cfRule>
  </conditionalFormatting>
  <conditionalFormatting sqref="AG13">
    <cfRule type="expression" dxfId="939" priority="27" stopIfTrue="1">
      <formula>$A13&lt;&gt;""</formula>
    </cfRule>
  </conditionalFormatting>
  <conditionalFormatting sqref="A14:C14">
    <cfRule type="expression" dxfId="938" priority="26" stopIfTrue="1">
      <formula>$A14&lt;&gt;""</formula>
    </cfRule>
  </conditionalFormatting>
  <conditionalFormatting sqref="D14:AF14 AH14:AI14">
    <cfRule type="expression" dxfId="937" priority="25" stopIfTrue="1">
      <formula>$A14&lt;&gt;""</formula>
    </cfRule>
  </conditionalFormatting>
  <conditionalFormatting sqref="AG14">
    <cfRule type="expression" dxfId="936" priority="24" stopIfTrue="1">
      <formula>$A14&lt;&gt;""</formula>
    </cfRule>
  </conditionalFormatting>
  <conditionalFormatting sqref="A15:C15">
    <cfRule type="expression" dxfId="935" priority="23" stopIfTrue="1">
      <formula>$A15&lt;&gt;""</formula>
    </cfRule>
  </conditionalFormatting>
  <conditionalFormatting sqref="D15:AF15 AH15:AI15">
    <cfRule type="expression" dxfId="934" priority="22" stopIfTrue="1">
      <formula>$A15&lt;&gt;""</formula>
    </cfRule>
  </conditionalFormatting>
  <conditionalFormatting sqref="AG15">
    <cfRule type="expression" dxfId="933" priority="21" stopIfTrue="1">
      <formula>$A15&lt;&gt;""</formula>
    </cfRule>
  </conditionalFormatting>
  <conditionalFormatting sqref="A16:C16">
    <cfRule type="expression" dxfId="932" priority="20" stopIfTrue="1">
      <formula>$A16&lt;&gt;""</formula>
    </cfRule>
  </conditionalFormatting>
  <conditionalFormatting sqref="D16:AF16 AH16:AI16">
    <cfRule type="expression" dxfId="931" priority="19" stopIfTrue="1">
      <formula>$A16&lt;&gt;""</formula>
    </cfRule>
  </conditionalFormatting>
  <conditionalFormatting sqref="AG16">
    <cfRule type="expression" dxfId="930" priority="18" stopIfTrue="1">
      <formula>$A16&lt;&gt;""</formula>
    </cfRule>
  </conditionalFormatting>
  <conditionalFormatting sqref="A17:C17">
    <cfRule type="expression" dxfId="929" priority="17" stopIfTrue="1">
      <formula>$A17&lt;&gt;""</formula>
    </cfRule>
  </conditionalFormatting>
  <conditionalFormatting sqref="D17:AF17 AH17:AI17">
    <cfRule type="expression" dxfId="928" priority="16" stopIfTrue="1">
      <formula>$A17&lt;&gt;""</formula>
    </cfRule>
  </conditionalFormatting>
  <conditionalFormatting sqref="AG17">
    <cfRule type="expression" dxfId="927" priority="15" stopIfTrue="1">
      <formula>$A17&lt;&gt;""</formula>
    </cfRule>
  </conditionalFormatting>
  <conditionalFormatting sqref="A18:C18">
    <cfRule type="expression" dxfId="926" priority="14" stopIfTrue="1">
      <formula>$A18&lt;&gt;""</formula>
    </cfRule>
  </conditionalFormatting>
  <conditionalFormatting sqref="D18:AF18 AH18:AI18">
    <cfRule type="expression" dxfId="925" priority="13" stopIfTrue="1">
      <formula>$A18&lt;&gt;""</formula>
    </cfRule>
  </conditionalFormatting>
  <conditionalFormatting sqref="AG18">
    <cfRule type="expression" dxfId="924" priority="12" stopIfTrue="1">
      <formula>$A18&lt;&gt;""</formula>
    </cfRule>
  </conditionalFormatting>
  <conditionalFormatting sqref="A19:C19">
    <cfRule type="expression" dxfId="923" priority="11" stopIfTrue="1">
      <formula>$A19&lt;&gt;""</formula>
    </cfRule>
  </conditionalFormatting>
  <conditionalFormatting sqref="D19:AF19 AH19:AI19">
    <cfRule type="expression" dxfId="922" priority="10" stopIfTrue="1">
      <formula>$A19&lt;&gt;""</formula>
    </cfRule>
  </conditionalFormatting>
  <conditionalFormatting sqref="AG19">
    <cfRule type="expression" dxfId="921" priority="9" stopIfTrue="1">
      <formula>$A19&lt;&gt;""</formula>
    </cfRule>
  </conditionalFormatting>
  <conditionalFormatting sqref="A20:C20">
    <cfRule type="expression" dxfId="920" priority="8" stopIfTrue="1">
      <formula>$A20&lt;&gt;""</formula>
    </cfRule>
  </conditionalFormatting>
  <conditionalFormatting sqref="D20:AF20 AH20:AI20">
    <cfRule type="expression" dxfId="919" priority="7" stopIfTrue="1">
      <formula>$A20&lt;&gt;""</formula>
    </cfRule>
  </conditionalFormatting>
  <conditionalFormatting sqref="AG20">
    <cfRule type="expression" dxfId="918" priority="6" stopIfTrue="1">
      <formula>$A20&lt;&gt;""</formula>
    </cfRule>
  </conditionalFormatting>
  <conditionalFormatting sqref="A21:C21">
    <cfRule type="expression" dxfId="917" priority="5" stopIfTrue="1">
      <formula>$A21&lt;&gt;""</formula>
    </cfRule>
  </conditionalFormatting>
  <conditionalFormatting sqref="D21:AF21 AH21:AI21">
    <cfRule type="expression" dxfId="916" priority="4" stopIfTrue="1">
      <formula>$A21&lt;&gt;""</formula>
    </cfRule>
  </conditionalFormatting>
  <conditionalFormatting sqref="AG21">
    <cfRule type="expression" dxfId="915" priority="3" stopIfTrue="1">
      <formula>$A21&lt;&gt;""</formula>
    </cfRule>
  </conditionalFormatting>
  <conditionalFormatting sqref="AG7">
    <cfRule type="expression" dxfId="914" priority="1" stopIfTrue="1">
      <formula>$A7&lt;&gt;""</formula>
    </cfRule>
  </conditionalFormatting>
  <conditionalFormatting sqref="A7:AF7 AH7:AI7">
    <cfRule type="expression" dxfId="9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158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243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276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304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164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354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912" priority="47" stopIfTrue="1">
      <formula>$A22&lt;&gt;""</formula>
    </cfRule>
  </conditionalFormatting>
  <conditionalFormatting sqref="A22:AF997 AH22:AH997">
    <cfRule type="expression" dxfId="911" priority="49" stopIfTrue="1">
      <formula>$A22&lt;&gt;""</formula>
    </cfRule>
  </conditionalFormatting>
  <conditionalFormatting sqref="A8:C8">
    <cfRule type="expression" dxfId="908" priority="44" stopIfTrue="1">
      <formula>$A8&lt;&gt;""</formula>
    </cfRule>
  </conditionalFormatting>
  <conditionalFormatting sqref="D8:AF8 AH8:AI8">
    <cfRule type="expression" dxfId="907" priority="43" stopIfTrue="1">
      <formula>$A8&lt;&gt;""</formula>
    </cfRule>
  </conditionalFormatting>
  <conditionalFormatting sqref="AG8">
    <cfRule type="expression" dxfId="906" priority="42" stopIfTrue="1">
      <formula>$A8&lt;&gt;""</formula>
    </cfRule>
  </conditionalFormatting>
  <conditionalFormatting sqref="A9:C9">
    <cfRule type="expression" dxfId="905" priority="41" stopIfTrue="1">
      <formula>$A9&lt;&gt;""</formula>
    </cfRule>
  </conditionalFormatting>
  <conditionalFormatting sqref="D9:AF9 AH9:AI9">
    <cfRule type="expression" dxfId="904" priority="40" stopIfTrue="1">
      <formula>$A9&lt;&gt;""</formula>
    </cfRule>
  </conditionalFormatting>
  <conditionalFormatting sqref="AG9">
    <cfRule type="expression" dxfId="903" priority="39" stopIfTrue="1">
      <formula>$A9&lt;&gt;""</formula>
    </cfRule>
  </conditionalFormatting>
  <conditionalFormatting sqref="A10:C10">
    <cfRule type="expression" dxfId="902" priority="38" stopIfTrue="1">
      <formula>$A10&lt;&gt;""</formula>
    </cfRule>
  </conditionalFormatting>
  <conditionalFormatting sqref="D10:AF10 AH10:AI10">
    <cfRule type="expression" dxfId="901" priority="37" stopIfTrue="1">
      <formula>$A10&lt;&gt;""</formula>
    </cfRule>
  </conditionalFormatting>
  <conditionalFormatting sqref="AG10">
    <cfRule type="expression" dxfId="900" priority="36" stopIfTrue="1">
      <formula>$A10&lt;&gt;""</formula>
    </cfRule>
  </conditionalFormatting>
  <conditionalFormatting sqref="A11:C11">
    <cfRule type="expression" dxfId="899" priority="35" stopIfTrue="1">
      <formula>$A11&lt;&gt;""</formula>
    </cfRule>
  </conditionalFormatting>
  <conditionalFormatting sqref="D11:AF11 AH11:AI11">
    <cfRule type="expression" dxfId="898" priority="34" stopIfTrue="1">
      <formula>$A11&lt;&gt;""</formula>
    </cfRule>
  </conditionalFormatting>
  <conditionalFormatting sqref="AG11">
    <cfRule type="expression" dxfId="897" priority="33" stopIfTrue="1">
      <formula>$A11&lt;&gt;""</formula>
    </cfRule>
  </conditionalFormatting>
  <conditionalFormatting sqref="A12:C12">
    <cfRule type="expression" dxfId="896" priority="32" stopIfTrue="1">
      <formula>$A12&lt;&gt;""</formula>
    </cfRule>
  </conditionalFormatting>
  <conditionalFormatting sqref="D12:AF12 AH12:AI12">
    <cfRule type="expression" dxfId="895" priority="31" stopIfTrue="1">
      <formula>$A12&lt;&gt;""</formula>
    </cfRule>
  </conditionalFormatting>
  <conditionalFormatting sqref="AG12">
    <cfRule type="expression" dxfId="894" priority="30" stopIfTrue="1">
      <formula>$A12&lt;&gt;""</formula>
    </cfRule>
  </conditionalFormatting>
  <conditionalFormatting sqref="A13:C13">
    <cfRule type="expression" dxfId="893" priority="29" stopIfTrue="1">
      <formula>$A13&lt;&gt;""</formula>
    </cfRule>
  </conditionalFormatting>
  <conditionalFormatting sqref="D13:AF13 AH13:AI13">
    <cfRule type="expression" dxfId="892" priority="28" stopIfTrue="1">
      <formula>$A13&lt;&gt;""</formula>
    </cfRule>
  </conditionalFormatting>
  <conditionalFormatting sqref="AG13">
    <cfRule type="expression" dxfId="891" priority="27" stopIfTrue="1">
      <formula>$A13&lt;&gt;""</formula>
    </cfRule>
  </conditionalFormatting>
  <conditionalFormatting sqref="A14:C14">
    <cfRule type="expression" dxfId="890" priority="26" stopIfTrue="1">
      <formula>$A14&lt;&gt;""</formula>
    </cfRule>
  </conditionalFormatting>
  <conditionalFormatting sqref="D14:AF14 AH14:AI14">
    <cfRule type="expression" dxfId="889" priority="25" stopIfTrue="1">
      <formula>$A14&lt;&gt;""</formula>
    </cfRule>
  </conditionalFormatting>
  <conditionalFormatting sqref="AG14">
    <cfRule type="expression" dxfId="888" priority="24" stopIfTrue="1">
      <formula>$A14&lt;&gt;""</formula>
    </cfRule>
  </conditionalFormatting>
  <conditionalFormatting sqref="A15:C15">
    <cfRule type="expression" dxfId="887" priority="23" stopIfTrue="1">
      <formula>$A15&lt;&gt;""</formula>
    </cfRule>
  </conditionalFormatting>
  <conditionalFormatting sqref="D15:AF15 AH15:AI15">
    <cfRule type="expression" dxfId="886" priority="22" stopIfTrue="1">
      <formula>$A15&lt;&gt;""</formula>
    </cfRule>
  </conditionalFormatting>
  <conditionalFormatting sqref="AG15">
    <cfRule type="expression" dxfId="885" priority="21" stopIfTrue="1">
      <formula>$A15&lt;&gt;""</formula>
    </cfRule>
  </conditionalFormatting>
  <conditionalFormatting sqref="A16:C16">
    <cfRule type="expression" dxfId="884" priority="20" stopIfTrue="1">
      <formula>$A16&lt;&gt;""</formula>
    </cfRule>
  </conditionalFormatting>
  <conditionalFormatting sqref="D16:AF16 AH16:AI16">
    <cfRule type="expression" dxfId="883" priority="19" stopIfTrue="1">
      <formula>$A16&lt;&gt;""</formula>
    </cfRule>
  </conditionalFormatting>
  <conditionalFormatting sqref="AG16">
    <cfRule type="expression" dxfId="882" priority="18" stopIfTrue="1">
      <formula>$A16&lt;&gt;""</formula>
    </cfRule>
  </conditionalFormatting>
  <conditionalFormatting sqref="A17:C17">
    <cfRule type="expression" dxfId="881" priority="17" stopIfTrue="1">
      <formula>$A17&lt;&gt;""</formula>
    </cfRule>
  </conditionalFormatting>
  <conditionalFormatting sqref="D17:AF17 AH17:AI17">
    <cfRule type="expression" dxfId="880" priority="16" stopIfTrue="1">
      <formula>$A17&lt;&gt;""</formula>
    </cfRule>
  </conditionalFormatting>
  <conditionalFormatting sqref="AG17">
    <cfRule type="expression" dxfId="879" priority="15" stopIfTrue="1">
      <formula>$A17&lt;&gt;""</formula>
    </cfRule>
  </conditionalFormatting>
  <conditionalFormatting sqref="A18:C18">
    <cfRule type="expression" dxfId="878" priority="14" stopIfTrue="1">
      <formula>$A18&lt;&gt;""</formula>
    </cfRule>
  </conditionalFormatting>
  <conditionalFormatting sqref="D18:AF18 AH18:AI18">
    <cfRule type="expression" dxfId="877" priority="13" stopIfTrue="1">
      <formula>$A18&lt;&gt;""</formula>
    </cfRule>
  </conditionalFormatting>
  <conditionalFormatting sqref="AG18">
    <cfRule type="expression" dxfId="876" priority="12" stopIfTrue="1">
      <formula>$A18&lt;&gt;""</formula>
    </cfRule>
  </conditionalFormatting>
  <conditionalFormatting sqref="A19:C19">
    <cfRule type="expression" dxfId="875" priority="11" stopIfTrue="1">
      <formula>$A19&lt;&gt;""</formula>
    </cfRule>
  </conditionalFormatting>
  <conditionalFormatting sqref="D19:AF19 AH19:AI19">
    <cfRule type="expression" dxfId="874" priority="10" stopIfTrue="1">
      <formula>$A19&lt;&gt;""</formula>
    </cfRule>
  </conditionalFormatting>
  <conditionalFormatting sqref="AG19">
    <cfRule type="expression" dxfId="873" priority="9" stopIfTrue="1">
      <formula>$A19&lt;&gt;""</formula>
    </cfRule>
  </conditionalFormatting>
  <conditionalFormatting sqref="A20:C20">
    <cfRule type="expression" dxfId="872" priority="8" stopIfTrue="1">
      <formula>$A20&lt;&gt;""</formula>
    </cfRule>
  </conditionalFormatting>
  <conditionalFormatting sqref="D20:AF20 AH20:AI20">
    <cfRule type="expression" dxfId="871" priority="7" stopIfTrue="1">
      <formula>$A20&lt;&gt;""</formula>
    </cfRule>
  </conditionalFormatting>
  <conditionalFormatting sqref="AG20">
    <cfRule type="expression" dxfId="870" priority="6" stopIfTrue="1">
      <formula>$A20&lt;&gt;""</formula>
    </cfRule>
  </conditionalFormatting>
  <conditionalFormatting sqref="A21:C21">
    <cfRule type="expression" dxfId="869" priority="5" stopIfTrue="1">
      <formula>$A21&lt;&gt;""</formula>
    </cfRule>
  </conditionalFormatting>
  <conditionalFormatting sqref="D21:AF21 AH21:AI21">
    <cfRule type="expression" dxfId="868" priority="4" stopIfTrue="1">
      <formula>$A21&lt;&gt;""</formula>
    </cfRule>
  </conditionalFormatting>
  <conditionalFormatting sqref="AG21">
    <cfRule type="expression" dxfId="867" priority="3" stopIfTrue="1">
      <formula>$A21&lt;&gt;""</formula>
    </cfRule>
  </conditionalFormatting>
  <conditionalFormatting sqref="AG7">
    <cfRule type="expression" dxfId="866" priority="1" stopIfTrue="1">
      <formula>$A7&lt;&gt;""</formula>
    </cfRule>
  </conditionalFormatting>
  <conditionalFormatting sqref="A7:AF7 AH7:AI7">
    <cfRule type="expression" dxfId="8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162</v>
      </c>
      <c r="B12" s="41" t="s">
        <v>210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224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277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283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201</v>
      </c>
      <c r="B18" s="41" t="s">
        <v>306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162</v>
      </c>
      <c r="B19" s="41" t="s">
        <v>318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335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351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864" priority="47" stopIfTrue="1">
      <formula>$A22&lt;&gt;""</formula>
    </cfRule>
  </conditionalFormatting>
  <conditionalFormatting sqref="A22:AF997 AH22:AH997">
    <cfRule type="expression" dxfId="863" priority="49" stopIfTrue="1">
      <formula>$A22&lt;&gt;""</formula>
    </cfRule>
  </conditionalFormatting>
  <conditionalFormatting sqref="A8:C8">
    <cfRule type="expression" dxfId="860" priority="44" stopIfTrue="1">
      <formula>$A8&lt;&gt;""</formula>
    </cfRule>
  </conditionalFormatting>
  <conditionalFormatting sqref="D8:AF8 AH8:AI8">
    <cfRule type="expression" dxfId="859" priority="43" stopIfTrue="1">
      <formula>$A8&lt;&gt;""</formula>
    </cfRule>
  </conditionalFormatting>
  <conditionalFormatting sqref="AG8">
    <cfRule type="expression" dxfId="858" priority="42" stopIfTrue="1">
      <formula>$A8&lt;&gt;""</formula>
    </cfRule>
  </conditionalFormatting>
  <conditionalFormatting sqref="A9:C9">
    <cfRule type="expression" dxfId="857" priority="41" stopIfTrue="1">
      <formula>$A9&lt;&gt;""</formula>
    </cfRule>
  </conditionalFormatting>
  <conditionalFormatting sqref="D9:AF9 AH9:AI9">
    <cfRule type="expression" dxfId="856" priority="40" stopIfTrue="1">
      <formula>$A9&lt;&gt;""</formula>
    </cfRule>
  </conditionalFormatting>
  <conditionalFormatting sqref="AG9">
    <cfRule type="expression" dxfId="855" priority="39" stopIfTrue="1">
      <formula>$A9&lt;&gt;""</formula>
    </cfRule>
  </conditionalFormatting>
  <conditionalFormatting sqref="A10:C10">
    <cfRule type="expression" dxfId="854" priority="38" stopIfTrue="1">
      <formula>$A10&lt;&gt;""</formula>
    </cfRule>
  </conditionalFormatting>
  <conditionalFormatting sqref="D10:AF10 AH10:AI10">
    <cfRule type="expression" dxfId="853" priority="37" stopIfTrue="1">
      <formula>$A10&lt;&gt;""</formula>
    </cfRule>
  </conditionalFormatting>
  <conditionalFormatting sqref="AG10">
    <cfRule type="expression" dxfId="852" priority="36" stopIfTrue="1">
      <formula>$A10&lt;&gt;""</formula>
    </cfRule>
  </conditionalFormatting>
  <conditionalFormatting sqref="A11:C11">
    <cfRule type="expression" dxfId="851" priority="35" stopIfTrue="1">
      <formula>$A11&lt;&gt;""</formula>
    </cfRule>
  </conditionalFormatting>
  <conditionalFormatting sqref="D11:AF11 AH11:AI11">
    <cfRule type="expression" dxfId="850" priority="34" stopIfTrue="1">
      <formula>$A11&lt;&gt;""</formula>
    </cfRule>
  </conditionalFormatting>
  <conditionalFormatting sqref="AG11">
    <cfRule type="expression" dxfId="849" priority="33" stopIfTrue="1">
      <formula>$A11&lt;&gt;""</formula>
    </cfRule>
  </conditionalFormatting>
  <conditionalFormatting sqref="A12:C12">
    <cfRule type="expression" dxfId="848" priority="32" stopIfTrue="1">
      <formula>$A12&lt;&gt;""</formula>
    </cfRule>
  </conditionalFormatting>
  <conditionalFormatting sqref="D12:AF12 AH12:AI12">
    <cfRule type="expression" dxfId="847" priority="31" stopIfTrue="1">
      <formula>$A12&lt;&gt;""</formula>
    </cfRule>
  </conditionalFormatting>
  <conditionalFormatting sqref="AG12">
    <cfRule type="expression" dxfId="846" priority="30" stopIfTrue="1">
      <formula>$A12&lt;&gt;""</formula>
    </cfRule>
  </conditionalFormatting>
  <conditionalFormatting sqref="A13:C13">
    <cfRule type="expression" dxfId="845" priority="29" stopIfTrue="1">
      <formula>$A13&lt;&gt;""</formula>
    </cfRule>
  </conditionalFormatting>
  <conditionalFormatting sqref="D13:AF13 AH13:AI13">
    <cfRule type="expression" dxfId="844" priority="28" stopIfTrue="1">
      <formula>$A13&lt;&gt;""</formula>
    </cfRule>
  </conditionalFormatting>
  <conditionalFormatting sqref="AG13">
    <cfRule type="expression" dxfId="843" priority="27" stopIfTrue="1">
      <formula>$A13&lt;&gt;""</formula>
    </cfRule>
  </conditionalFormatting>
  <conditionalFormatting sqref="A14:C14">
    <cfRule type="expression" dxfId="842" priority="26" stopIfTrue="1">
      <formula>$A14&lt;&gt;""</formula>
    </cfRule>
  </conditionalFormatting>
  <conditionalFormatting sqref="D14:AF14 AH14:AI14">
    <cfRule type="expression" dxfId="841" priority="25" stopIfTrue="1">
      <formula>$A14&lt;&gt;""</formula>
    </cfRule>
  </conditionalFormatting>
  <conditionalFormatting sqref="AG14">
    <cfRule type="expression" dxfId="840" priority="24" stopIfTrue="1">
      <formula>$A14&lt;&gt;""</formula>
    </cfRule>
  </conditionalFormatting>
  <conditionalFormatting sqref="A15:C15">
    <cfRule type="expression" dxfId="839" priority="23" stopIfTrue="1">
      <formula>$A15&lt;&gt;""</formula>
    </cfRule>
  </conditionalFormatting>
  <conditionalFormatting sqref="D15:AF15 AH15:AI15">
    <cfRule type="expression" dxfId="838" priority="22" stopIfTrue="1">
      <formula>$A15&lt;&gt;""</formula>
    </cfRule>
  </conditionalFormatting>
  <conditionalFormatting sqref="AG15">
    <cfRule type="expression" dxfId="837" priority="21" stopIfTrue="1">
      <formula>$A15&lt;&gt;""</formula>
    </cfRule>
  </conditionalFormatting>
  <conditionalFormatting sqref="A16:C16">
    <cfRule type="expression" dxfId="836" priority="20" stopIfTrue="1">
      <formula>$A16&lt;&gt;""</formula>
    </cfRule>
  </conditionalFormatting>
  <conditionalFormatting sqref="D16:AF16 AH16:AI16">
    <cfRule type="expression" dxfId="835" priority="19" stopIfTrue="1">
      <formula>$A16&lt;&gt;""</formula>
    </cfRule>
  </conditionalFormatting>
  <conditionalFormatting sqref="AG16">
    <cfRule type="expression" dxfId="834" priority="18" stopIfTrue="1">
      <formula>$A16&lt;&gt;""</formula>
    </cfRule>
  </conditionalFormatting>
  <conditionalFormatting sqref="A17:C17">
    <cfRule type="expression" dxfId="833" priority="17" stopIfTrue="1">
      <formula>$A17&lt;&gt;""</formula>
    </cfRule>
  </conditionalFormatting>
  <conditionalFormatting sqref="D17:AF17 AH17:AI17">
    <cfRule type="expression" dxfId="832" priority="16" stopIfTrue="1">
      <formula>$A17&lt;&gt;""</formula>
    </cfRule>
  </conditionalFormatting>
  <conditionalFormatting sqref="AG17">
    <cfRule type="expression" dxfId="831" priority="15" stopIfTrue="1">
      <formula>$A17&lt;&gt;""</formula>
    </cfRule>
  </conditionalFormatting>
  <conditionalFormatting sqref="A18:C18">
    <cfRule type="expression" dxfId="830" priority="14" stopIfTrue="1">
      <formula>$A18&lt;&gt;""</formula>
    </cfRule>
  </conditionalFormatting>
  <conditionalFormatting sqref="D18:AF18 AH18:AI18">
    <cfRule type="expression" dxfId="829" priority="13" stopIfTrue="1">
      <formula>$A18&lt;&gt;""</formula>
    </cfRule>
  </conditionalFormatting>
  <conditionalFormatting sqref="AG18">
    <cfRule type="expression" dxfId="828" priority="12" stopIfTrue="1">
      <formula>$A18&lt;&gt;""</formula>
    </cfRule>
  </conditionalFormatting>
  <conditionalFormatting sqref="A19:C19">
    <cfRule type="expression" dxfId="827" priority="11" stopIfTrue="1">
      <formula>$A19&lt;&gt;""</formula>
    </cfRule>
  </conditionalFormatting>
  <conditionalFormatting sqref="D19:AF19 AH19:AI19">
    <cfRule type="expression" dxfId="826" priority="10" stopIfTrue="1">
      <formula>$A19&lt;&gt;""</formula>
    </cfRule>
  </conditionalFormatting>
  <conditionalFormatting sqref="AG19">
    <cfRule type="expression" dxfId="825" priority="9" stopIfTrue="1">
      <formula>$A19&lt;&gt;""</formula>
    </cfRule>
  </conditionalFormatting>
  <conditionalFormatting sqref="A20:C20">
    <cfRule type="expression" dxfId="824" priority="8" stopIfTrue="1">
      <formula>$A20&lt;&gt;""</formula>
    </cfRule>
  </conditionalFormatting>
  <conditionalFormatting sqref="D20:AF20 AH20:AI20">
    <cfRule type="expression" dxfId="823" priority="7" stopIfTrue="1">
      <formula>$A20&lt;&gt;""</formula>
    </cfRule>
  </conditionalFormatting>
  <conditionalFormatting sqref="AG20">
    <cfRule type="expression" dxfId="822" priority="6" stopIfTrue="1">
      <formula>$A20&lt;&gt;""</formula>
    </cfRule>
  </conditionalFormatting>
  <conditionalFormatting sqref="A21:C21">
    <cfRule type="expression" dxfId="821" priority="5" stopIfTrue="1">
      <formula>$A21&lt;&gt;""</formula>
    </cfRule>
  </conditionalFormatting>
  <conditionalFormatting sqref="D21:AF21 AH21:AI21">
    <cfRule type="expression" dxfId="820" priority="4" stopIfTrue="1">
      <formula>$A21&lt;&gt;""</formula>
    </cfRule>
  </conditionalFormatting>
  <conditionalFormatting sqref="AG21">
    <cfRule type="expression" dxfId="819" priority="3" stopIfTrue="1">
      <formula>$A21&lt;&gt;""</formula>
    </cfRule>
  </conditionalFormatting>
  <conditionalFormatting sqref="AG7">
    <cfRule type="expression" dxfId="818" priority="1" stopIfTrue="1">
      <formula>$A7&lt;&gt;""</formula>
    </cfRule>
  </conditionalFormatting>
  <conditionalFormatting sqref="A7:AF7 AH7:AI7">
    <cfRule type="expression" dxfId="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128</v>
      </c>
      <c r="B8" s="41" t="s">
        <v>134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158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173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188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208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224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246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291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320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333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356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816" priority="47" stopIfTrue="1">
      <formula>$A22&lt;&gt;""</formula>
    </cfRule>
  </conditionalFormatting>
  <conditionalFormatting sqref="A22:AF997 AH22:AH997">
    <cfRule type="expression" dxfId="815" priority="49" stopIfTrue="1">
      <formula>$A22&lt;&gt;""</formula>
    </cfRule>
  </conditionalFormatting>
  <conditionalFormatting sqref="A8:C8">
    <cfRule type="expression" dxfId="812" priority="44" stopIfTrue="1">
      <formula>$A8&lt;&gt;""</formula>
    </cfRule>
  </conditionalFormatting>
  <conditionalFormatting sqref="D8:AF8 AH8:AI8">
    <cfRule type="expression" dxfId="811" priority="43" stopIfTrue="1">
      <formula>$A8&lt;&gt;""</formula>
    </cfRule>
  </conditionalFormatting>
  <conditionalFormatting sqref="AG8">
    <cfRule type="expression" dxfId="810" priority="42" stopIfTrue="1">
      <formula>$A8&lt;&gt;""</formula>
    </cfRule>
  </conditionalFormatting>
  <conditionalFormatting sqref="A9:C9">
    <cfRule type="expression" dxfId="809" priority="41" stopIfTrue="1">
      <formula>$A9&lt;&gt;""</formula>
    </cfRule>
  </conditionalFormatting>
  <conditionalFormatting sqref="D9:AF9 AH9:AI9">
    <cfRule type="expression" dxfId="808" priority="40" stopIfTrue="1">
      <formula>$A9&lt;&gt;""</formula>
    </cfRule>
  </conditionalFormatting>
  <conditionalFormatting sqref="AG9">
    <cfRule type="expression" dxfId="807" priority="39" stopIfTrue="1">
      <formula>$A9&lt;&gt;""</formula>
    </cfRule>
  </conditionalFormatting>
  <conditionalFormatting sqref="A10:C10">
    <cfRule type="expression" dxfId="806" priority="38" stopIfTrue="1">
      <formula>$A10&lt;&gt;""</formula>
    </cfRule>
  </conditionalFormatting>
  <conditionalFormatting sqref="D10:AF10 AH10:AI10">
    <cfRule type="expression" dxfId="805" priority="37" stopIfTrue="1">
      <formula>$A10&lt;&gt;""</formula>
    </cfRule>
  </conditionalFormatting>
  <conditionalFormatting sqref="AG10">
    <cfRule type="expression" dxfId="804" priority="36" stopIfTrue="1">
      <formula>$A10&lt;&gt;""</formula>
    </cfRule>
  </conditionalFormatting>
  <conditionalFormatting sqref="A11:C11">
    <cfRule type="expression" dxfId="803" priority="35" stopIfTrue="1">
      <formula>$A11&lt;&gt;""</formula>
    </cfRule>
  </conditionalFormatting>
  <conditionalFormatting sqref="D11:AF11 AH11:AI11">
    <cfRule type="expression" dxfId="802" priority="34" stopIfTrue="1">
      <formula>$A11&lt;&gt;""</formula>
    </cfRule>
  </conditionalFormatting>
  <conditionalFormatting sqref="AG11">
    <cfRule type="expression" dxfId="801" priority="33" stopIfTrue="1">
      <formula>$A11&lt;&gt;""</formula>
    </cfRule>
  </conditionalFormatting>
  <conditionalFormatting sqref="A12:C12">
    <cfRule type="expression" dxfId="800" priority="32" stopIfTrue="1">
      <formula>$A12&lt;&gt;""</formula>
    </cfRule>
  </conditionalFormatting>
  <conditionalFormatting sqref="D12:AF12 AH12:AI12">
    <cfRule type="expression" dxfId="799" priority="31" stopIfTrue="1">
      <formula>$A12&lt;&gt;""</formula>
    </cfRule>
  </conditionalFormatting>
  <conditionalFormatting sqref="AG12">
    <cfRule type="expression" dxfId="798" priority="30" stopIfTrue="1">
      <formula>$A12&lt;&gt;""</formula>
    </cfRule>
  </conditionalFormatting>
  <conditionalFormatting sqref="A13:C13">
    <cfRule type="expression" dxfId="797" priority="29" stopIfTrue="1">
      <formula>$A13&lt;&gt;""</formula>
    </cfRule>
  </conditionalFormatting>
  <conditionalFormatting sqref="D13:AF13 AH13:AI13">
    <cfRule type="expression" dxfId="796" priority="28" stopIfTrue="1">
      <formula>$A13&lt;&gt;""</formula>
    </cfRule>
  </conditionalFormatting>
  <conditionalFormatting sqref="AG13">
    <cfRule type="expression" dxfId="795" priority="27" stopIfTrue="1">
      <formula>$A13&lt;&gt;""</formula>
    </cfRule>
  </conditionalFormatting>
  <conditionalFormatting sqref="A14:C14">
    <cfRule type="expression" dxfId="794" priority="26" stopIfTrue="1">
      <formula>$A14&lt;&gt;""</formula>
    </cfRule>
  </conditionalFormatting>
  <conditionalFormatting sqref="D14:AF14 AH14:AI14">
    <cfRule type="expression" dxfId="793" priority="25" stopIfTrue="1">
      <formula>$A14&lt;&gt;""</formula>
    </cfRule>
  </conditionalFormatting>
  <conditionalFormatting sqref="AG14">
    <cfRule type="expression" dxfId="792" priority="24" stopIfTrue="1">
      <formula>$A14&lt;&gt;""</formula>
    </cfRule>
  </conditionalFormatting>
  <conditionalFormatting sqref="A15:C15">
    <cfRule type="expression" dxfId="791" priority="23" stopIfTrue="1">
      <formula>$A15&lt;&gt;""</formula>
    </cfRule>
  </conditionalFormatting>
  <conditionalFormatting sqref="D15:AF15 AH15:AI15">
    <cfRule type="expression" dxfId="790" priority="22" stopIfTrue="1">
      <formula>$A15&lt;&gt;""</formula>
    </cfRule>
  </conditionalFormatting>
  <conditionalFormatting sqref="AG15">
    <cfRule type="expression" dxfId="789" priority="21" stopIfTrue="1">
      <formula>$A15&lt;&gt;""</formula>
    </cfRule>
  </conditionalFormatting>
  <conditionalFormatting sqref="A16:C16">
    <cfRule type="expression" dxfId="788" priority="20" stopIfTrue="1">
      <formula>$A16&lt;&gt;""</formula>
    </cfRule>
  </conditionalFormatting>
  <conditionalFormatting sqref="D16:AF16 AH16:AI16">
    <cfRule type="expression" dxfId="787" priority="19" stopIfTrue="1">
      <formula>$A16&lt;&gt;""</formula>
    </cfRule>
  </conditionalFormatting>
  <conditionalFormatting sqref="AG16">
    <cfRule type="expression" dxfId="786" priority="18" stopIfTrue="1">
      <formula>$A16&lt;&gt;""</formula>
    </cfRule>
  </conditionalFormatting>
  <conditionalFormatting sqref="A17:C17">
    <cfRule type="expression" dxfId="785" priority="17" stopIfTrue="1">
      <formula>$A17&lt;&gt;""</formula>
    </cfRule>
  </conditionalFormatting>
  <conditionalFormatting sqref="D17:AF17 AH17:AI17">
    <cfRule type="expression" dxfId="784" priority="16" stopIfTrue="1">
      <formula>$A17&lt;&gt;""</formula>
    </cfRule>
  </conditionalFormatting>
  <conditionalFormatting sqref="AG17">
    <cfRule type="expression" dxfId="783" priority="15" stopIfTrue="1">
      <formula>$A17&lt;&gt;""</formula>
    </cfRule>
  </conditionalFormatting>
  <conditionalFormatting sqref="A18:C18">
    <cfRule type="expression" dxfId="782" priority="14" stopIfTrue="1">
      <formula>$A18&lt;&gt;""</formula>
    </cfRule>
  </conditionalFormatting>
  <conditionalFormatting sqref="D18:AF18 AH18:AI18">
    <cfRule type="expression" dxfId="781" priority="13" stopIfTrue="1">
      <formula>$A18&lt;&gt;""</formula>
    </cfRule>
  </conditionalFormatting>
  <conditionalFormatting sqref="AG18">
    <cfRule type="expression" dxfId="780" priority="12" stopIfTrue="1">
      <formula>$A18&lt;&gt;""</formula>
    </cfRule>
  </conditionalFormatting>
  <conditionalFormatting sqref="A19:C19">
    <cfRule type="expression" dxfId="779" priority="11" stopIfTrue="1">
      <formula>$A19&lt;&gt;""</formula>
    </cfRule>
  </conditionalFormatting>
  <conditionalFormatting sqref="D19:AF19 AH19:AI19">
    <cfRule type="expression" dxfId="778" priority="10" stopIfTrue="1">
      <formula>$A19&lt;&gt;""</formula>
    </cfRule>
  </conditionalFormatting>
  <conditionalFormatting sqref="AG19">
    <cfRule type="expression" dxfId="777" priority="9" stopIfTrue="1">
      <formula>$A19&lt;&gt;""</formula>
    </cfRule>
  </conditionalFormatting>
  <conditionalFormatting sqref="A20:C20">
    <cfRule type="expression" dxfId="776" priority="8" stopIfTrue="1">
      <formula>$A20&lt;&gt;""</formula>
    </cfRule>
  </conditionalFormatting>
  <conditionalFormatting sqref="D20:AF20 AH20:AI20">
    <cfRule type="expression" dxfId="775" priority="7" stopIfTrue="1">
      <formula>$A20&lt;&gt;""</formula>
    </cfRule>
  </conditionalFormatting>
  <conditionalFormatting sqref="AG20">
    <cfRule type="expression" dxfId="774" priority="6" stopIfTrue="1">
      <formula>$A20&lt;&gt;""</formula>
    </cfRule>
  </conditionalFormatting>
  <conditionalFormatting sqref="A21:C21">
    <cfRule type="expression" dxfId="773" priority="5" stopIfTrue="1">
      <formula>$A21&lt;&gt;""</formula>
    </cfRule>
  </conditionalFormatting>
  <conditionalFormatting sqref="D21:AF21 AH21:AI21">
    <cfRule type="expression" dxfId="772" priority="4" stopIfTrue="1">
      <formula>$A21&lt;&gt;""</formula>
    </cfRule>
  </conditionalFormatting>
  <conditionalFormatting sqref="AG21">
    <cfRule type="expression" dxfId="771" priority="3" stopIfTrue="1">
      <formula>$A21&lt;&gt;""</formula>
    </cfRule>
  </conditionalFormatting>
  <conditionalFormatting sqref="AG7">
    <cfRule type="expression" dxfId="770" priority="1" stopIfTrue="1">
      <formula>$A7&lt;&gt;""</formula>
    </cfRule>
  </conditionalFormatting>
  <conditionalFormatting sqref="A7:AF7 AH7:AI7">
    <cfRule type="expression" dxfId="7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372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128</v>
      </c>
      <c r="B8" s="41" t="s">
        <v>134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164</v>
      </c>
      <c r="B11" s="41" t="s">
        <v>193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212</v>
      </c>
      <c r="B12" s="41" t="s">
        <v>206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185</v>
      </c>
      <c r="B14" s="41" t="s">
        <v>243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185</v>
      </c>
      <c r="B15" s="41" t="s">
        <v>261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267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185</v>
      </c>
      <c r="B17" s="41" t="s">
        <v>292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306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320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164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768" priority="47" stopIfTrue="1">
      <formula>$A22&lt;&gt;""</formula>
    </cfRule>
  </conditionalFormatting>
  <conditionalFormatting sqref="A22:AF997 AH22:AH997">
    <cfRule type="expression" dxfId="767" priority="49" stopIfTrue="1">
      <formula>$A22&lt;&gt;""</formula>
    </cfRule>
  </conditionalFormatting>
  <conditionalFormatting sqref="A8:C8">
    <cfRule type="expression" dxfId="764" priority="44" stopIfTrue="1">
      <formula>$A8&lt;&gt;""</formula>
    </cfRule>
  </conditionalFormatting>
  <conditionalFormatting sqref="D8:AF8 AH8:AI8">
    <cfRule type="expression" dxfId="763" priority="43" stopIfTrue="1">
      <formula>$A8&lt;&gt;""</formula>
    </cfRule>
  </conditionalFormatting>
  <conditionalFormatting sqref="AG8">
    <cfRule type="expression" dxfId="762" priority="42" stopIfTrue="1">
      <formula>$A8&lt;&gt;""</formula>
    </cfRule>
  </conditionalFormatting>
  <conditionalFormatting sqref="A9:C9">
    <cfRule type="expression" dxfId="761" priority="41" stopIfTrue="1">
      <formula>$A9&lt;&gt;""</formula>
    </cfRule>
  </conditionalFormatting>
  <conditionalFormatting sqref="D9:AF9 AH9:AI9">
    <cfRule type="expression" dxfId="760" priority="40" stopIfTrue="1">
      <formula>$A9&lt;&gt;""</formula>
    </cfRule>
  </conditionalFormatting>
  <conditionalFormatting sqref="AG9">
    <cfRule type="expression" dxfId="759" priority="39" stopIfTrue="1">
      <formula>$A9&lt;&gt;""</formula>
    </cfRule>
  </conditionalFormatting>
  <conditionalFormatting sqref="A10:C10">
    <cfRule type="expression" dxfId="758" priority="38" stopIfTrue="1">
      <formula>$A10&lt;&gt;""</formula>
    </cfRule>
  </conditionalFormatting>
  <conditionalFormatting sqref="D10:AF10 AH10:AI10">
    <cfRule type="expression" dxfId="757" priority="37" stopIfTrue="1">
      <formula>$A10&lt;&gt;""</formula>
    </cfRule>
  </conditionalFormatting>
  <conditionalFormatting sqref="AG10">
    <cfRule type="expression" dxfId="756" priority="36" stopIfTrue="1">
      <formula>$A10&lt;&gt;""</formula>
    </cfRule>
  </conditionalFormatting>
  <conditionalFormatting sqref="A11:C11">
    <cfRule type="expression" dxfId="755" priority="35" stopIfTrue="1">
      <formula>$A11&lt;&gt;""</formula>
    </cfRule>
  </conditionalFormatting>
  <conditionalFormatting sqref="D11:AF11 AH11:AI11">
    <cfRule type="expression" dxfId="754" priority="34" stopIfTrue="1">
      <formula>$A11&lt;&gt;""</formula>
    </cfRule>
  </conditionalFormatting>
  <conditionalFormatting sqref="AG11">
    <cfRule type="expression" dxfId="753" priority="33" stopIfTrue="1">
      <formula>$A11&lt;&gt;""</formula>
    </cfRule>
  </conditionalFormatting>
  <conditionalFormatting sqref="A12:C12">
    <cfRule type="expression" dxfId="752" priority="32" stopIfTrue="1">
      <formula>$A12&lt;&gt;""</formula>
    </cfRule>
  </conditionalFormatting>
  <conditionalFormatting sqref="D12:AF12 AH12:AI12">
    <cfRule type="expression" dxfId="751" priority="31" stopIfTrue="1">
      <formula>$A12&lt;&gt;""</formula>
    </cfRule>
  </conditionalFormatting>
  <conditionalFormatting sqref="AG12">
    <cfRule type="expression" dxfId="750" priority="30" stopIfTrue="1">
      <formula>$A12&lt;&gt;""</formula>
    </cfRule>
  </conditionalFormatting>
  <conditionalFormatting sqref="A13:C13">
    <cfRule type="expression" dxfId="749" priority="29" stopIfTrue="1">
      <formula>$A13&lt;&gt;""</formula>
    </cfRule>
  </conditionalFormatting>
  <conditionalFormatting sqref="D13:AF13 AH13:AI13">
    <cfRule type="expression" dxfId="748" priority="28" stopIfTrue="1">
      <formula>$A13&lt;&gt;""</formula>
    </cfRule>
  </conditionalFormatting>
  <conditionalFormatting sqref="AG13">
    <cfRule type="expression" dxfId="747" priority="27" stopIfTrue="1">
      <formula>$A13&lt;&gt;""</formula>
    </cfRule>
  </conditionalFormatting>
  <conditionalFormatting sqref="A14:C14">
    <cfRule type="expression" dxfId="746" priority="26" stopIfTrue="1">
      <formula>$A14&lt;&gt;""</formula>
    </cfRule>
  </conditionalFormatting>
  <conditionalFormatting sqref="D14:AF14 AH14:AI14">
    <cfRule type="expression" dxfId="745" priority="25" stopIfTrue="1">
      <formula>$A14&lt;&gt;""</formula>
    </cfRule>
  </conditionalFormatting>
  <conditionalFormatting sqref="AG14">
    <cfRule type="expression" dxfId="744" priority="24" stopIfTrue="1">
      <formula>$A14&lt;&gt;""</formula>
    </cfRule>
  </conditionalFormatting>
  <conditionalFormatting sqref="A15:C15">
    <cfRule type="expression" dxfId="743" priority="23" stopIfTrue="1">
      <formula>$A15&lt;&gt;""</formula>
    </cfRule>
  </conditionalFormatting>
  <conditionalFormatting sqref="D15:AF15 AH15:AI15">
    <cfRule type="expression" dxfId="742" priority="22" stopIfTrue="1">
      <formula>$A15&lt;&gt;""</formula>
    </cfRule>
  </conditionalFormatting>
  <conditionalFormatting sqref="AG15">
    <cfRule type="expression" dxfId="741" priority="21" stopIfTrue="1">
      <formula>$A15&lt;&gt;""</formula>
    </cfRule>
  </conditionalFormatting>
  <conditionalFormatting sqref="A16:C16">
    <cfRule type="expression" dxfId="740" priority="20" stopIfTrue="1">
      <formula>$A16&lt;&gt;""</formula>
    </cfRule>
  </conditionalFormatting>
  <conditionalFormatting sqref="D16:AF16 AH16:AI16">
    <cfRule type="expression" dxfId="739" priority="19" stopIfTrue="1">
      <formula>$A16&lt;&gt;""</formula>
    </cfRule>
  </conditionalFormatting>
  <conditionalFormatting sqref="AG16">
    <cfRule type="expression" dxfId="738" priority="18" stopIfTrue="1">
      <formula>$A16&lt;&gt;""</formula>
    </cfRule>
  </conditionalFormatting>
  <conditionalFormatting sqref="A17:C17">
    <cfRule type="expression" dxfId="737" priority="17" stopIfTrue="1">
      <formula>$A17&lt;&gt;""</formula>
    </cfRule>
  </conditionalFormatting>
  <conditionalFormatting sqref="D17:AF17 AH17:AI17">
    <cfRule type="expression" dxfId="736" priority="16" stopIfTrue="1">
      <formula>$A17&lt;&gt;""</formula>
    </cfRule>
  </conditionalFormatting>
  <conditionalFormatting sqref="AG17">
    <cfRule type="expression" dxfId="735" priority="15" stopIfTrue="1">
      <formula>$A17&lt;&gt;""</formula>
    </cfRule>
  </conditionalFormatting>
  <conditionalFormatting sqref="A18:C18">
    <cfRule type="expression" dxfId="734" priority="14" stopIfTrue="1">
      <formula>$A18&lt;&gt;""</formula>
    </cfRule>
  </conditionalFormatting>
  <conditionalFormatting sqref="D18:AF18 AH18:AI18">
    <cfRule type="expression" dxfId="733" priority="13" stopIfTrue="1">
      <formula>$A18&lt;&gt;""</formula>
    </cfRule>
  </conditionalFormatting>
  <conditionalFormatting sqref="AG18">
    <cfRule type="expression" dxfId="732" priority="12" stopIfTrue="1">
      <formula>$A18&lt;&gt;""</formula>
    </cfRule>
  </conditionalFormatting>
  <conditionalFormatting sqref="A19:C19">
    <cfRule type="expression" dxfId="731" priority="11" stopIfTrue="1">
      <formula>$A19&lt;&gt;""</formula>
    </cfRule>
  </conditionalFormatting>
  <conditionalFormatting sqref="D19:AF19 AH19:AI19">
    <cfRule type="expression" dxfId="730" priority="10" stopIfTrue="1">
      <formula>$A19&lt;&gt;""</formula>
    </cfRule>
  </conditionalFormatting>
  <conditionalFormatting sqref="AG19">
    <cfRule type="expression" dxfId="729" priority="9" stopIfTrue="1">
      <formula>$A19&lt;&gt;""</formula>
    </cfRule>
  </conditionalFormatting>
  <conditionalFormatting sqref="A20:C20">
    <cfRule type="expression" dxfId="728" priority="8" stopIfTrue="1">
      <formula>$A20&lt;&gt;""</formula>
    </cfRule>
  </conditionalFormatting>
  <conditionalFormatting sqref="D20:AF20 AH20:AI20">
    <cfRule type="expression" dxfId="727" priority="7" stopIfTrue="1">
      <formula>$A20&lt;&gt;""</formula>
    </cfRule>
  </conditionalFormatting>
  <conditionalFormatting sqref="AG20">
    <cfRule type="expression" dxfId="726" priority="6" stopIfTrue="1">
      <formula>$A20&lt;&gt;""</formula>
    </cfRule>
  </conditionalFormatting>
  <conditionalFormatting sqref="A21:C21">
    <cfRule type="expression" dxfId="725" priority="5" stopIfTrue="1">
      <formula>$A21&lt;&gt;""</formula>
    </cfRule>
  </conditionalFormatting>
  <conditionalFormatting sqref="D21:AF21 AH21:AI21">
    <cfRule type="expression" dxfId="724" priority="4" stopIfTrue="1">
      <formula>$A21&lt;&gt;""</formula>
    </cfRule>
  </conditionalFormatting>
  <conditionalFormatting sqref="AG21">
    <cfRule type="expression" dxfId="723" priority="3" stopIfTrue="1">
      <formula>$A21&lt;&gt;""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2024-01-15T10:10:21Z</dcterms:modified>
</cp:coreProperties>
</file>