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環境省災害廃棄物調査集約結果(44大分県)\"/>
    </mc:Choice>
  </mc:AlternateContent>
  <xr:revisionPtr revIDLastSave="0" documentId="13_ncr:1_{7CE46515-3F94-4CEE-A13B-8E7AD828B29D}" xr6:coauthVersionLast="47" xr6:coauthVersionMax="47" xr10:uidLastSave="{00000000-0000-0000-0000-000000000000}"/>
  <bookViews>
    <workbookView xWindow="-120" yWindow="-120" windowWidth="29040" windowHeight="17520" tabRatio="819" xr2:uid="{00000000-000D-0000-FFFF-FFFF00000000}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'災害廃棄物事業経費（歳出）'!$2:$25</definedName>
    <definedName name="_xlnm.Print_Area" localSheetId="2">'災害廃棄物事業経費（歳入）'!$2:$25</definedName>
    <definedName name="_xlnm.Print_Area" localSheetId="0">'災害廃棄物事業経費（市町村）'!$2:$21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組合分担金内訳!$2:$21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S11" i="2" s="1"/>
  <c r="D11" i="6"/>
  <c r="J25" i="3" s="1"/>
  <c r="BZ25" i="4"/>
  <c r="BY25" i="4"/>
  <c r="BX25" i="4"/>
  <c r="BW25" i="4"/>
  <c r="BU25" i="4"/>
  <c r="BT25" i="4"/>
  <c r="BS25" i="4"/>
  <c r="CH25" i="4"/>
  <c r="CG25" i="4"/>
  <c r="CE25" i="4"/>
  <c r="CD25" i="4"/>
  <c r="CC25" i="4"/>
  <c r="CB25" i="4"/>
  <c r="CA25" i="4"/>
  <c r="BR25" i="4"/>
  <c r="BQ25" i="4"/>
  <c r="BN25" i="4"/>
  <c r="BM25" i="4"/>
  <c r="BL25" i="4"/>
  <c r="BK25" i="4"/>
  <c r="BJ25" i="4"/>
  <c r="D25" i="3"/>
  <c r="DA11" i="2"/>
  <c r="CZ11" i="2"/>
  <c r="CY11" i="2"/>
  <c r="CX11" i="2"/>
  <c r="DI11" i="2"/>
  <c r="DH11" i="2"/>
  <c r="DF11" i="2"/>
  <c r="DE11" i="2"/>
  <c r="DD11" i="2"/>
  <c r="BZ11" i="2"/>
  <c r="BU11" i="2"/>
  <c r="CV11" i="2"/>
  <c r="CU11" i="2"/>
  <c r="CT11" i="2"/>
  <c r="CS11" i="2"/>
  <c r="BP11" i="2"/>
  <c r="CO11" i="2"/>
  <c r="CN11" i="2"/>
  <c r="BH11" i="2"/>
  <c r="DC11" i="2"/>
  <c r="AX11" i="2"/>
  <c r="AS11" i="2"/>
  <c r="AN11" i="2"/>
  <c r="CL11" i="2"/>
  <c r="CK11" i="2"/>
  <c r="N11" i="2"/>
  <c r="M11" i="2" s="1"/>
  <c r="E11" i="2"/>
  <c r="D11" i="2"/>
  <c r="E10" i="6"/>
  <c r="D10" i="6"/>
  <c r="CG24" i="4"/>
  <c r="BX24" i="4"/>
  <c r="BW24" i="4"/>
  <c r="BU24" i="4"/>
  <c r="BS24" i="4"/>
  <c r="BZ24" i="4"/>
  <c r="CH24" i="4"/>
  <c r="CE24" i="4"/>
  <c r="CD24" i="4"/>
  <c r="CC24" i="4"/>
  <c r="CB24" i="4"/>
  <c r="CA24" i="4"/>
  <c r="BY24" i="4"/>
  <c r="BR24" i="4"/>
  <c r="BN24" i="4"/>
  <c r="BM24" i="4"/>
  <c r="BL24" i="4"/>
  <c r="BK24" i="4"/>
  <c r="BJ24" i="4"/>
  <c r="D24" i="3"/>
  <c r="DH10" i="2"/>
  <c r="CY10" i="2"/>
  <c r="CV10" i="2"/>
  <c r="CT10" i="2"/>
  <c r="DI10" i="2"/>
  <c r="DF10" i="2"/>
  <c r="DE10" i="2"/>
  <c r="BZ10" i="2"/>
  <c r="DA10" i="2"/>
  <c r="BU10" i="2"/>
  <c r="CS10" i="2"/>
  <c r="CO10" i="2"/>
  <c r="CN10" i="2"/>
  <c r="BH10" i="2"/>
  <c r="DC10" i="2"/>
  <c r="CZ10" i="2"/>
  <c r="AS10" i="2"/>
  <c r="AN10" i="2"/>
  <c r="CL10" i="2"/>
  <c r="CK10" i="2"/>
  <c r="N10" i="2"/>
  <c r="M10" i="2" s="1"/>
  <c r="E9" i="6"/>
  <c r="S23" i="3" s="1"/>
  <c r="D9" i="6"/>
  <c r="J9" i="2" s="1"/>
  <c r="BZ23" i="4"/>
  <c r="BY23" i="4"/>
  <c r="BX23" i="4"/>
  <c r="BW23" i="4"/>
  <c r="BU23" i="4"/>
  <c r="BT23" i="4"/>
  <c r="BS23" i="4"/>
  <c r="BR23" i="4"/>
  <c r="CH23" i="4"/>
  <c r="CG23" i="4"/>
  <c r="CE23" i="4"/>
  <c r="CD23" i="4"/>
  <c r="CC23" i="4"/>
  <c r="CB23" i="4"/>
  <c r="BQ23" i="4"/>
  <c r="BN23" i="4"/>
  <c r="BM23" i="4"/>
  <c r="BL23" i="4"/>
  <c r="BK23" i="4"/>
  <c r="BJ23" i="4"/>
  <c r="D23" i="3"/>
  <c r="DA9" i="2"/>
  <c r="CZ9" i="2"/>
  <c r="CY9" i="2"/>
  <c r="CX9" i="2"/>
  <c r="DI9" i="2"/>
  <c r="DH9" i="2"/>
  <c r="DF9" i="2"/>
  <c r="DE9" i="2"/>
  <c r="BZ9" i="2"/>
  <c r="DB9" i="2" s="1"/>
  <c r="BU9" i="2"/>
  <c r="CW9" i="2" s="1"/>
  <c r="CV9" i="2"/>
  <c r="CU9" i="2"/>
  <c r="CT9" i="2"/>
  <c r="CS9" i="2"/>
  <c r="BP9" i="2"/>
  <c r="CO9" i="2"/>
  <c r="CN9" i="2"/>
  <c r="CM9" i="2"/>
  <c r="BH9" i="2"/>
  <c r="DC9" i="2"/>
  <c r="AX9" i="2"/>
  <c r="AS9" i="2"/>
  <c r="AN9" i="2"/>
  <c r="CL9" i="2"/>
  <c r="CK9" i="2"/>
  <c r="N9" i="2"/>
  <c r="E9" i="2"/>
  <c r="D9" i="2" s="1"/>
  <c r="E8" i="6"/>
  <c r="D8" i="6"/>
  <c r="J22" i="3" s="1"/>
  <c r="CD22" i="4"/>
  <c r="BZ22" i="4"/>
  <c r="BY22" i="4"/>
  <c r="BX22" i="4"/>
  <c r="BW22" i="4"/>
  <c r="BU22" i="4"/>
  <c r="BT22" i="4"/>
  <c r="BS22" i="4"/>
  <c r="CH22" i="4"/>
  <c r="CG22" i="4"/>
  <c r="CE22" i="4"/>
  <c r="CC22" i="4"/>
  <c r="CB22" i="4"/>
  <c r="BV22" i="4"/>
  <c r="BR22" i="4"/>
  <c r="BN22" i="4"/>
  <c r="BM22" i="4"/>
  <c r="BL22" i="4"/>
  <c r="BK22" i="4"/>
  <c r="BJ22" i="4"/>
  <c r="CV8" i="2"/>
  <c r="CU8" i="2"/>
  <c r="CT8" i="2"/>
  <c r="DI8" i="2"/>
  <c r="DH8" i="2"/>
  <c r="DF8" i="2"/>
  <c r="DE8" i="2"/>
  <c r="BZ8" i="2"/>
  <c r="BU8" i="2"/>
  <c r="BP8" i="2"/>
  <c r="CS8" i="2"/>
  <c r="CO8" i="2"/>
  <c r="CN8" i="2"/>
  <c r="BH8" i="2"/>
  <c r="AX8" i="2"/>
  <c r="DC8" i="2"/>
  <c r="DA8" i="2"/>
  <c r="CZ8" i="2"/>
  <c r="CY8" i="2"/>
  <c r="AS8" i="2"/>
  <c r="AN8" i="2"/>
  <c r="CL8" i="2"/>
  <c r="CK8" i="2"/>
  <c r="AF8" i="2"/>
  <c r="AE8" i="2" s="1"/>
  <c r="N8" i="2"/>
  <c r="M8" i="2" s="1"/>
  <c r="E8" i="2"/>
  <c r="BE21" i="5"/>
  <c r="BB21" i="5"/>
  <c r="AW21" i="5"/>
  <c r="AT21" i="5"/>
  <c r="AO21" i="5"/>
  <c r="AL21" i="5"/>
  <c r="AG21" i="5"/>
  <c r="Q21" i="5"/>
  <c r="H21" i="5"/>
  <c r="N21" i="5"/>
  <c r="E21" i="5"/>
  <c r="D21" i="5"/>
  <c r="G21" i="5"/>
  <c r="CH21" i="4"/>
  <c r="CB21" i="4"/>
  <c r="BW21" i="4"/>
  <c r="BS21" i="4"/>
  <c r="BR21" i="4"/>
  <c r="BM21" i="4"/>
  <c r="BY21" i="4"/>
  <c r="CG21" i="4"/>
  <c r="CE21" i="4"/>
  <c r="CD21" i="4"/>
  <c r="CC21" i="4"/>
  <c r="CA21" i="4"/>
  <c r="BZ21" i="4"/>
  <c r="BU21" i="4"/>
  <c r="BT21" i="4"/>
  <c r="BN21" i="4"/>
  <c r="BL21" i="4"/>
  <c r="BK21" i="4"/>
  <c r="M21" i="3"/>
  <c r="DI21" i="1"/>
  <c r="DH21" i="1"/>
  <c r="CS21" i="1"/>
  <c r="CL21" i="1"/>
  <c r="DF21" i="1"/>
  <c r="DE21" i="1"/>
  <c r="DD21" i="1"/>
  <c r="BZ21" i="1"/>
  <c r="CY21" i="1"/>
  <c r="BU21" i="1"/>
  <c r="CV21" i="1"/>
  <c r="CN21" i="1"/>
  <c r="CM21" i="1"/>
  <c r="BH21" i="1"/>
  <c r="AX21" i="1"/>
  <c r="DA21" i="1"/>
  <c r="CZ21" i="1"/>
  <c r="AS21" i="1"/>
  <c r="CU21" i="1"/>
  <c r="AN21" i="1"/>
  <c r="CK21" i="1"/>
  <c r="AF21" i="1"/>
  <c r="AE21" i="1" s="1"/>
  <c r="N21" i="1"/>
  <c r="M21" i="1" s="1"/>
  <c r="BE20" i="5"/>
  <c r="BB20" i="5"/>
  <c r="AW20" i="5"/>
  <c r="AT20" i="5"/>
  <c r="AO20" i="5"/>
  <c r="AL20" i="5"/>
  <c r="AG20" i="5"/>
  <c r="H20" i="5"/>
  <c r="G20" i="5"/>
  <c r="N20" i="5"/>
  <c r="E20" i="5"/>
  <c r="D20" i="5"/>
  <c r="CE20" i="4"/>
  <c r="BZ20" i="4"/>
  <c r="BY20" i="4"/>
  <c r="BU20" i="4"/>
  <c r="BT20" i="4"/>
  <c r="BJ20" i="4"/>
  <c r="BK20" i="4"/>
  <c r="CH20" i="4"/>
  <c r="CG20" i="4"/>
  <c r="CD20" i="4"/>
  <c r="CC20" i="4"/>
  <c r="CA20" i="4"/>
  <c r="BX20" i="4"/>
  <c r="BV20" i="4"/>
  <c r="BS20" i="4"/>
  <c r="BR20" i="4"/>
  <c r="BN20" i="4"/>
  <c r="BM20" i="4"/>
  <c r="BL20" i="4"/>
  <c r="M20" i="3"/>
  <c r="DF20" i="1"/>
  <c r="DA20" i="1"/>
  <c r="CV20" i="1"/>
  <c r="CU20" i="1"/>
  <c r="CK20" i="1"/>
  <c r="DI20" i="1"/>
  <c r="DH20" i="1"/>
  <c r="DD20" i="1"/>
  <c r="DC20" i="1"/>
  <c r="BZ20" i="1"/>
  <c r="CZ20" i="1"/>
  <c r="BU20" i="1"/>
  <c r="CT20" i="1"/>
  <c r="CS20" i="1"/>
  <c r="BP20" i="1"/>
  <c r="CN20" i="1"/>
  <c r="CM20" i="1"/>
  <c r="BH20" i="1"/>
  <c r="DE20" i="1"/>
  <c r="AX20" i="1"/>
  <c r="CY20" i="1"/>
  <c r="AS20" i="1"/>
  <c r="AN20" i="1"/>
  <c r="CO20" i="1"/>
  <c r="AF20" i="1"/>
  <c r="AE20" i="1" s="1"/>
  <c r="N20" i="1"/>
  <c r="M20" i="1" s="1"/>
  <c r="BE19" i="5"/>
  <c r="BB19" i="5"/>
  <c r="AW19" i="5"/>
  <c r="AT19" i="5"/>
  <c r="AO19" i="5"/>
  <c r="AL19" i="5"/>
  <c r="AG19" i="5"/>
  <c r="H19" i="5"/>
  <c r="G19" i="5"/>
  <c r="E19" i="5"/>
  <c r="D19" i="5"/>
  <c r="BX19" i="4"/>
  <c r="BW19" i="4"/>
  <c r="BU19" i="4"/>
  <c r="BT19" i="4"/>
  <c r="BK19" i="4"/>
  <c r="CG19" i="4"/>
  <c r="BZ19" i="4"/>
  <c r="CH19" i="4"/>
  <c r="CE19" i="4"/>
  <c r="CD19" i="4"/>
  <c r="CC19" i="4"/>
  <c r="BS19" i="4"/>
  <c r="BR19" i="4"/>
  <c r="BQ19" i="4"/>
  <c r="BN19" i="4"/>
  <c r="BM19" i="4"/>
  <c r="M19" i="3"/>
  <c r="DI19" i="1"/>
  <c r="DH19" i="1"/>
  <c r="DC19" i="1"/>
  <c r="CY19" i="1"/>
  <c r="CT19" i="1"/>
  <c r="CS19" i="1"/>
  <c r="CM19" i="1"/>
  <c r="DF19" i="1"/>
  <c r="DE19" i="1"/>
  <c r="BZ19" i="1"/>
  <c r="CZ19" i="1"/>
  <c r="BU19" i="1"/>
  <c r="CX19" i="1"/>
  <c r="CV19" i="1"/>
  <c r="BP19" i="1"/>
  <c r="CO19" i="1"/>
  <c r="CN19" i="1"/>
  <c r="CL19" i="1"/>
  <c r="AX19" i="1"/>
  <c r="DA19" i="1"/>
  <c r="AS19" i="1"/>
  <c r="AN19" i="1"/>
  <c r="AF19" i="1"/>
  <c r="N19" i="1"/>
  <c r="E19" i="1"/>
  <c r="BE18" i="5"/>
  <c r="BB18" i="5"/>
  <c r="AW18" i="5"/>
  <c r="AT18" i="5"/>
  <c r="AO18" i="5"/>
  <c r="AL18" i="5"/>
  <c r="AG18" i="5"/>
  <c r="Q18" i="5"/>
  <c r="H18" i="5"/>
  <c r="G18" i="5"/>
  <c r="N18" i="5"/>
  <c r="D18" i="5"/>
  <c r="BY18" i="4"/>
  <c r="BW18" i="4"/>
  <c r="BU18" i="4"/>
  <c r="BT18" i="4"/>
  <c r="BZ18" i="4"/>
  <c r="BK18" i="4"/>
  <c r="CH18" i="4"/>
  <c r="CG18" i="4"/>
  <c r="CE18" i="4"/>
  <c r="CD18" i="4"/>
  <c r="CC18" i="4"/>
  <c r="BX18" i="4"/>
  <c r="BS18" i="4"/>
  <c r="BR18" i="4"/>
  <c r="BQ18" i="4"/>
  <c r="BN18" i="4"/>
  <c r="BM18" i="4"/>
  <c r="BL18" i="4"/>
  <c r="M18" i="3"/>
  <c r="CX18" i="1"/>
  <c r="CV18" i="1"/>
  <c r="CU18" i="1"/>
  <c r="DI18" i="1"/>
  <c r="DH18" i="1"/>
  <c r="DD18" i="1"/>
  <c r="BZ18" i="1"/>
  <c r="DA18" i="1"/>
  <c r="BU18" i="1"/>
  <c r="CT18" i="1"/>
  <c r="CS18" i="1"/>
  <c r="BP18" i="1"/>
  <c r="CN18" i="1"/>
  <c r="CM18" i="1"/>
  <c r="CL18" i="1"/>
  <c r="BH18" i="1"/>
  <c r="DF18" i="1"/>
  <c r="DE18" i="1"/>
  <c r="AX18" i="1"/>
  <c r="CZ18" i="1"/>
  <c r="AS18" i="1"/>
  <c r="AN18" i="1"/>
  <c r="AF18" i="1"/>
  <c r="N18" i="1"/>
  <c r="BE17" i="5"/>
  <c r="BB17" i="5"/>
  <c r="AW17" i="5"/>
  <c r="AT17" i="5"/>
  <c r="AO17" i="5"/>
  <c r="G17" i="5"/>
  <c r="AL17" i="5"/>
  <c r="AG17" i="5"/>
  <c r="Q17" i="5"/>
  <c r="H17" i="5"/>
  <c r="N17" i="5"/>
  <c r="E17" i="5"/>
  <c r="D17" i="5"/>
  <c r="CE17" i="4"/>
  <c r="BZ17" i="4"/>
  <c r="BY17" i="4"/>
  <c r="BX17" i="4"/>
  <c r="BJ17" i="4"/>
  <c r="BU17" i="4"/>
  <c r="BK17" i="4"/>
  <c r="CH17" i="4"/>
  <c r="CG17" i="4"/>
  <c r="CD17" i="4"/>
  <c r="CC17" i="4"/>
  <c r="CA17" i="4"/>
  <c r="BS17" i="4"/>
  <c r="BR17" i="4"/>
  <c r="BQ17" i="4"/>
  <c r="BN17" i="4"/>
  <c r="BM17" i="4"/>
  <c r="BL17" i="4"/>
  <c r="M17" i="3"/>
  <c r="CZ17" i="1"/>
  <c r="CX17" i="1"/>
  <c r="CU17" i="1"/>
  <c r="DI17" i="1"/>
  <c r="DH17" i="1"/>
  <c r="BZ17" i="1"/>
  <c r="BU17" i="1"/>
  <c r="CW17" i="1" s="1"/>
  <c r="CV17" i="1"/>
  <c r="CT17" i="1"/>
  <c r="CS17" i="1"/>
  <c r="CO17" i="1"/>
  <c r="CL17" i="1"/>
  <c r="BH17" i="1"/>
  <c r="BG17" i="1"/>
  <c r="DF17" i="1"/>
  <c r="DD17" i="1"/>
  <c r="AX17" i="1"/>
  <c r="DA17" i="1"/>
  <c r="AS17" i="1"/>
  <c r="AN17" i="1"/>
  <c r="CN17" i="1"/>
  <c r="CM17" i="1"/>
  <c r="AF17" i="1"/>
  <c r="N17" i="1"/>
  <c r="E17" i="1"/>
  <c r="BE16" i="5"/>
  <c r="BB16" i="5"/>
  <c r="AW16" i="5"/>
  <c r="AT16" i="5"/>
  <c r="AO16" i="5"/>
  <c r="AL16" i="5"/>
  <c r="AG16" i="5"/>
  <c r="Q16" i="5"/>
  <c r="H16" i="5"/>
  <c r="G16" i="5"/>
  <c r="N16" i="5"/>
  <c r="E16" i="5"/>
  <c r="D16" i="5"/>
  <c r="BZ16" i="4"/>
  <c r="BY16" i="4"/>
  <c r="BU16" i="4"/>
  <c r="BT16" i="4"/>
  <c r="BJ16" i="4"/>
  <c r="CH16" i="4"/>
  <c r="CG16" i="4"/>
  <c r="CE16" i="4"/>
  <c r="CD16" i="4"/>
  <c r="CC16" i="4"/>
  <c r="BS16" i="4"/>
  <c r="BR16" i="4"/>
  <c r="BN16" i="4"/>
  <c r="BM16" i="4"/>
  <c r="BL16" i="4"/>
  <c r="M16" i="3"/>
  <c r="CY16" i="1"/>
  <c r="CU16" i="1"/>
  <c r="CL16" i="1"/>
  <c r="DI16" i="1"/>
  <c r="DH16" i="1"/>
  <c r="DE16" i="1"/>
  <c r="BZ16" i="1"/>
  <c r="BU16" i="1"/>
  <c r="CW16" i="1" s="1"/>
  <c r="CV16" i="1"/>
  <c r="BP16" i="1"/>
  <c r="CT16" i="1"/>
  <c r="CS16" i="1"/>
  <c r="CO16" i="1"/>
  <c r="CN16" i="1"/>
  <c r="BH16" i="1"/>
  <c r="DF16" i="1"/>
  <c r="AX16" i="1"/>
  <c r="DA16" i="1"/>
  <c r="CZ16" i="1"/>
  <c r="AS16" i="1"/>
  <c r="AN16" i="1"/>
  <c r="AF16" i="1"/>
  <c r="CK16" i="1"/>
  <c r="N16" i="1"/>
  <c r="E16" i="1"/>
  <c r="BE15" i="5"/>
  <c r="BB15" i="5"/>
  <c r="AW15" i="5"/>
  <c r="AT15" i="5"/>
  <c r="AO15" i="5"/>
  <c r="AL15" i="5"/>
  <c r="AG15" i="5"/>
  <c r="H15" i="5"/>
  <c r="G15" i="5"/>
  <c r="E15" i="5"/>
  <c r="D15" i="5"/>
  <c r="CH15" i="4"/>
  <c r="CB15" i="4"/>
  <c r="BY15" i="4"/>
  <c r="BX15" i="4"/>
  <c r="BR15" i="4"/>
  <c r="BK15" i="4"/>
  <c r="BV15" i="4"/>
  <c r="BU15" i="4"/>
  <c r="CG15" i="4"/>
  <c r="CE15" i="4"/>
  <c r="CD15" i="4"/>
  <c r="CC15" i="4"/>
  <c r="BZ15" i="4"/>
  <c r="BT15" i="4"/>
  <c r="BS15" i="4"/>
  <c r="BN15" i="4"/>
  <c r="BM15" i="4"/>
  <c r="BL15" i="4"/>
  <c r="M15" i="3"/>
  <c r="DI15" i="1"/>
  <c r="DC15" i="1"/>
  <c r="CZ15" i="1"/>
  <c r="CY15" i="1"/>
  <c r="CT15" i="1"/>
  <c r="CS15" i="1"/>
  <c r="CM15" i="1"/>
  <c r="DH15" i="1"/>
  <c r="DF15" i="1"/>
  <c r="DE15" i="1"/>
  <c r="DD15" i="1"/>
  <c r="BZ15" i="1"/>
  <c r="BU15" i="1"/>
  <c r="CV15" i="1"/>
  <c r="CU15" i="1"/>
  <c r="BP15" i="1"/>
  <c r="CN15" i="1"/>
  <c r="AX15" i="1"/>
  <c r="DA15" i="1"/>
  <c r="AS15" i="1"/>
  <c r="AN15" i="1"/>
  <c r="CL15" i="1"/>
  <c r="AF15" i="1"/>
  <c r="N15" i="1"/>
  <c r="BE14" i="5"/>
  <c r="BB14" i="5"/>
  <c r="AW14" i="5"/>
  <c r="AT14" i="5"/>
  <c r="AO14" i="5"/>
  <c r="AL14" i="5"/>
  <c r="AG14" i="5"/>
  <c r="H14" i="5"/>
  <c r="G14" i="5"/>
  <c r="E14" i="5"/>
  <c r="D14" i="5"/>
  <c r="BZ14" i="4"/>
  <c r="BW14" i="4"/>
  <c r="BT14" i="4"/>
  <c r="BJ14" i="4"/>
  <c r="BK14" i="4"/>
  <c r="CH14" i="4"/>
  <c r="CG14" i="4"/>
  <c r="CE14" i="4"/>
  <c r="CD14" i="4"/>
  <c r="CC14" i="4"/>
  <c r="CA14" i="4"/>
  <c r="BX14" i="4"/>
  <c r="BS14" i="4"/>
  <c r="BR14" i="4"/>
  <c r="BN14" i="4"/>
  <c r="BM14" i="4"/>
  <c r="DF14" i="1"/>
  <c r="DA14" i="1"/>
  <c r="CZ14" i="1"/>
  <c r="CY14" i="1"/>
  <c r="CK14" i="1"/>
  <c r="DI14" i="1"/>
  <c r="DH14" i="1"/>
  <c r="DE14" i="1"/>
  <c r="DD14" i="1"/>
  <c r="BZ14" i="1"/>
  <c r="CX14" i="1"/>
  <c r="BU14" i="1"/>
  <c r="CV14" i="1"/>
  <c r="BP14" i="1"/>
  <c r="CT14" i="1"/>
  <c r="CS14" i="1"/>
  <c r="CO14" i="1"/>
  <c r="CN14" i="1"/>
  <c r="BH14" i="1"/>
  <c r="AX14" i="1"/>
  <c r="AS14" i="1"/>
  <c r="AN14" i="1"/>
  <c r="CM14" i="1"/>
  <c r="AF14" i="1"/>
  <c r="N14" i="1"/>
  <c r="E14" i="1"/>
  <c r="BE13" i="5"/>
  <c r="BB13" i="5"/>
  <c r="AW13" i="5"/>
  <c r="AT13" i="5"/>
  <c r="AO13" i="5"/>
  <c r="AL13" i="5"/>
  <c r="AG13" i="5"/>
  <c r="H13" i="5"/>
  <c r="G13" i="5"/>
  <c r="N13" i="5"/>
  <c r="E13" i="5"/>
  <c r="D13" i="5"/>
  <c r="CC13" i="4"/>
  <c r="BW13" i="4"/>
  <c r="BT13" i="4"/>
  <c r="BS13" i="4"/>
  <c r="BM13" i="4"/>
  <c r="BZ13" i="4"/>
  <c r="BJ13" i="4"/>
  <c r="CH13" i="4"/>
  <c r="CG13" i="4"/>
  <c r="CE13" i="4"/>
  <c r="CD13" i="4"/>
  <c r="CA13" i="4"/>
  <c r="BY13" i="4"/>
  <c r="BU13" i="4"/>
  <c r="BR13" i="4"/>
  <c r="BN13" i="4"/>
  <c r="BL13" i="4"/>
  <c r="M13" i="3"/>
  <c r="DI13" i="1"/>
  <c r="DF13" i="1"/>
  <c r="CZ13" i="1"/>
  <c r="CU13" i="1"/>
  <c r="CS13" i="1"/>
  <c r="DH13" i="1"/>
  <c r="DE13" i="1"/>
  <c r="DD13" i="1"/>
  <c r="DC13" i="1"/>
  <c r="BZ13" i="1"/>
  <c r="BU13" i="1"/>
  <c r="CV13" i="1"/>
  <c r="CT13" i="1"/>
  <c r="BP13" i="1"/>
  <c r="CO13" i="1"/>
  <c r="CN13" i="1"/>
  <c r="CL13" i="1"/>
  <c r="BH13" i="1"/>
  <c r="AX13" i="1"/>
  <c r="DA13" i="1"/>
  <c r="AS13" i="1"/>
  <c r="AN13" i="1"/>
  <c r="CM13" i="1"/>
  <c r="AF13" i="1"/>
  <c r="AE13" i="1" s="1"/>
  <c r="N13" i="1"/>
  <c r="M13" i="1" s="1"/>
  <c r="BE12" i="5"/>
  <c r="BB12" i="5"/>
  <c r="AW12" i="5"/>
  <c r="AT12" i="5"/>
  <c r="AO12" i="5"/>
  <c r="AL12" i="5"/>
  <c r="AG12" i="5"/>
  <c r="H12" i="5"/>
  <c r="G12" i="5"/>
  <c r="D12" i="5"/>
  <c r="E12" i="5"/>
  <c r="AB12" i="4" s="1"/>
  <c r="BX12" i="4"/>
  <c r="BW12" i="4"/>
  <c r="BU12" i="4"/>
  <c r="BT12" i="4"/>
  <c r="BK12" i="4"/>
  <c r="BZ12" i="4"/>
  <c r="CH12" i="4"/>
  <c r="CG12" i="4"/>
  <c r="CE12" i="4"/>
  <c r="CD12" i="4"/>
  <c r="CC12" i="4"/>
  <c r="CA12" i="4"/>
  <c r="BY12" i="4"/>
  <c r="BS12" i="4"/>
  <c r="BR12" i="4"/>
  <c r="BN12" i="4"/>
  <c r="BM12" i="4"/>
  <c r="M12" i="3"/>
  <c r="DI12" i="1"/>
  <c r="DH12" i="1"/>
  <c r="DF12" i="1"/>
  <c r="CV12" i="1"/>
  <c r="CU12" i="1"/>
  <c r="CS12" i="1"/>
  <c r="DE12" i="1"/>
  <c r="BZ12" i="1"/>
  <c r="DA12" i="1"/>
  <c r="CZ12" i="1"/>
  <c r="BU12" i="1"/>
  <c r="CT12" i="1"/>
  <c r="BP12" i="1"/>
  <c r="CO12" i="1"/>
  <c r="CN12" i="1"/>
  <c r="CL12" i="1"/>
  <c r="BH12" i="1"/>
  <c r="AX12" i="1"/>
  <c r="AS12" i="1"/>
  <c r="CX12" i="1"/>
  <c r="AN12" i="1"/>
  <c r="CM12" i="1"/>
  <c r="AF12" i="1"/>
  <c r="N12" i="1"/>
  <c r="BE11" i="5"/>
  <c r="BB11" i="5"/>
  <c r="AW11" i="5"/>
  <c r="AT11" i="5"/>
  <c r="AO11" i="5"/>
  <c r="AL11" i="5"/>
  <c r="AG11" i="5"/>
  <c r="H11" i="5"/>
  <c r="G11" i="5"/>
  <c r="N11" i="5"/>
  <c r="E11" i="5"/>
  <c r="D11" i="5"/>
  <c r="CG11" i="4"/>
  <c r="BT11" i="4"/>
  <c r="BS11" i="4"/>
  <c r="BU11" i="4"/>
  <c r="CH11" i="4"/>
  <c r="CE11" i="4"/>
  <c r="CD11" i="4"/>
  <c r="CC11" i="4"/>
  <c r="CB11" i="4"/>
  <c r="CA11" i="4"/>
  <c r="BZ11" i="4"/>
  <c r="BY11" i="4"/>
  <c r="BR11" i="4"/>
  <c r="BN11" i="4"/>
  <c r="BM11" i="4"/>
  <c r="BL11" i="4"/>
  <c r="BJ11" i="4"/>
  <c r="M11" i="3"/>
  <c r="DA11" i="1"/>
  <c r="CZ11" i="1"/>
  <c r="CY11" i="1"/>
  <c r="CU11" i="1"/>
  <c r="CT11" i="1"/>
  <c r="CK11" i="1"/>
  <c r="DI11" i="1"/>
  <c r="DH11" i="1"/>
  <c r="DF11" i="1"/>
  <c r="DD11" i="1"/>
  <c r="BZ11" i="1"/>
  <c r="DB11" i="1" s="1"/>
  <c r="BU11" i="1"/>
  <c r="CV11" i="1"/>
  <c r="CS11" i="1"/>
  <c r="BP11" i="1"/>
  <c r="CN11" i="1"/>
  <c r="CM11" i="1"/>
  <c r="BH11" i="1"/>
  <c r="DE11" i="1"/>
  <c r="AX11" i="1"/>
  <c r="AS11" i="1"/>
  <c r="AN11" i="1"/>
  <c r="AF11" i="1"/>
  <c r="AE11" i="1" s="1"/>
  <c r="N11" i="1"/>
  <c r="E11" i="1"/>
  <c r="BE10" i="5"/>
  <c r="BB10" i="5"/>
  <c r="AW10" i="5"/>
  <c r="AT10" i="5"/>
  <c r="AO10" i="5"/>
  <c r="AL10" i="5"/>
  <c r="AG10" i="5"/>
  <c r="Q10" i="5"/>
  <c r="H10" i="5"/>
  <c r="G10" i="5"/>
  <c r="E10" i="5"/>
  <c r="D10" i="5"/>
  <c r="BZ10" i="4"/>
  <c r="BY10" i="4"/>
  <c r="BX10" i="4"/>
  <c r="BW10" i="4"/>
  <c r="BV10" i="4"/>
  <c r="BU10" i="4"/>
  <c r="BT10" i="4"/>
  <c r="BK10" i="4"/>
  <c r="BJ10" i="4"/>
  <c r="CH10" i="4"/>
  <c r="CG10" i="4"/>
  <c r="CE10" i="4"/>
  <c r="CD10" i="4"/>
  <c r="CC10" i="4"/>
  <c r="BS10" i="4"/>
  <c r="BR10" i="4"/>
  <c r="BQ10" i="4"/>
  <c r="BN10" i="4"/>
  <c r="BM10" i="4"/>
  <c r="M10" i="3"/>
  <c r="D10" i="3"/>
  <c r="DI10" i="1"/>
  <c r="DC10" i="1"/>
  <c r="CT10" i="1"/>
  <c r="CS10" i="1"/>
  <c r="CM10" i="1"/>
  <c r="DH10" i="1"/>
  <c r="DF10" i="1"/>
  <c r="BZ10" i="1"/>
  <c r="CZ10" i="1"/>
  <c r="BU10" i="1"/>
  <c r="CW10" i="1" s="1"/>
  <c r="CV10" i="1"/>
  <c r="CU10" i="1"/>
  <c r="BP10" i="1"/>
  <c r="CO10" i="1"/>
  <c r="BH10" i="1"/>
  <c r="DD10" i="1"/>
  <c r="AX10" i="1"/>
  <c r="DA10" i="1"/>
  <c r="AS10" i="1"/>
  <c r="AN10" i="1"/>
  <c r="CN10" i="1"/>
  <c r="AF10" i="1"/>
  <c r="N10" i="1"/>
  <c r="BE9" i="5"/>
  <c r="BB9" i="5"/>
  <c r="AW9" i="5"/>
  <c r="AT9" i="5"/>
  <c r="AO9" i="5"/>
  <c r="AL9" i="5"/>
  <c r="AG9" i="5"/>
  <c r="H9" i="5"/>
  <c r="G9" i="5"/>
  <c r="E9" i="5"/>
  <c r="D9" i="5"/>
  <c r="BX9" i="4"/>
  <c r="BW9" i="4"/>
  <c r="BU9" i="4"/>
  <c r="BT9" i="4"/>
  <c r="BZ9" i="4"/>
  <c r="BY9" i="4"/>
  <c r="BK9" i="4"/>
  <c r="BJ9" i="4"/>
  <c r="CH9" i="4"/>
  <c r="CG9" i="4"/>
  <c r="CE9" i="4"/>
  <c r="CD9" i="4"/>
  <c r="CC9" i="4"/>
  <c r="CA9" i="4"/>
  <c r="BS9" i="4"/>
  <c r="BR9" i="4"/>
  <c r="BN9" i="4"/>
  <c r="BM9" i="4"/>
  <c r="M9" i="3"/>
  <c r="CZ9" i="1"/>
  <c r="CY9" i="1"/>
  <c r="CX9" i="1"/>
  <c r="CV9" i="1"/>
  <c r="CU9" i="1"/>
  <c r="CT9" i="1"/>
  <c r="CK9" i="1"/>
  <c r="DI9" i="1"/>
  <c r="DH9" i="1"/>
  <c r="DF9" i="1"/>
  <c r="DD9" i="1"/>
  <c r="BZ9" i="1"/>
  <c r="DB9" i="1" s="1"/>
  <c r="DA9" i="1"/>
  <c r="BU9" i="1"/>
  <c r="CS9" i="1"/>
  <c r="BP9" i="1"/>
  <c r="CN9" i="1"/>
  <c r="CM9" i="1"/>
  <c r="BH9" i="1"/>
  <c r="DE9" i="1"/>
  <c r="AX9" i="1"/>
  <c r="AS9" i="1"/>
  <c r="AN9" i="1"/>
  <c r="AF9" i="1"/>
  <c r="AE9" i="1" s="1"/>
  <c r="N9" i="1"/>
  <c r="E9" i="1"/>
  <c r="D9" i="1"/>
  <c r="BE8" i="5"/>
  <c r="BB8" i="5"/>
  <c r="AW8" i="5"/>
  <c r="AT8" i="5"/>
  <c r="AO8" i="5"/>
  <c r="AL8" i="5"/>
  <c r="AG8" i="5"/>
  <c r="H8" i="5"/>
  <c r="G8" i="5"/>
  <c r="N8" i="5"/>
  <c r="E8" i="5"/>
  <c r="D8" i="5"/>
  <c r="BW8" i="4"/>
  <c r="BU8" i="4"/>
  <c r="BT8" i="4"/>
  <c r="CG8" i="4"/>
  <c r="BK8" i="4"/>
  <c r="CH8" i="4"/>
  <c r="CE8" i="4"/>
  <c r="CD8" i="4"/>
  <c r="CC8" i="4"/>
  <c r="CA8" i="4"/>
  <c r="BZ8" i="4"/>
  <c r="BS8" i="4"/>
  <c r="BR8" i="4"/>
  <c r="BN8" i="4"/>
  <c r="BM8" i="4"/>
  <c r="BJ8" i="4"/>
  <c r="M8" i="3"/>
  <c r="CY8" i="1"/>
  <c r="CX8" i="1"/>
  <c r="CV8" i="1"/>
  <c r="CU8" i="1"/>
  <c r="CK8" i="1"/>
  <c r="DI8" i="1"/>
  <c r="DH8" i="1"/>
  <c r="DC8" i="1"/>
  <c r="BZ8" i="1"/>
  <c r="DA8" i="1"/>
  <c r="BU8" i="1"/>
  <c r="CT8" i="1"/>
  <c r="CS8" i="1"/>
  <c r="BP8" i="1"/>
  <c r="CM8" i="1"/>
  <c r="CL8" i="1"/>
  <c r="BH8" i="1"/>
  <c r="BG8" i="1" s="1"/>
  <c r="DF8" i="1"/>
  <c r="DE8" i="1"/>
  <c r="DD8" i="1"/>
  <c r="AX8" i="1"/>
  <c r="AS8" i="1"/>
  <c r="AN8" i="1"/>
  <c r="CN8" i="1"/>
  <c r="AF8" i="1"/>
  <c r="AE8" i="1" s="1"/>
  <c r="N8" i="1"/>
  <c r="CW11" i="2" l="1"/>
  <c r="DB11" i="2"/>
  <c r="CW21" i="1"/>
  <c r="DB8" i="1"/>
  <c r="AM8" i="1"/>
  <c r="S25" i="3"/>
  <c r="AB25" i="3" s="1"/>
  <c r="J11" i="2"/>
  <c r="AB11" i="2" s="1"/>
  <c r="BP25" i="4"/>
  <c r="BV25" i="4"/>
  <c r="M25" i="3"/>
  <c r="AM11" i="2"/>
  <c r="CR11" i="2"/>
  <c r="AF11" i="2"/>
  <c r="AE11" i="2" s="1"/>
  <c r="BO11" i="2"/>
  <c r="CM11" i="2"/>
  <c r="BG11" i="2"/>
  <c r="J10" i="2"/>
  <c r="J24" i="3"/>
  <c r="S10" i="2"/>
  <c r="S24" i="3"/>
  <c r="BQ24" i="4"/>
  <c r="BV24" i="4"/>
  <c r="BT24" i="4"/>
  <c r="M24" i="3"/>
  <c r="CW10" i="2"/>
  <c r="CU10" i="2"/>
  <c r="AF10" i="2"/>
  <c r="AE10" i="2" s="1"/>
  <c r="AX10" i="2"/>
  <c r="DB10" i="2" s="1"/>
  <c r="BP10" i="2"/>
  <c r="CX10" i="2"/>
  <c r="E10" i="2"/>
  <c r="CM10" i="2"/>
  <c r="DD10" i="2"/>
  <c r="BG10" i="2"/>
  <c r="S9" i="2"/>
  <c r="AB9" i="2" s="1"/>
  <c r="J23" i="3"/>
  <c r="CA23" i="4"/>
  <c r="BV23" i="4"/>
  <c r="M23" i="3"/>
  <c r="AM9" i="2"/>
  <c r="CR9" i="2"/>
  <c r="M9" i="2"/>
  <c r="AF9" i="2"/>
  <c r="CJ9" i="2" s="1"/>
  <c r="BO9" i="2"/>
  <c r="BG9" i="2"/>
  <c r="DD9" i="2"/>
  <c r="J8" i="2"/>
  <c r="S8" i="2"/>
  <c r="S7" i="2" s="1"/>
  <c r="S22" i="3"/>
  <c r="CA22" i="4"/>
  <c r="M22" i="3"/>
  <c r="DB8" i="2"/>
  <c r="CJ8" i="2"/>
  <c r="D8" i="2"/>
  <c r="CR8" i="2"/>
  <c r="BO8" i="2"/>
  <c r="AM8" i="2"/>
  <c r="BF8" i="2" s="1"/>
  <c r="CW8" i="2"/>
  <c r="CX8" i="2"/>
  <c r="CM8" i="2"/>
  <c r="DD8" i="2"/>
  <c r="BG8" i="2"/>
  <c r="CI8" i="2" s="1"/>
  <c r="I21" i="5"/>
  <c r="F21" i="5"/>
  <c r="AL21" i="1"/>
  <c r="K21" i="4"/>
  <c r="AB21" i="4"/>
  <c r="BC21" i="1"/>
  <c r="CE21" i="1"/>
  <c r="BD21" i="4"/>
  <c r="CF21" i="4" s="1"/>
  <c r="AM21" i="4"/>
  <c r="BN21" i="1"/>
  <c r="BI21" i="4"/>
  <c r="BV21" i="4"/>
  <c r="BX21" i="4"/>
  <c r="BJ21" i="4"/>
  <c r="DB21" i="1"/>
  <c r="AM21" i="1"/>
  <c r="BF21" i="1" s="1"/>
  <c r="CJ21" i="1"/>
  <c r="BG21" i="1"/>
  <c r="CI21" i="1" s="1"/>
  <c r="BP21" i="1"/>
  <c r="CX21" i="1"/>
  <c r="CT21" i="1"/>
  <c r="E21" i="1"/>
  <c r="DC21" i="1"/>
  <c r="CO21" i="1"/>
  <c r="F20" i="5"/>
  <c r="AL20" i="1"/>
  <c r="AB20" i="4"/>
  <c r="BC20" i="1"/>
  <c r="I20" i="5"/>
  <c r="BN20" i="1"/>
  <c r="CP20" i="1" s="1"/>
  <c r="AM20" i="4"/>
  <c r="CE20" i="1"/>
  <c r="BD20" i="4"/>
  <c r="K20" i="4"/>
  <c r="Q20" i="5"/>
  <c r="BI20" i="4"/>
  <c r="BW20" i="4"/>
  <c r="CB20" i="4"/>
  <c r="DB20" i="1"/>
  <c r="AM20" i="1"/>
  <c r="BF20" i="1"/>
  <c r="BG20" i="1"/>
  <c r="CI20" i="1" s="1"/>
  <c r="CJ20" i="1"/>
  <c r="CR20" i="1"/>
  <c r="CW20" i="1"/>
  <c r="BO20" i="1"/>
  <c r="CX20" i="1"/>
  <c r="E20" i="1"/>
  <c r="CL20" i="1"/>
  <c r="I19" i="5"/>
  <c r="BN19" i="1"/>
  <c r="AM19" i="4"/>
  <c r="F19" i="5"/>
  <c r="AL19" i="1"/>
  <c r="K19" i="4"/>
  <c r="BO19" i="4" s="1"/>
  <c r="AB19" i="4"/>
  <c r="BC19" i="1"/>
  <c r="CE19" i="1"/>
  <c r="BD19" i="4"/>
  <c r="N19" i="5"/>
  <c r="Q19" i="5"/>
  <c r="BP19" i="4"/>
  <c r="BV19" i="4"/>
  <c r="BI19" i="4"/>
  <c r="CA19" i="4"/>
  <c r="BY19" i="4"/>
  <c r="BJ19" i="4"/>
  <c r="BL19" i="4"/>
  <c r="CB19" i="4"/>
  <c r="D19" i="3"/>
  <c r="DB19" i="1"/>
  <c r="AM19" i="1"/>
  <c r="CW19" i="1"/>
  <c r="M19" i="1"/>
  <c r="D19" i="1"/>
  <c r="AE19" i="1"/>
  <c r="BF19" i="1" s="1"/>
  <c r="CR19" i="1"/>
  <c r="BO19" i="1"/>
  <c r="CU19" i="1"/>
  <c r="CK19" i="1"/>
  <c r="BH19" i="1"/>
  <c r="CJ19" i="1" s="1"/>
  <c r="DD19" i="1"/>
  <c r="AL18" i="1"/>
  <c r="K18" i="4"/>
  <c r="I18" i="5"/>
  <c r="BN18" i="1"/>
  <c r="AM18" i="4"/>
  <c r="CE18" i="1"/>
  <c r="BD18" i="4"/>
  <c r="E18" i="5"/>
  <c r="BI18" i="4"/>
  <c r="BP18" i="4"/>
  <c r="CA18" i="4"/>
  <c r="BV18" i="4"/>
  <c r="BJ18" i="4"/>
  <c r="CB18" i="4"/>
  <c r="D18" i="3"/>
  <c r="CW18" i="1"/>
  <c r="CR18" i="1"/>
  <c r="M18" i="1"/>
  <c r="AE18" i="1"/>
  <c r="BG18" i="1"/>
  <c r="CJ18" i="1"/>
  <c r="DB18" i="1"/>
  <c r="AM18" i="1"/>
  <c r="BO18" i="1"/>
  <c r="CY18" i="1"/>
  <c r="E18" i="1"/>
  <c r="CK18" i="1"/>
  <c r="DC18" i="1"/>
  <c r="CO18" i="1"/>
  <c r="CE17" i="1"/>
  <c r="BD17" i="4"/>
  <c r="I17" i="5"/>
  <c r="BN17" i="1"/>
  <c r="AM17" i="4"/>
  <c r="F17" i="5"/>
  <c r="AL17" i="1"/>
  <c r="K17" i="4"/>
  <c r="BO17" i="4" s="1"/>
  <c r="AB17" i="4"/>
  <c r="BC17" i="1"/>
  <c r="BP17" i="4"/>
  <c r="BV17" i="4"/>
  <c r="BI17" i="4"/>
  <c r="BT17" i="4"/>
  <c r="BW17" i="4"/>
  <c r="CB17" i="4"/>
  <c r="D17" i="3"/>
  <c r="CJ17" i="1"/>
  <c r="AE17" i="1"/>
  <c r="CI17" i="1" s="1"/>
  <c r="M17" i="1"/>
  <c r="D17" i="1"/>
  <c r="AM17" i="1"/>
  <c r="DB17" i="1"/>
  <c r="BP17" i="1"/>
  <c r="CY17" i="1"/>
  <c r="CK17" i="1"/>
  <c r="DC17" i="1"/>
  <c r="DE17" i="1"/>
  <c r="F16" i="5"/>
  <c r="AL16" i="1"/>
  <c r="K16" i="4"/>
  <c r="BC16" i="1"/>
  <c r="AB16" i="4"/>
  <c r="I16" i="5"/>
  <c r="BN16" i="1"/>
  <c r="AM16" i="4"/>
  <c r="BD16" i="4"/>
  <c r="CE16" i="1"/>
  <c r="BI16" i="4"/>
  <c r="BV16" i="4"/>
  <c r="CA16" i="4"/>
  <c r="BW16" i="4"/>
  <c r="BX16" i="4"/>
  <c r="CB16" i="4"/>
  <c r="BK16" i="4"/>
  <c r="M16" i="1"/>
  <c r="D16" i="1"/>
  <c r="CR16" i="1"/>
  <c r="BO16" i="1"/>
  <c r="AE16" i="1"/>
  <c r="DB16" i="1"/>
  <c r="CJ16" i="1"/>
  <c r="AM16" i="1"/>
  <c r="BF16" i="1" s="1"/>
  <c r="CX16" i="1"/>
  <c r="BG16" i="1"/>
  <c r="CI16" i="1" s="1"/>
  <c r="CM16" i="1"/>
  <c r="DC16" i="1"/>
  <c r="DD16" i="1"/>
  <c r="AB15" i="4"/>
  <c r="BC15" i="1"/>
  <c r="I15" i="5"/>
  <c r="BN15" i="1"/>
  <c r="AM15" i="4"/>
  <c r="CE15" i="1"/>
  <c r="BD15" i="4"/>
  <c r="F15" i="5"/>
  <c r="AL15" i="1"/>
  <c r="K15" i="4"/>
  <c r="N15" i="5"/>
  <c r="Q15" i="5"/>
  <c r="BI15" i="4"/>
  <c r="CA15" i="4"/>
  <c r="BW15" i="4"/>
  <c r="BJ15" i="4"/>
  <c r="D15" i="3"/>
  <c r="DB15" i="1"/>
  <c r="CW15" i="1"/>
  <c r="M15" i="1"/>
  <c r="AE15" i="1"/>
  <c r="AM15" i="1"/>
  <c r="CR15" i="1"/>
  <c r="BO15" i="1"/>
  <c r="CX15" i="1"/>
  <c r="CK15" i="1"/>
  <c r="E15" i="1"/>
  <c r="BH15" i="1"/>
  <c r="CJ15" i="1" s="1"/>
  <c r="CO15" i="1"/>
  <c r="CE14" i="1"/>
  <c r="BD14" i="4"/>
  <c r="F14" i="5"/>
  <c r="AL14" i="1"/>
  <c r="K14" i="4"/>
  <c r="BC14" i="1"/>
  <c r="AB14" i="4"/>
  <c r="CF14" i="4" s="1"/>
  <c r="I14" i="5"/>
  <c r="AM14" i="4"/>
  <c r="BN14" i="1"/>
  <c r="CP14" i="1" s="1"/>
  <c r="N14" i="5"/>
  <c r="Q14" i="5"/>
  <c r="BI14" i="4"/>
  <c r="BQ14" i="4"/>
  <c r="BP14" i="4"/>
  <c r="BV14" i="4"/>
  <c r="BU14" i="4"/>
  <c r="BY14" i="4"/>
  <c r="BL14" i="4"/>
  <c r="CB14" i="4"/>
  <c r="D14" i="3"/>
  <c r="M14" i="3"/>
  <c r="D14" i="1"/>
  <c r="AE14" i="1"/>
  <c r="DB14" i="1"/>
  <c r="CJ14" i="1"/>
  <c r="BG14" i="1"/>
  <c r="CW14" i="1"/>
  <c r="AM14" i="1"/>
  <c r="M14" i="1"/>
  <c r="CR14" i="1"/>
  <c r="BO14" i="1"/>
  <c r="CU14" i="1"/>
  <c r="CL14" i="1"/>
  <c r="DC14" i="1"/>
  <c r="BD13" i="4"/>
  <c r="CE13" i="1"/>
  <c r="F13" i="5"/>
  <c r="AL13" i="1"/>
  <c r="K13" i="4"/>
  <c r="AB13" i="4"/>
  <c r="BC13" i="1"/>
  <c r="I13" i="5"/>
  <c r="BN13" i="1"/>
  <c r="AM13" i="4"/>
  <c r="Q13" i="5"/>
  <c r="BI13" i="4"/>
  <c r="BV13" i="4"/>
  <c r="BX13" i="4"/>
  <c r="BK13" i="4"/>
  <c r="CB13" i="4"/>
  <c r="DB13" i="1"/>
  <c r="CJ13" i="1"/>
  <c r="BO13" i="1"/>
  <c r="CW13" i="1"/>
  <c r="AM13" i="1"/>
  <c r="BF13" i="1" s="1"/>
  <c r="CR13" i="1"/>
  <c r="CX13" i="1"/>
  <c r="CY13" i="1"/>
  <c r="E13" i="1"/>
  <c r="CK13" i="1"/>
  <c r="BG13" i="1"/>
  <c r="CI13" i="1" s="1"/>
  <c r="BC12" i="1"/>
  <c r="CE12" i="1"/>
  <c r="BD12" i="4"/>
  <c r="CF12" i="4" s="1"/>
  <c r="F12" i="5"/>
  <c r="AL12" i="1"/>
  <c r="K12" i="4"/>
  <c r="I12" i="5"/>
  <c r="BN12" i="1"/>
  <c r="CP12" i="1" s="1"/>
  <c r="AM12" i="4"/>
  <c r="N12" i="5"/>
  <c r="Q12" i="5"/>
  <c r="BI12" i="4"/>
  <c r="BV12" i="4"/>
  <c r="BJ12" i="4"/>
  <c r="BL12" i="4"/>
  <c r="CB12" i="4"/>
  <c r="CJ12" i="1"/>
  <c r="AE12" i="1"/>
  <c r="M12" i="1"/>
  <c r="DB12" i="1"/>
  <c r="CR12" i="1"/>
  <c r="AM12" i="1"/>
  <c r="BO12" i="1"/>
  <c r="CW12" i="1"/>
  <c r="CY12" i="1"/>
  <c r="E12" i="1"/>
  <c r="CK12" i="1"/>
  <c r="BG12" i="1"/>
  <c r="CI12" i="1" s="1"/>
  <c r="DC12" i="1"/>
  <c r="DD12" i="1"/>
  <c r="F11" i="5"/>
  <c r="AL11" i="1"/>
  <c r="K11" i="4"/>
  <c r="BC11" i="1"/>
  <c r="AB11" i="4"/>
  <c r="I11" i="5"/>
  <c r="AM11" i="4"/>
  <c r="BN11" i="1"/>
  <c r="CE11" i="1"/>
  <c r="DG11" i="1" s="1"/>
  <c r="BD11" i="4"/>
  <c r="CF11" i="4" s="1"/>
  <c r="Q11" i="5"/>
  <c r="BI11" i="4"/>
  <c r="BQ11" i="4"/>
  <c r="BP11" i="4"/>
  <c r="BV11" i="4"/>
  <c r="BW11" i="4"/>
  <c r="BX11" i="4"/>
  <c r="BK11" i="4"/>
  <c r="D11" i="3"/>
  <c r="CR11" i="1"/>
  <c r="AM11" i="1"/>
  <c r="BF11" i="1" s="1"/>
  <c r="M11" i="1"/>
  <c r="D11" i="1"/>
  <c r="BO11" i="1"/>
  <c r="CW11" i="1"/>
  <c r="BG11" i="1"/>
  <c r="CI11" i="1" s="1"/>
  <c r="CJ11" i="1"/>
  <c r="CX11" i="1"/>
  <c r="DC11" i="1"/>
  <c r="CL11" i="1"/>
  <c r="CO11" i="1"/>
  <c r="F10" i="5"/>
  <c r="AL10" i="1"/>
  <c r="K10" i="4"/>
  <c r="I10" i="5"/>
  <c r="AM10" i="4"/>
  <c r="BN10" i="1"/>
  <c r="BC10" i="1"/>
  <c r="AB10" i="4"/>
  <c r="BD10" i="4"/>
  <c r="CE10" i="1"/>
  <c r="N10" i="5"/>
  <c r="BI10" i="4"/>
  <c r="BP10" i="4"/>
  <c r="CA10" i="4"/>
  <c r="BL10" i="4"/>
  <c r="CB10" i="4"/>
  <c r="DB10" i="1"/>
  <c r="AM10" i="1"/>
  <c r="BF10" i="1" s="1"/>
  <c r="M10" i="1"/>
  <c r="AE10" i="1"/>
  <c r="CJ10" i="1"/>
  <c r="CR10" i="1"/>
  <c r="BO10" i="1"/>
  <c r="CX10" i="1"/>
  <c r="CY10" i="1"/>
  <c r="E10" i="1"/>
  <c r="CK10" i="1"/>
  <c r="CL10" i="1"/>
  <c r="BG10" i="1"/>
  <c r="DE10" i="1"/>
  <c r="I9" i="5"/>
  <c r="AM9" i="4"/>
  <c r="BN9" i="1"/>
  <c r="CE9" i="1"/>
  <c r="BD9" i="4"/>
  <c r="F9" i="5"/>
  <c r="AL9" i="1"/>
  <c r="K9" i="4"/>
  <c r="AB9" i="4"/>
  <c r="CF9" i="4" s="1"/>
  <c r="BC9" i="1"/>
  <c r="N9" i="5"/>
  <c r="Q9" i="5"/>
  <c r="BV9" i="4"/>
  <c r="BI9" i="4"/>
  <c r="BQ9" i="4"/>
  <c r="BL9" i="4"/>
  <c r="CB9" i="4"/>
  <c r="CR9" i="1"/>
  <c r="AM9" i="1"/>
  <c r="BF9" i="1" s="1"/>
  <c r="BG9" i="1"/>
  <c r="CI9" i="1" s="1"/>
  <c r="CJ9" i="1"/>
  <c r="M9" i="1"/>
  <c r="BO9" i="1"/>
  <c r="CW9" i="1"/>
  <c r="CL9" i="1"/>
  <c r="DC9" i="1"/>
  <c r="CO9" i="1"/>
  <c r="I8" i="5"/>
  <c r="BN8" i="1"/>
  <c r="AM8" i="4"/>
  <c r="CE8" i="1"/>
  <c r="CE7" i="1" s="1"/>
  <c r="BD8" i="4"/>
  <c r="F8" i="5"/>
  <c r="AL8" i="1"/>
  <c r="K8" i="4"/>
  <c r="BC8" i="1"/>
  <c r="AB8" i="4"/>
  <c r="Q8" i="5"/>
  <c r="BI8" i="4"/>
  <c r="BQ8" i="4"/>
  <c r="BP8" i="4"/>
  <c r="BV8" i="4"/>
  <c r="BX8" i="4"/>
  <c r="BY8" i="4"/>
  <c r="BL8" i="4"/>
  <c r="CB8" i="4"/>
  <c r="BF8" i="1"/>
  <c r="BO8" i="1"/>
  <c r="CW8" i="1"/>
  <c r="CI8" i="1"/>
  <c r="CR8" i="1"/>
  <c r="M8" i="1"/>
  <c r="E8" i="1"/>
  <c r="CJ8" i="1"/>
  <c r="CZ8" i="1"/>
  <c r="CO8" i="1"/>
  <c r="J7" i="2" l="1"/>
  <c r="AB23" i="3"/>
  <c r="J7" i="3"/>
  <c r="AB22" i="3"/>
  <c r="S7" i="3"/>
  <c r="K7" i="4"/>
  <c r="AL7" i="1"/>
  <c r="DG20" i="1"/>
  <c r="BD7" i="4"/>
  <c r="DG15" i="1"/>
  <c r="AM7" i="4"/>
  <c r="BN7" i="1"/>
  <c r="DG12" i="1"/>
  <c r="CP10" i="1"/>
  <c r="AB7" i="4"/>
  <c r="BC7" i="1"/>
  <c r="CF20" i="4"/>
  <c r="BO9" i="4"/>
  <c r="CF16" i="4"/>
  <c r="CI10" i="2"/>
  <c r="CP11" i="1"/>
  <c r="CP21" i="1"/>
  <c r="CP17" i="1"/>
  <c r="DG16" i="1"/>
  <c r="BI25" i="4"/>
  <c r="BF11" i="2"/>
  <c r="CJ11" i="2"/>
  <c r="CI11" i="2"/>
  <c r="CQ11" i="2"/>
  <c r="CH11" i="2"/>
  <c r="AB24" i="3"/>
  <c r="AB10" i="2"/>
  <c r="BP24" i="4"/>
  <c r="BI24" i="4"/>
  <c r="D10" i="2"/>
  <c r="CR10" i="2"/>
  <c r="BO10" i="2"/>
  <c r="CJ10" i="2"/>
  <c r="AM10" i="2"/>
  <c r="BF10" i="2" s="1"/>
  <c r="BI23" i="4"/>
  <c r="BP23" i="4"/>
  <c r="CQ9" i="2"/>
  <c r="CH9" i="2"/>
  <c r="AE9" i="2"/>
  <c r="BF9" i="2" s="1"/>
  <c r="AB8" i="2"/>
  <c r="BI22" i="4"/>
  <c r="BQ22" i="4"/>
  <c r="BP22" i="4"/>
  <c r="D22" i="3"/>
  <c r="CQ8" i="2"/>
  <c r="CH8" i="2"/>
  <c r="DJ8" i="2" s="1"/>
  <c r="DG21" i="1"/>
  <c r="BO21" i="4"/>
  <c r="BQ21" i="4"/>
  <c r="BP21" i="4"/>
  <c r="CI21" i="4"/>
  <c r="BH21" i="4"/>
  <c r="D21" i="3"/>
  <c r="CR21" i="1"/>
  <c r="BO21" i="1"/>
  <c r="D21" i="1"/>
  <c r="BO20" i="4"/>
  <c r="BQ20" i="4"/>
  <c r="BP20" i="4"/>
  <c r="CI20" i="4"/>
  <c r="BH20" i="4"/>
  <c r="D20" i="3"/>
  <c r="D20" i="1"/>
  <c r="CQ20" i="1"/>
  <c r="CH20" i="1"/>
  <c r="DJ20" i="1" s="1"/>
  <c r="DG19" i="1"/>
  <c r="CP19" i="1"/>
  <c r="CF19" i="4"/>
  <c r="CI19" i="4"/>
  <c r="BH19" i="4"/>
  <c r="BG19" i="1"/>
  <c r="CI19" i="1" s="1"/>
  <c r="CQ19" i="1"/>
  <c r="AB18" i="4"/>
  <c r="CF18" i="4" s="1"/>
  <c r="BC18" i="1"/>
  <c r="DG18" i="1"/>
  <c r="BO18" i="4"/>
  <c r="CP18" i="1"/>
  <c r="F18" i="5"/>
  <c r="CI18" i="4"/>
  <c r="BH18" i="4"/>
  <c r="CI18" i="1"/>
  <c r="D18" i="1"/>
  <c r="BF18" i="1"/>
  <c r="CQ18" i="1"/>
  <c r="CH18" i="1"/>
  <c r="DJ18" i="1" s="1"/>
  <c r="DG17" i="1"/>
  <c r="CF17" i="4"/>
  <c r="CI17" i="4"/>
  <c r="BH17" i="4"/>
  <c r="CR17" i="1"/>
  <c r="BO17" i="1"/>
  <c r="BF17" i="1"/>
  <c r="BO16" i="4"/>
  <c r="CP16" i="1"/>
  <c r="BQ16" i="4"/>
  <c r="BP16" i="4"/>
  <c r="CI16" i="4"/>
  <c r="BH16" i="4"/>
  <c r="D16" i="3"/>
  <c r="CQ16" i="1"/>
  <c r="CH16" i="1"/>
  <c r="DJ16" i="1" s="1"/>
  <c r="CF15" i="4"/>
  <c r="BO15" i="4"/>
  <c r="CP15" i="1"/>
  <c r="BH15" i="4"/>
  <c r="BQ15" i="4"/>
  <c r="BP15" i="4"/>
  <c r="BG15" i="1"/>
  <c r="CI15" i="1" s="1"/>
  <c r="D15" i="1"/>
  <c r="CQ15" i="1"/>
  <c r="CH15" i="1"/>
  <c r="BF15" i="1"/>
  <c r="BO14" i="4"/>
  <c r="DG14" i="1"/>
  <c r="CI14" i="4"/>
  <c r="BH14" i="4"/>
  <c r="CQ14" i="1"/>
  <c r="CH14" i="1"/>
  <c r="CI14" i="1"/>
  <c r="BF14" i="1"/>
  <c r="CP13" i="1"/>
  <c r="BO13" i="4"/>
  <c r="DG13" i="1"/>
  <c r="CF13" i="4"/>
  <c r="BQ13" i="4"/>
  <c r="BP13" i="4"/>
  <c r="BH13" i="4"/>
  <c r="D13" i="3"/>
  <c r="CQ13" i="1"/>
  <c r="CH13" i="1"/>
  <c r="DJ13" i="1" s="1"/>
  <c r="D13" i="1"/>
  <c r="BO12" i="4"/>
  <c r="BQ12" i="4"/>
  <c r="BP12" i="4"/>
  <c r="BH12" i="4"/>
  <c r="CI12" i="4"/>
  <c r="D12" i="3"/>
  <c r="BF12" i="1"/>
  <c r="CQ12" i="1"/>
  <c r="CH12" i="1"/>
  <c r="D12" i="1"/>
  <c r="BO11" i="4"/>
  <c r="CI11" i="4"/>
  <c r="BH11" i="4"/>
  <c r="CQ11" i="1"/>
  <c r="CH11" i="1"/>
  <c r="DJ11" i="1" s="1"/>
  <c r="DG10" i="1"/>
  <c r="BO10" i="4"/>
  <c r="CF10" i="4"/>
  <c r="BH10" i="4"/>
  <c r="CI10" i="4"/>
  <c r="CI10" i="1"/>
  <c r="CQ10" i="1"/>
  <c r="CH10" i="1"/>
  <c r="DJ10" i="1" s="1"/>
  <c r="D10" i="1"/>
  <c r="DG9" i="1"/>
  <c r="CP9" i="1"/>
  <c r="CI9" i="4"/>
  <c r="BH9" i="4"/>
  <c r="BP9" i="4"/>
  <c r="D9" i="3"/>
  <c r="CQ9" i="1"/>
  <c r="CH9" i="1"/>
  <c r="DJ9" i="1" s="1"/>
  <c r="BO8" i="4"/>
  <c r="CF8" i="4"/>
  <c r="CP8" i="1"/>
  <c r="DG8" i="1"/>
  <c r="CI8" i="4"/>
  <c r="BH8" i="4"/>
  <c r="D8" i="3"/>
  <c r="D8" i="1"/>
  <c r="CQ8" i="1"/>
  <c r="CH8" i="1"/>
  <c r="DJ8" i="1" s="1"/>
  <c r="AB7" i="2" l="1"/>
  <c r="AB7" i="3"/>
  <c r="CP7" i="1"/>
  <c r="DG7" i="1"/>
  <c r="BO7" i="4"/>
  <c r="CF7" i="4"/>
  <c r="DJ12" i="1"/>
  <c r="CI25" i="4"/>
  <c r="BH25" i="4"/>
  <c r="DJ11" i="2"/>
  <c r="CI24" i="4"/>
  <c r="BH24" i="4"/>
  <c r="CQ10" i="2"/>
  <c r="CH10" i="2"/>
  <c r="DJ10" i="2" s="1"/>
  <c r="BH23" i="4"/>
  <c r="CI23" i="4"/>
  <c r="CI9" i="2"/>
  <c r="DJ9" i="2"/>
  <c r="CI22" i="4"/>
  <c r="BH22" i="4"/>
  <c r="CQ21" i="1"/>
  <c r="CH21" i="1"/>
  <c r="DJ21" i="1" s="1"/>
  <c r="CH19" i="1"/>
  <c r="DJ19" i="1" s="1"/>
  <c r="CQ17" i="1"/>
  <c r="CH17" i="1"/>
  <c r="DJ17" i="1" s="1"/>
  <c r="CI15" i="4"/>
  <c r="DJ15" i="1"/>
  <c r="DJ14" i="1"/>
  <c r="CI13" i="4"/>
</calcChain>
</file>

<file path=xl/sharedStrings.xml><?xml version="1.0" encoding="utf-8"?>
<sst xmlns="http://schemas.openxmlformats.org/spreadsheetml/2006/main" count="1819" uniqueCount="238">
  <si>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</si>
  <si>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</si>
  <si>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</si>
  <si>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</si>
  <si>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</si>
  <si>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</si>
  <si>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</si>
  <si>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</si>
  <si>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</si>
  <si>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</si>
  <si>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</si>
  <si>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</si>
  <si>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</si>
  <si>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</si>
  <si>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</si>
  <si>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</si>
  <si>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</si>
  <si>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</si>
  <si>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</si>
  <si>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</si>
  <si>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</si>
  <si>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</si>
  <si>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</si>
  <si>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</si>
  <si>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</si>
  <si>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</si>
  <si>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</si>
  <si>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</si>
  <si>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</si>
  <si>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</si>
  <si>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</si>
  <si>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</si>
  <si>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</si>
  <si>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</si>
  <si>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</si>
  <si>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</si>
  <si>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</si>
  <si>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</si>
  <si>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</si>
  <si>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</si>
  <si>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</si>
  <si>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</si>
  <si>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</si>
  <si>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</si>
  <si>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</si>
  <si>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</si>
  <si>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</si>
  <si>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</si>
  <si>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</si>
  <si>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</si>
  <si>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</si>
  <si>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</si>
  <si>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</si>
  <si>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</si>
  <si>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</si>
  <si>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</si>
  <si>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</si>
  <si>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</si>
  <si>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</si>
  <si>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</si>
  <si>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</si>
  <si>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</si>
  <si>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</si>
  <si>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</si>
  <si>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</si>
  <si>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</si>
  <si>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</si>
  <si>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</si>
  <si>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</si>
  <si>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</si>
  <si>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</si>
  <si>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</si>
  <si>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</si>
  <si>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</si>
  <si>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</si>
  <si>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</si>
  <si>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</si>
  <si>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</si>
  <si>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</si>
  <si>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</si>
  <si>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</si>
  <si>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</si>
  <si>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</si>
  <si>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</si>
  <si>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</si>
  <si>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</si>
  <si>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</si>
  <si>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</si>
  <si>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</si>
  <si>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</si>
  <si>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</si>
  <si>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</si>
  <si>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</si>
  <si>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</si>
  <si>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</si>
  <si>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</si>
  <si>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</si>
  <si>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</si>
  <si>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</si>
  <si>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</si>
  <si>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</si>
  <si>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</si>
  <si>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</si>
  <si>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</si>
  <si>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</si>
  <si>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</si>
  <si>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</si>
  <si>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</si>
  <si>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</si>
  <si>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</si>
  <si>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</si>
  <si>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</si>
  <si>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</si>
  <si>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</si>
  <si>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</si>
  <si>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</si>
  <si>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</si>
  <si>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</si>
  <si>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</si>
  <si>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</si>
  <si>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</si>
  <si>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</si>
  <si>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</si>
  <si>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</si>
  <si>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</si>
  <si>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</si>
  <si>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</si>
  <si>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</si>
  <si>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</si>
  <si>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</si>
  <si>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</si>
  <si>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</si>
  <si>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</si>
  <si>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</si>
  <si>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</si>
  <si>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</si>
  <si>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</si>
  <si>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</si>
  <si>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</si>
  <si>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</si>
  <si>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</si>
  <si>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</si>
  <si>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</si>
  <si>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</si>
  <si>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</si>
  <si>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</si>
  <si>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</si>
  <si>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</si>
  <si>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</si>
  <si>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</si>
  <si>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</si>
  <si>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</si>
  <si>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</si>
  <si>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</si>
  <si>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</si>
  <si>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</si>
  <si>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</si>
  <si>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</si>
  <si>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</si>
  <si>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</si>
  <si>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</si>
  <si>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</si>
  <si>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</si>
  <si>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</si>
  <si>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</si>
  <si>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</si>
  <si>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</si>
  <si>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</si>
  <si>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</si>
  <si>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</si>
  <si>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</si>
  <si>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</si>
  <si>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</si>
  <si>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</si>
  <si>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</si>
  <si>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</si>
  <si>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</si>
  <si>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</si>
  <si>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</si>
  <si>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</si>
  <si>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</si>
  <si>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</si>
  <si>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</si>
  <si>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</si>
  <si>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</si>
  <si>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</si>
  <si>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</si>
  <si>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</si>
  <si>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</si>
  <si>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</si>
  <si>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</si>
  <si>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</si>
  <si>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</si>
  <si>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</si>
  <si>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</si>
  <si>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</si>
  <si>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</si>
  <si>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</si>
  <si>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</si>
  <si>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大分県</t>
    <phoneticPr fontId="3"/>
  </si>
  <si>
    <t>44202</t>
    <phoneticPr fontId="3"/>
  </si>
  <si>
    <t>別府市</t>
    <phoneticPr fontId="3"/>
  </si>
  <si>
    <t/>
  </si>
  <si>
    <t>44203</t>
    <phoneticPr fontId="3"/>
  </si>
  <si>
    <t>中津市</t>
    <phoneticPr fontId="3"/>
  </si>
  <si>
    <t>44204</t>
    <phoneticPr fontId="3"/>
  </si>
  <si>
    <t>日田市</t>
    <phoneticPr fontId="3"/>
  </si>
  <si>
    <t>44206</t>
    <phoneticPr fontId="3"/>
  </si>
  <si>
    <t>臼杵市</t>
    <phoneticPr fontId="3"/>
  </si>
  <si>
    <t>44207</t>
    <phoneticPr fontId="3"/>
  </si>
  <si>
    <t>津久見市</t>
    <phoneticPr fontId="3"/>
  </si>
  <si>
    <t>44208</t>
    <phoneticPr fontId="3"/>
  </si>
  <si>
    <t>竹田市</t>
    <phoneticPr fontId="3"/>
  </si>
  <si>
    <t>44209</t>
    <phoneticPr fontId="3"/>
  </si>
  <si>
    <t>豊後高田市</t>
    <phoneticPr fontId="3"/>
  </si>
  <si>
    <t>44210</t>
    <phoneticPr fontId="3"/>
  </si>
  <si>
    <t>杵築市</t>
    <phoneticPr fontId="3"/>
  </si>
  <si>
    <t>44212</t>
    <phoneticPr fontId="3"/>
  </si>
  <si>
    <t>豊後大野市</t>
    <phoneticPr fontId="3"/>
  </si>
  <si>
    <t>44213</t>
    <phoneticPr fontId="3"/>
  </si>
  <si>
    <t>由布市</t>
    <phoneticPr fontId="3"/>
  </si>
  <si>
    <t>44214</t>
    <phoneticPr fontId="3"/>
  </si>
  <si>
    <t>国東市</t>
    <phoneticPr fontId="3"/>
  </si>
  <si>
    <t>44322</t>
    <phoneticPr fontId="3"/>
  </si>
  <si>
    <t>姫島村</t>
    <phoneticPr fontId="3"/>
  </si>
  <si>
    <t>44341</t>
    <phoneticPr fontId="3"/>
  </si>
  <si>
    <t>日出町</t>
    <phoneticPr fontId="3"/>
  </si>
  <si>
    <t>44462</t>
    <phoneticPr fontId="3"/>
  </si>
  <si>
    <t>玖珠町</t>
    <phoneticPr fontId="3"/>
  </si>
  <si>
    <t>44835</t>
    <phoneticPr fontId="3"/>
  </si>
  <si>
    <t>杵築速見環境浄化組合</t>
    <phoneticPr fontId="3"/>
  </si>
  <si>
    <t>44836</t>
    <phoneticPr fontId="3"/>
  </si>
  <si>
    <t>別杵速見地域広域市町村圏事務組合</t>
    <phoneticPr fontId="3"/>
  </si>
  <si>
    <t>44861</t>
    <phoneticPr fontId="3"/>
  </si>
  <si>
    <t>玖珠九重行政事務組合</t>
    <phoneticPr fontId="3"/>
  </si>
  <si>
    <t>44862</t>
    <phoneticPr fontId="3"/>
  </si>
  <si>
    <t>宇佐・高田・国東広域事務組合</t>
    <phoneticPr fontId="3"/>
  </si>
  <si>
    <t>44000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</si>
</sst>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1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237</v>
      </c>
      <c r="C7" s="76" t="s">
        <v>189</v>
      </c>
      <c r="D7" s="77">
        <f>SUM($D$8:$D$21)</f>
        <v>31458</v>
      </c>
      <c r="E7" s="77">
        <f>SUM($E$8:$E$21)</f>
        <v>15479</v>
      </c>
      <c r="F7" s="77">
        <f>SUM($F$8:$F$21)</f>
        <v>15479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88" t="s">
        <v>190</v>
      </c>
      <c r="K7" s="77">
        <f>SUM($K$8:$K$21)</f>
        <v>0</v>
      </c>
      <c r="L7" s="77">
        <f>SUM($L$8:$L$21)</f>
        <v>15979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88" t="s">
        <v>190</v>
      </c>
      <c r="T7" s="77">
        <f>SUM($T$8:$T$21)</f>
        <v>0</v>
      </c>
      <c r="U7" s="77">
        <f>SUM($U$8:$U$21)</f>
        <v>0</v>
      </c>
      <c r="V7" s="77">
        <f>SUM($V$8:$V$21)</f>
        <v>31458</v>
      </c>
      <c r="W7" s="77">
        <f>SUM($W$8:$W$21)</f>
        <v>15479</v>
      </c>
      <c r="X7" s="77">
        <f>SUM($X$8:$X$21)</f>
        <v>15479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88" t="s">
        <v>190</v>
      </c>
      <c r="AC7" s="77">
        <f>SUM($AC$8:$AC$21)</f>
        <v>0</v>
      </c>
      <c r="AD7" s="77">
        <f>SUM($AD$8:$AD$21)</f>
        <v>15979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77">
        <f>SUM($AL$8:$AL$21)</f>
        <v>0</v>
      </c>
      <c r="AM7" s="77">
        <f>SUM($AM$8:$AM$21)</f>
        <v>23469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282</v>
      </c>
      <c r="AT7" s="77">
        <f>SUM($AT$8:$AT$21)</f>
        <v>0</v>
      </c>
      <c r="AU7" s="77">
        <f>SUM($AU$8:$AU$21)</f>
        <v>0</v>
      </c>
      <c r="AV7" s="77">
        <f>SUM($AV$8:$AV$21)</f>
        <v>282</v>
      </c>
      <c r="AW7" s="77">
        <f>SUM($AW$8:$AW$21)</f>
        <v>0</v>
      </c>
      <c r="AX7" s="77">
        <f>SUM($AX$8:$AX$21)</f>
        <v>23187</v>
      </c>
      <c r="AY7" s="77">
        <f>SUM($AY$8:$AY$21)</f>
        <v>7917</v>
      </c>
      <c r="AZ7" s="77">
        <f>SUM($AZ$8:$AZ$21)</f>
        <v>0</v>
      </c>
      <c r="BA7" s="77">
        <f>SUM($BA$8:$BA$21)</f>
        <v>0</v>
      </c>
      <c r="BB7" s="77">
        <f>SUM($BB$8:$BB$21)</f>
        <v>15270</v>
      </c>
      <c r="BC7" s="77">
        <f>SUM($BC$8:$BC$21)</f>
        <v>0</v>
      </c>
      <c r="BD7" s="77">
        <f>SUM($BD$8:$BD$21)</f>
        <v>0</v>
      </c>
      <c r="BE7" s="77">
        <f>SUM($BE$8:$BE$21)</f>
        <v>7989</v>
      </c>
      <c r="BF7" s="77">
        <f>SUM($BF$8:$BF$21)</f>
        <v>31458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77">
        <f>SUM($BN$8:$BN$21)</f>
        <v>0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77">
        <f>SUM($CE$8:$CE$21)</f>
        <v>0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77">
        <f>SUM($CP$8:$CP$21)</f>
        <v>0</v>
      </c>
      <c r="CQ7" s="77">
        <f>SUM($CQ$8:$CQ$21)</f>
        <v>23469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282</v>
      </c>
      <c r="CX7" s="77">
        <f>SUM($CX$8:$CX$21)</f>
        <v>0</v>
      </c>
      <c r="CY7" s="77">
        <f>SUM($CY$8:$CY$21)</f>
        <v>0</v>
      </c>
      <c r="CZ7" s="77">
        <f>SUM($CZ$8:$CZ$21)</f>
        <v>282</v>
      </c>
      <c r="DA7" s="77">
        <f>SUM($DA$8:$DA$21)</f>
        <v>0</v>
      </c>
      <c r="DB7" s="77">
        <f>SUM($DB$8:$DB$21)</f>
        <v>23187</v>
      </c>
      <c r="DC7" s="77">
        <f>SUM($DC$8:$DC$21)</f>
        <v>7917</v>
      </c>
      <c r="DD7" s="77">
        <f>SUM($DD$8:$DD$21)</f>
        <v>0</v>
      </c>
      <c r="DE7" s="77">
        <f>SUM($DE$8:$DE$21)</f>
        <v>0</v>
      </c>
      <c r="DF7" s="77">
        <f>SUM($DF$8:$DF$21)</f>
        <v>15270</v>
      </c>
      <c r="DG7" s="77">
        <f>SUM($DG$8:$DG$21)</f>
        <v>0</v>
      </c>
      <c r="DH7" s="77">
        <f>SUM($DH$8:$DH$21)</f>
        <v>0</v>
      </c>
      <c r="DI7" s="77">
        <f>SUM($DI$8:$DI$21)</f>
        <v>7989</v>
      </c>
      <c r="DJ7" s="77">
        <f>SUM($DJ$8:$DJ$21)</f>
        <v>31458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1">
        <f t="shared" ref="CP8:CP21" si="7">SUM(AL8,+BN8)</f>
        <v>0</v>
      </c>
      <c r="CQ8" s="81">
        <f t="shared" ref="CQ8:CQ21" si="8">SUM(AM8,+BO8)</f>
        <v>0</v>
      </c>
      <c r="CR8" s="81">
        <f t="shared" ref="CR8:CR21" si="9">SUM(AN8,+BP8)</f>
        <v>0</v>
      </c>
      <c r="CS8" s="81">
        <f t="shared" ref="CS8:CS21" si="10">SUM(AO8,+BQ8)</f>
        <v>0</v>
      </c>
      <c r="CT8" s="81">
        <f t="shared" ref="CT8:CT21" si="11">SUM(AP8,+BR8)</f>
        <v>0</v>
      </c>
      <c r="CU8" s="81">
        <f t="shared" ref="CU8:CU21" si="12">SUM(AQ8,+BS8)</f>
        <v>0</v>
      </c>
      <c r="CV8" s="81">
        <f t="shared" ref="CV8:CV21" si="13">SUM(AR8,+BT8)</f>
        <v>0</v>
      </c>
      <c r="CW8" s="81">
        <f t="shared" ref="CW8:CW21" si="14">SUM(AS8,+BU8)</f>
        <v>0</v>
      </c>
      <c r="CX8" s="81">
        <f t="shared" ref="CX8:CX21" si="15">SUM(AT8,+BV8)</f>
        <v>0</v>
      </c>
      <c r="CY8" s="81">
        <f t="shared" ref="CY8:CY21" si="16">SUM(AU8,+BW8)</f>
        <v>0</v>
      </c>
      <c r="CZ8" s="81">
        <f t="shared" ref="CZ8:CZ21" si="17">SUM(AV8,+BX8)</f>
        <v>0</v>
      </c>
      <c r="DA8" s="81">
        <f t="shared" ref="DA8:DA21" si="18">SUM(AW8,+BY8)</f>
        <v>0</v>
      </c>
      <c r="DB8" s="81">
        <f t="shared" ref="DB8:DB21" si="19">SUM(AX8,+BZ8)</f>
        <v>0</v>
      </c>
      <c r="DC8" s="81">
        <f t="shared" ref="DC8:DC21" si="20">SUM(AY8,+CA8)</f>
        <v>0</v>
      </c>
      <c r="DD8" s="81">
        <f t="shared" ref="DD8:DD21" si="21">SUM(AZ8,+CB8)</f>
        <v>0</v>
      </c>
      <c r="DE8" s="81">
        <f t="shared" ref="DE8:DE21" si="22">SUM(BA8,+CC8)</f>
        <v>0</v>
      </c>
      <c r="DF8" s="81">
        <f t="shared" ref="DF8:DF21" si="23">SUM(BB8,+CD8)</f>
        <v>0</v>
      </c>
      <c r="DG8" s="81">
        <f t="shared" ref="DG8:DG21" si="24">SUM(BC8,+CE8)</f>
        <v>0</v>
      </c>
      <c r="DH8" s="81">
        <f t="shared" ref="DH8:DH21" si="25">SUM(BD8,+CF8)</f>
        <v>0</v>
      </c>
      <c r="DI8" s="81">
        <f t="shared" ref="DI8:DI21" si="26">SUM(BE8,+CG8)</f>
        <v>0</v>
      </c>
      <c r="DJ8" s="81">
        <f t="shared" ref="DJ8:DJ21" si="27">SUM(BF8,+CH8)</f>
        <v>0</v>
      </c>
    </row>
    <row r="9" spans="1:114" s="8" customFormat="1" ht="12" customHeight="1">
      <c r="A9" s="8" t="s">
        <v>199</v>
      </c>
      <c r="B9" s="80" t="s">
        <v>203</v>
      </c>
      <c r="C9" s="8" t="s">
        <v>204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205</v>
      </c>
      <c r="C10" s="8" t="s">
        <v>206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207</v>
      </c>
      <c r="C11" s="8" t="s">
        <v>208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209</v>
      </c>
      <c r="C12" s="8" t="s">
        <v>210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211</v>
      </c>
      <c r="C13" s="8" t="s">
        <v>212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213</v>
      </c>
      <c r="C14" s="8" t="s">
        <v>214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215</v>
      </c>
      <c r="C15" s="8" t="s">
        <v>216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217</v>
      </c>
      <c r="C16" s="8" t="s">
        <v>218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219</v>
      </c>
      <c r="C17" s="8" t="s">
        <v>220</v>
      </c>
      <c r="D17" s="81">
        <f>SUM(E17,+L17)</f>
        <v>31458</v>
      </c>
      <c r="E17" s="81">
        <f>SUM(F17:I17)+K17</f>
        <v>15479</v>
      </c>
      <c r="F17" s="81">
        <v>15479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15979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31458</v>
      </c>
      <c r="W17" s="81">
        <v>15479</v>
      </c>
      <c r="X17" s="81">
        <v>15479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15979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23469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282</v>
      </c>
      <c r="AT17" s="81">
        <v>0</v>
      </c>
      <c r="AU17" s="81">
        <v>0</v>
      </c>
      <c r="AV17" s="81">
        <v>282</v>
      </c>
      <c r="AW17" s="81">
        <v>0</v>
      </c>
      <c r="AX17" s="81">
        <f>SUM(AY17:BB17)</f>
        <v>23187</v>
      </c>
      <c r="AY17" s="81">
        <v>7917</v>
      </c>
      <c r="AZ17" s="81">
        <v>0</v>
      </c>
      <c r="BA17" s="81">
        <v>0</v>
      </c>
      <c r="BB17" s="81">
        <v>15270</v>
      </c>
      <c r="BC17" s="81">
        <f>組合分担金内訳!E17</f>
        <v>0</v>
      </c>
      <c r="BD17" s="81">
        <v>0</v>
      </c>
      <c r="BE17" s="81">
        <v>7989</v>
      </c>
      <c r="BF17" s="81">
        <f>SUM(AE17,+AM17,+BE17)</f>
        <v>31458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23469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282</v>
      </c>
      <c r="CX17" s="81">
        <f t="shared" si="15"/>
        <v>0</v>
      </c>
      <c r="CY17" s="81">
        <f t="shared" si="16"/>
        <v>0</v>
      </c>
      <c r="CZ17" s="81">
        <f t="shared" si="17"/>
        <v>282</v>
      </c>
      <c r="DA17" s="81">
        <f t="shared" si="18"/>
        <v>0</v>
      </c>
      <c r="DB17" s="81">
        <f t="shared" si="19"/>
        <v>23187</v>
      </c>
      <c r="DC17" s="81">
        <f t="shared" si="20"/>
        <v>7917</v>
      </c>
      <c r="DD17" s="81">
        <f t="shared" si="21"/>
        <v>0</v>
      </c>
      <c r="DE17" s="81">
        <f t="shared" si="22"/>
        <v>0</v>
      </c>
      <c r="DF17" s="81">
        <f t="shared" si="23"/>
        <v>15270</v>
      </c>
      <c r="DG17" s="81">
        <f t="shared" si="24"/>
        <v>0</v>
      </c>
      <c r="DH17" s="81">
        <f t="shared" si="25"/>
        <v>0</v>
      </c>
      <c r="DI17" s="81">
        <f t="shared" si="26"/>
        <v>7989</v>
      </c>
      <c r="DJ17" s="81">
        <f t="shared" si="27"/>
        <v>31458</v>
      </c>
    </row>
    <row r="18" spans="1:114" s="8" customFormat="1" ht="12" customHeight="1">
      <c r="A18" s="8" t="s">
        <v>199</v>
      </c>
      <c r="B18" s="80" t="s">
        <v>221</v>
      </c>
      <c r="C18" s="8" t="s">
        <v>222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223</v>
      </c>
      <c r="C19" s="8" t="s">
        <v>224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225</v>
      </c>
      <c r="C20" s="8" t="s">
        <v>226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227</v>
      </c>
      <c r="C21" s="8" t="s">
        <v>228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1:114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1:114" s="8" customFormat="1" ht="12" customHeight="1">
      <c r="B24" s="80" t="s">
        <v>202</v>
      </c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1:114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1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1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20" man="1"/>
    <brk id="21" min="1" max="20" man="1"/>
    <brk id="30" min="1" max="20" man="1"/>
    <brk id="38" min="1" max="20" man="1"/>
    <brk id="58" min="1" max="20" man="1"/>
    <brk id="66" min="1" max="20" man="1"/>
    <brk id="86" min="1" max="20" man="1"/>
    <brk id="94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237</v>
      </c>
      <c r="C7" s="76" t="s">
        <v>189</v>
      </c>
      <c r="D7" s="77">
        <f>SUM($D$8:$D$11)</f>
        <v>0</v>
      </c>
      <c r="E7" s="77">
        <f>SUM($E$8:$E$11)</f>
        <v>0</v>
      </c>
      <c r="F7" s="77">
        <f>SUM($F$8:$F$11)</f>
        <v>0</v>
      </c>
      <c r="G7" s="77">
        <f>SUM($G$8:$G$11)</f>
        <v>0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0</v>
      </c>
      <c r="M7" s="77">
        <f>SUM($M$8:$M$11)</f>
        <v>0</v>
      </c>
      <c r="N7" s="77">
        <f>SUM($N$8:$N$11)</f>
        <v>0</v>
      </c>
      <c r="O7" s="77">
        <f>SUM($O$8:$O$11)</f>
        <v>0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0</v>
      </c>
      <c r="V7" s="77">
        <f>SUM($V$8:$V$11)</f>
        <v>0</v>
      </c>
      <c r="W7" s="77">
        <f>SUM($W$8:$W$11)</f>
        <v>0</v>
      </c>
      <c r="X7" s="77">
        <f>SUM($X$8:$X$11)</f>
        <v>0</v>
      </c>
      <c r="Y7" s="77">
        <f>SUM($Y$8:$Y$11)</f>
        <v>0</v>
      </c>
      <c r="Z7" s="77">
        <f>SUM($Z$8:$Z$11)</f>
        <v>0</v>
      </c>
      <c r="AA7" s="77">
        <f>SUM($AA$8:$AA$11)</f>
        <v>0</v>
      </c>
      <c r="AB7" s="77">
        <f>SUM($AB$8:$AB$11)</f>
        <v>0</v>
      </c>
      <c r="AC7" s="77">
        <f>SUM($AC$8:$AC$11)</f>
        <v>0</v>
      </c>
      <c r="AD7" s="77">
        <f>SUM($AD$8:$AD$11)</f>
        <v>0</v>
      </c>
      <c r="AE7" s="77">
        <f>SUM($AE$8:$AE$11)</f>
        <v>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88" t="s">
        <v>190</v>
      </c>
      <c r="AM7" s="77">
        <f>SUM($AM$8:$AM$11)</f>
        <v>0</v>
      </c>
      <c r="AN7" s="77">
        <f>SUM($AN$8:$AN$11)</f>
        <v>0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0</v>
      </c>
      <c r="AU7" s="77">
        <f>SUM($AU$8:$AU$11)</f>
        <v>0</v>
      </c>
      <c r="AV7" s="77">
        <f>SUM($AV$8:$AV$11)</f>
        <v>0</v>
      </c>
      <c r="AW7" s="77">
        <f>SUM($AW$8:$AW$11)</f>
        <v>0</v>
      </c>
      <c r="AX7" s="77">
        <f>SUM($AX$8:$AX$11)</f>
        <v>0</v>
      </c>
      <c r="AY7" s="77">
        <f>SUM($AY$8:$AY$11)</f>
        <v>0</v>
      </c>
      <c r="AZ7" s="77">
        <f>SUM($AZ$8:$AZ$11)</f>
        <v>0</v>
      </c>
      <c r="BA7" s="77">
        <f>SUM($BA$8:$BA$11)</f>
        <v>0</v>
      </c>
      <c r="BB7" s="77">
        <f>SUM($BB$8:$BB$11)</f>
        <v>0</v>
      </c>
      <c r="BC7" s="88" t="s">
        <v>190</v>
      </c>
      <c r="BD7" s="77">
        <f>SUM($BD$8:$BD$11)</f>
        <v>0</v>
      </c>
      <c r="BE7" s="77">
        <f>SUM($BE$8:$BE$11)</f>
        <v>0</v>
      </c>
      <c r="BF7" s="77">
        <f>SUM($BF$8:$BF$11)</f>
        <v>0</v>
      </c>
      <c r="BG7" s="77">
        <f>SUM($BG$8:$BG$11)</f>
        <v>0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88" t="s">
        <v>190</v>
      </c>
      <c r="BO7" s="77">
        <f>SUM($BO$8:$BO$11)</f>
        <v>0</v>
      </c>
      <c r="BP7" s="77">
        <f>SUM($BP$8:$BP$11)</f>
        <v>0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0</v>
      </c>
      <c r="BV7" s="77">
        <f>SUM($BV$8:$BV$11)</f>
        <v>0</v>
      </c>
      <c r="BW7" s="77">
        <f>SUM($BW$8:$BW$11)</f>
        <v>0</v>
      </c>
      <c r="BX7" s="77">
        <f>SUM($BX$8:$BX$11)</f>
        <v>0</v>
      </c>
      <c r="BY7" s="77">
        <f>SUM($BY$8:$BY$11)</f>
        <v>0</v>
      </c>
      <c r="BZ7" s="77">
        <f>SUM($BZ$8:$BZ$11)</f>
        <v>0</v>
      </c>
      <c r="CA7" s="77">
        <f>SUM($CA$8:$CA$11)</f>
        <v>0</v>
      </c>
      <c r="CB7" s="77">
        <f>SUM($CB$8:$CB$11)</f>
        <v>0</v>
      </c>
      <c r="CC7" s="77">
        <f>SUM($CC$8:$CC$11)</f>
        <v>0</v>
      </c>
      <c r="CD7" s="77">
        <f>SUM($CD$8:$CD$11)</f>
        <v>0</v>
      </c>
      <c r="CE7" s="88" t="s">
        <v>190</v>
      </c>
      <c r="CF7" s="77">
        <f>SUM($CF$8:$CF$11)</f>
        <v>0</v>
      </c>
      <c r="CG7" s="77">
        <f>SUM($CG$8:$CG$11)</f>
        <v>0</v>
      </c>
      <c r="CH7" s="77">
        <f>SUM($CH$8:$CH$11)</f>
        <v>0</v>
      </c>
      <c r="CI7" s="77">
        <f>SUM($CI$8:$CI$11)</f>
        <v>0</v>
      </c>
      <c r="CJ7" s="77">
        <f>SUM($CJ$8:$CJ$11)</f>
        <v>0</v>
      </c>
      <c r="CK7" s="77">
        <f>SUM($CK$8:$CK$11)</f>
        <v>0</v>
      </c>
      <c r="CL7" s="77">
        <f>SUM($CL$8:$CL$11)</f>
        <v>0</v>
      </c>
      <c r="CM7" s="77">
        <f>SUM($CM$8:$CM$11)</f>
        <v>0</v>
      </c>
      <c r="CN7" s="77">
        <f>SUM($CN$8:$CN$11)</f>
        <v>0</v>
      </c>
      <c r="CO7" s="77">
        <f>SUM($CO$8:$CO$11)</f>
        <v>0</v>
      </c>
      <c r="CP7" s="88" t="s">
        <v>190</v>
      </c>
      <c r="CQ7" s="77">
        <f>SUM($CQ$8:$CQ$11)</f>
        <v>0</v>
      </c>
      <c r="CR7" s="77">
        <f>SUM($CR$8:$CR$11)</f>
        <v>0</v>
      </c>
      <c r="CS7" s="77">
        <f>SUM($CS$8:$CS$11)</f>
        <v>0</v>
      </c>
      <c r="CT7" s="77">
        <f>SUM($CT$8:$CT$11)</f>
        <v>0</v>
      </c>
      <c r="CU7" s="77">
        <f>SUM($CU$8:$CU$11)</f>
        <v>0</v>
      </c>
      <c r="CV7" s="77">
        <f>SUM($CV$8:$CV$11)</f>
        <v>0</v>
      </c>
      <c r="CW7" s="77">
        <f>SUM($CW$8:$CW$11)</f>
        <v>0</v>
      </c>
      <c r="CX7" s="77">
        <f>SUM($CX$8:$CX$11)</f>
        <v>0</v>
      </c>
      <c r="CY7" s="77">
        <f>SUM($CY$8:$CY$11)</f>
        <v>0</v>
      </c>
      <c r="CZ7" s="77">
        <f>SUM($CZ$8:$CZ$11)</f>
        <v>0</v>
      </c>
      <c r="DA7" s="77">
        <f>SUM($DA$8:$DA$11)</f>
        <v>0</v>
      </c>
      <c r="DB7" s="77">
        <f>SUM($DB$8:$DB$11)</f>
        <v>0</v>
      </c>
      <c r="DC7" s="77">
        <f>SUM($DC$8:$DC$11)</f>
        <v>0</v>
      </c>
      <c r="DD7" s="77">
        <f>SUM($DD$8:$DD$11)</f>
        <v>0</v>
      </c>
      <c r="DE7" s="77">
        <f>SUM($DE$8:$DE$11)</f>
        <v>0</v>
      </c>
      <c r="DF7" s="77">
        <f>SUM($DF$8:$DF$11)</f>
        <v>0</v>
      </c>
      <c r="DG7" s="88" t="s">
        <v>190</v>
      </c>
      <c r="DH7" s="77">
        <f>SUM($DH$8:$DH$11)</f>
        <v>0</v>
      </c>
      <c r="DI7" s="77">
        <f>SUM($DI$8:$DI$11)</f>
        <v>0</v>
      </c>
      <c r="DJ7" s="77">
        <f>SUM($DJ$8:$DJ$11)</f>
        <v>0</v>
      </c>
    </row>
    <row r="8" spans="1:114" s="8" customFormat="1" ht="12" customHeight="1">
      <c r="A8" s="8" t="s">
        <v>199</v>
      </c>
      <c r="B8" s="80" t="s">
        <v>229</v>
      </c>
      <c r="C8" s="8" t="s">
        <v>230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1" si="0">SUM(AE8,+BG8)</f>
        <v>0</v>
      </c>
      <c r="CJ8" s="81">
        <f t="shared" ref="CJ8:CJ11" si="1">SUM(AF8,+BH8)</f>
        <v>0</v>
      </c>
      <c r="CK8" s="81">
        <f t="shared" ref="CK8:CK11" si="2">SUM(AG8,+BI8)</f>
        <v>0</v>
      </c>
      <c r="CL8" s="81">
        <f t="shared" ref="CL8:CL11" si="3">SUM(AH8,+BJ8)</f>
        <v>0</v>
      </c>
      <c r="CM8" s="81">
        <f t="shared" ref="CM8:CM11" si="4">SUM(AI8,+BK8)</f>
        <v>0</v>
      </c>
      <c r="CN8" s="81">
        <f t="shared" ref="CN8:CN11" si="5">SUM(AJ8,+BL8)</f>
        <v>0</v>
      </c>
      <c r="CO8" s="81">
        <f t="shared" ref="CO8:CO11" si="6">SUM(AK8,+BM8)</f>
        <v>0</v>
      </c>
      <c r="CP8" s="89" t="s">
        <v>190</v>
      </c>
      <c r="CQ8" s="81">
        <f t="shared" ref="CQ8:CQ11" si="7">SUM(AM8,+BO8)</f>
        <v>0</v>
      </c>
      <c r="CR8" s="81">
        <f t="shared" ref="CR8:CR11" si="8">SUM(AN8,+BP8)</f>
        <v>0</v>
      </c>
      <c r="CS8" s="81">
        <f t="shared" ref="CS8:CS11" si="9">SUM(AO8,+BQ8)</f>
        <v>0</v>
      </c>
      <c r="CT8" s="81">
        <f t="shared" ref="CT8:CT11" si="10">SUM(AP8,+BR8)</f>
        <v>0</v>
      </c>
      <c r="CU8" s="81">
        <f t="shared" ref="CU8:CU11" si="11">SUM(AQ8,+BS8)</f>
        <v>0</v>
      </c>
      <c r="CV8" s="81">
        <f t="shared" ref="CV8:CV11" si="12">SUM(AR8,+BT8)</f>
        <v>0</v>
      </c>
      <c r="CW8" s="81">
        <f t="shared" ref="CW8:CW11" si="13">SUM(AS8,+BU8)</f>
        <v>0</v>
      </c>
      <c r="CX8" s="81">
        <f t="shared" ref="CX8:CX11" si="14">SUM(AT8,+BV8)</f>
        <v>0</v>
      </c>
      <c r="CY8" s="81">
        <f t="shared" ref="CY8:CY11" si="15">SUM(AU8,+BW8)</f>
        <v>0</v>
      </c>
      <c r="CZ8" s="81">
        <f t="shared" ref="CZ8:CZ11" si="16">SUM(AV8,+BX8)</f>
        <v>0</v>
      </c>
      <c r="DA8" s="81">
        <f t="shared" ref="DA8:DA11" si="17">SUM(AW8,+BY8)</f>
        <v>0</v>
      </c>
      <c r="DB8" s="81">
        <f t="shared" ref="DB8:DB11" si="18">SUM(AX8,+BZ8)</f>
        <v>0</v>
      </c>
      <c r="DC8" s="81">
        <f t="shared" ref="DC8:DC11" si="19">SUM(AY8,+CA8)</f>
        <v>0</v>
      </c>
      <c r="DD8" s="81">
        <f t="shared" ref="DD8:DD11" si="20">SUM(AZ8,+CB8)</f>
        <v>0</v>
      </c>
      <c r="DE8" s="81">
        <f t="shared" ref="DE8:DE11" si="21">SUM(BA8,+CC8)</f>
        <v>0</v>
      </c>
      <c r="DF8" s="81">
        <f t="shared" ref="DF8:DF11" si="22">SUM(BB8,+CD8)</f>
        <v>0</v>
      </c>
      <c r="DG8" s="89" t="s">
        <v>190</v>
      </c>
      <c r="DH8" s="81">
        <f t="shared" ref="DH8:DH11" si="23">SUM(BD8,+CF8)</f>
        <v>0</v>
      </c>
      <c r="DI8" s="81">
        <f t="shared" ref="DI8:DI11" si="24">SUM(BE8,+CG8)</f>
        <v>0</v>
      </c>
      <c r="DJ8" s="81">
        <f t="shared" ref="DJ8:DJ11" si="25">SUM(BF8,+CH8)</f>
        <v>0</v>
      </c>
    </row>
    <row r="9" spans="1:114" s="8" customFormat="1" ht="12" customHeight="1">
      <c r="A9" s="8" t="s">
        <v>199</v>
      </c>
      <c r="B9" s="80" t="s">
        <v>231</v>
      </c>
      <c r="C9" s="8" t="s">
        <v>232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233</v>
      </c>
      <c r="C10" s="8" t="s">
        <v>234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235</v>
      </c>
      <c r="C11" s="8" t="s">
        <v>236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  <row r="981" spans="2:114" s="8" customFormat="1" ht="12" customHeight="1">
      <c r="B981" s="9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9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9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9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9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9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  <c r="DD981" s="81"/>
      <c r="DE981" s="81"/>
      <c r="DF981" s="81"/>
      <c r="DG981" s="89"/>
      <c r="DH981" s="81"/>
      <c r="DI981" s="81"/>
      <c r="DJ98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1">
    <cfRule type="expression" dxfId="1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237</v>
      </c>
      <c r="C7" s="76" t="s">
        <v>189</v>
      </c>
      <c r="D7" s="77">
        <f>SUM($D$8:$D$25)</f>
        <v>31458</v>
      </c>
      <c r="E7" s="77">
        <f>SUM($E$8:$E$25)</f>
        <v>15479</v>
      </c>
      <c r="F7" s="77">
        <f>SUM($F$8:$F$25)</f>
        <v>15479</v>
      </c>
      <c r="G7" s="77">
        <f>SUM($G$8:$G$25)</f>
        <v>0</v>
      </c>
      <c r="H7" s="77">
        <f>SUM($H$8:$H$25)</f>
        <v>0</v>
      </c>
      <c r="I7" s="77">
        <f>SUM($I$8:$I$25)</f>
        <v>0</v>
      </c>
      <c r="J7" s="77">
        <f>SUM($J$8:$J$25)</f>
        <v>0</v>
      </c>
      <c r="K7" s="77">
        <f>SUM($K$8:$K$25)</f>
        <v>0</v>
      </c>
      <c r="L7" s="77">
        <f>SUM($L$8:$L$25)</f>
        <v>15979</v>
      </c>
      <c r="M7" s="77">
        <f>SUM($M$8:$M$25)</f>
        <v>0</v>
      </c>
      <c r="N7" s="77">
        <f>SUM($N$8:$N$25)</f>
        <v>0</v>
      </c>
      <c r="O7" s="77">
        <f>SUM($O$8:$O$25)</f>
        <v>0</v>
      </c>
      <c r="P7" s="77">
        <f>SUM($P$8:$P$25)</f>
        <v>0</v>
      </c>
      <c r="Q7" s="77">
        <f>SUM($Q$8:$Q$25)</f>
        <v>0</v>
      </c>
      <c r="R7" s="77">
        <f>SUM($R$8:$R$25)</f>
        <v>0</v>
      </c>
      <c r="S7" s="77">
        <f>SUM($S$8:$S$25)</f>
        <v>0</v>
      </c>
      <c r="T7" s="77">
        <f>SUM($T$8:$T$25)</f>
        <v>0</v>
      </c>
      <c r="U7" s="77">
        <f>SUM($U$8:$U$25)</f>
        <v>0</v>
      </c>
      <c r="V7" s="77">
        <f>SUM($V$8:$V$25)</f>
        <v>31458</v>
      </c>
      <c r="W7" s="77">
        <f>SUM($W$8:$W$25)</f>
        <v>15479</v>
      </c>
      <c r="X7" s="77">
        <f>SUM($X$8:$X$25)</f>
        <v>15479</v>
      </c>
      <c r="Y7" s="77">
        <f>SUM($Y$8:$Y$25)</f>
        <v>0</v>
      </c>
      <c r="Z7" s="77">
        <f>SUM($Z$8:$Z$25)</f>
        <v>0</v>
      </c>
      <c r="AA7" s="77">
        <f>SUM($AA$8:$AA$25)</f>
        <v>0</v>
      </c>
      <c r="AB7" s="77">
        <f>SUM($AB$8:$AB$25)</f>
        <v>0</v>
      </c>
      <c r="AC7" s="77">
        <f>SUM($AC$8:$AC$25)</f>
        <v>0</v>
      </c>
      <c r="AD7" s="77">
        <f>SUM($AD$8:$AD$25)</f>
        <v>15979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203</v>
      </c>
      <c r="C9" s="8" t="s">
        <v>204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205</v>
      </c>
      <c r="C10" s="8" t="s">
        <v>206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207</v>
      </c>
      <c r="C11" s="8" t="s">
        <v>208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209</v>
      </c>
      <c r="C12" s="8" t="s">
        <v>210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211</v>
      </c>
      <c r="C13" s="8" t="s">
        <v>212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213</v>
      </c>
      <c r="C14" s="8" t="s">
        <v>214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215</v>
      </c>
      <c r="C15" s="8" t="s">
        <v>216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217</v>
      </c>
      <c r="C16" s="8" t="s">
        <v>218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219</v>
      </c>
      <c r="C17" s="8" t="s">
        <v>220</v>
      </c>
      <c r="D17" s="81">
        <f>SUM(E17,+L17)</f>
        <v>31458</v>
      </c>
      <c r="E17" s="81">
        <v>15479</v>
      </c>
      <c r="F17" s="81">
        <v>15479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15979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31458</v>
      </c>
      <c r="W17" s="81">
        <v>15479</v>
      </c>
      <c r="X17" s="81">
        <v>15479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15979</v>
      </c>
    </row>
    <row r="18" spans="1:30" s="8" customFormat="1" ht="12" customHeight="1">
      <c r="A18" s="8" t="s">
        <v>199</v>
      </c>
      <c r="B18" s="80" t="s">
        <v>221</v>
      </c>
      <c r="C18" s="8" t="s">
        <v>222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223</v>
      </c>
      <c r="C19" s="8" t="s">
        <v>224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225</v>
      </c>
      <c r="C20" s="8" t="s">
        <v>226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227</v>
      </c>
      <c r="C21" s="8" t="s">
        <v>228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229</v>
      </c>
      <c r="C22" s="8" t="s">
        <v>230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f>市町村分担金内訳!D8</f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f>市町村分担金内訳!E8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SUM(J22,S22)</f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231</v>
      </c>
      <c r="C23" s="8" t="s">
        <v>232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f>市町村分担金内訳!D9</f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f>市町村分担金内訳!E9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SUM(J23,S23)</f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233</v>
      </c>
      <c r="C24" s="8" t="s">
        <v>234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f>市町村分担金内訳!D10</f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f>市町村分担金内訳!E10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SUM(J24,S24)</f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235</v>
      </c>
      <c r="C25" s="8" t="s">
        <v>236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市町村分担金内訳!D11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市町村分担金内訳!E11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1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1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1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7:AD995">
    <cfRule type="expression" dxfId="1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237</v>
      </c>
      <c r="C7" s="76" t="s">
        <v>189</v>
      </c>
      <c r="D7" s="77">
        <f>SUM($D$8:$D$25)</f>
        <v>0</v>
      </c>
      <c r="E7" s="77">
        <f>SUM($E$8:$E$25)</f>
        <v>0</v>
      </c>
      <c r="F7" s="77">
        <f>SUM($F$8:$F$25)</f>
        <v>0</v>
      </c>
      <c r="G7" s="77">
        <f>SUM($G$8:$G$25)</f>
        <v>0</v>
      </c>
      <c r="H7" s="77">
        <f>SUM($H$8:$H$25)</f>
        <v>0</v>
      </c>
      <c r="I7" s="77">
        <f>SUM($I$8:$I$25)</f>
        <v>0</v>
      </c>
      <c r="J7" s="77">
        <f>SUM($J$8:$J$25)</f>
        <v>0</v>
      </c>
      <c r="K7" s="77">
        <f>SUM($K$8:$K$25)</f>
        <v>0</v>
      </c>
      <c r="L7" s="77">
        <f>SUM($L$8:$L$25)</f>
        <v>23469</v>
      </c>
      <c r="M7" s="77">
        <f>SUM($M$8:$M$25)</f>
        <v>0</v>
      </c>
      <c r="N7" s="77">
        <f>SUM($N$8:$N$25)</f>
        <v>0</v>
      </c>
      <c r="O7" s="77">
        <f>SUM($O$8:$O$25)</f>
        <v>0</v>
      </c>
      <c r="P7" s="77">
        <f>SUM($P$8:$P$25)</f>
        <v>0</v>
      </c>
      <c r="Q7" s="77">
        <f>SUM($Q$8:$Q$25)</f>
        <v>0</v>
      </c>
      <c r="R7" s="77">
        <f>SUM($R$8:$R$25)</f>
        <v>282</v>
      </c>
      <c r="S7" s="77">
        <f>SUM($S$8:$S$25)</f>
        <v>0</v>
      </c>
      <c r="T7" s="77">
        <f>SUM($T$8:$T$25)</f>
        <v>0</v>
      </c>
      <c r="U7" s="77">
        <f>SUM($U$8:$U$25)</f>
        <v>282</v>
      </c>
      <c r="V7" s="77">
        <f>SUM($V$8:$V$25)</f>
        <v>0</v>
      </c>
      <c r="W7" s="77">
        <f>SUM($W$8:$W$25)</f>
        <v>23187</v>
      </c>
      <c r="X7" s="77">
        <f>SUM($X$8:$X$25)</f>
        <v>7917</v>
      </c>
      <c r="Y7" s="77">
        <f>SUM($Y$8:$Y$25)</f>
        <v>0</v>
      </c>
      <c r="Z7" s="77">
        <f>SUM($Z$8:$Z$25)</f>
        <v>0</v>
      </c>
      <c r="AA7" s="77">
        <f>SUM($AA$8:$AA$25)</f>
        <v>15270</v>
      </c>
      <c r="AB7" s="77">
        <f>SUM($AB$8:$AB$25)</f>
        <v>0</v>
      </c>
      <c r="AC7" s="77">
        <f>SUM($AC$8:$AC$25)</f>
        <v>0</v>
      </c>
      <c r="AD7" s="77">
        <f>SUM($AD$8:$AD$25)</f>
        <v>7989</v>
      </c>
      <c r="AE7" s="77">
        <f>SUM($AE$8:$AE$25)</f>
        <v>31458</v>
      </c>
      <c r="AF7" s="77">
        <f>SUM($AF$8:$AF$25)</f>
        <v>0</v>
      </c>
      <c r="AG7" s="77">
        <f>SUM($AG$8:$AG$25)</f>
        <v>0</v>
      </c>
      <c r="AH7" s="77">
        <f>SUM($AH$8:$AH$25)</f>
        <v>0</v>
      </c>
      <c r="AI7" s="77">
        <f>SUM($AI$8:$AI$25)</f>
        <v>0</v>
      </c>
      <c r="AJ7" s="77">
        <f>SUM($AJ$8:$AJ$25)</f>
        <v>0</v>
      </c>
      <c r="AK7" s="77">
        <f>SUM($AK$8:$AK$25)</f>
        <v>0</v>
      </c>
      <c r="AL7" s="77">
        <f>SUM($AL$8:$AL$25)</f>
        <v>0</v>
      </c>
      <c r="AM7" s="77">
        <f>SUM($AM$8:$AM$25)</f>
        <v>0</v>
      </c>
      <c r="AN7" s="77">
        <f>SUM($AN$8:$AN$25)</f>
        <v>0</v>
      </c>
      <c r="AO7" s="77">
        <f>SUM($AO$8:$AO$25)</f>
        <v>0</v>
      </c>
      <c r="AP7" s="77">
        <f>SUM($AP$8:$AP$25)</f>
        <v>0</v>
      </c>
      <c r="AQ7" s="77">
        <f>SUM($AQ$8:$AQ$25)</f>
        <v>0</v>
      </c>
      <c r="AR7" s="77">
        <f>SUM($AR$8:$AR$25)</f>
        <v>0</v>
      </c>
      <c r="AS7" s="77">
        <f>SUM($AS$8:$AS$25)</f>
        <v>0</v>
      </c>
      <c r="AT7" s="77">
        <f>SUM($AT$8:$AT$25)</f>
        <v>0</v>
      </c>
      <c r="AU7" s="77">
        <f>SUM($AU$8:$AU$25)</f>
        <v>0</v>
      </c>
      <c r="AV7" s="77">
        <f>SUM($AV$8:$AV$25)</f>
        <v>0</v>
      </c>
      <c r="AW7" s="77">
        <f>SUM($AW$8:$AW$25)</f>
        <v>0</v>
      </c>
      <c r="AX7" s="77">
        <f>SUM($AX$8:$AX$25)</f>
        <v>0</v>
      </c>
      <c r="AY7" s="77">
        <f>SUM($AY$8:$AY$25)</f>
        <v>0</v>
      </c>
      <c r="AZ7" s="77">
        <f>SUM($AZ$8:$AZ$25)</f>
        <v>0</v>
      </c>
      <c r="BA7" s="77">
        <f>SUM($BA$8:$BA$25)</f>
        <v>0</v>
      </c>
      <c r="BB7" s="77">
        <f>SUM($BB$8:$BB$25)</f>
        <v>0</v>
      </c>
      <c r="BC7" s="77">
        <f>SUM($BC$8:$BC$25)</f>
        <v>0</v>
      </c>
      <c r="BD7" s="77">
        <f>SUM($BD$8:$BD$25)</f>
        <v>0</v>
      </c>
      <c r="BE7" s="77">
        <f>SUM($BE$8:$BE$25)</f>
        <v>0</v>
      </c>
      <c r="BF7" s="77">
        <f>SUM($BF$8:$BF$25)</f>
        <v>0</v>
      </c>
      <c r="BG7" s="77">
        <f>SUM($BG$8:$BG$25)</f>
        <v>0</v>
      </c>
      <c r="BH7" s="77">
        <f>SUM($BH$8:$BH$25)</f>
        <v>0</v>
      </c>
      <c r="BI7" s="77">
        <f>SUM($BI$8:$BI$25)</f>
        <v>0</v>
      </c>
      <c r="BJ7" s="77">
        <f>SUM($BJ$8:$BJ$25)</f>
        <v>0</v>
      </c>
      <c r="BK7" s="77">
        <f>SUM($BK$8:$BK$25)</f>
        <v>0</v>
      </c>
      <c r="BL7" s="77">
        <f>SUM($BL$8:$BL$25)</f>
        <v>0</v>
      </c>
      <c r="BM7" s="77">
        <f>SUM($BM$8:$BM$25)</f>
        <v>0</v>
      </c>
      <c r="BN7" s="77">
        <f>SUM($BN$8:$BN$25)</f>
        <v>0</v>
      </c>
      <c r="BO7" s="77">
        <f>SUM($BO$8:$BO$25)</f>
        <v>0</v>
      </c>
      <c r="BP7" s="77">
        <f>SUM($BP$8:$BP$25)</f>
        <v>23469</v>
      </c>
      <c r="BQ7" s="77">
        <f>SUM($BQ$8:$BQ$25)</f>
        <v>0</v>
      </c>
      <c r="BR7" s="77">
        <f>SUM($BR$8:$BR$25)</f>
        <v>0</v>
      </c>
      <c r="BS7" s="77">
        <f>SUM($BS$8:$BS$25)</f>
        <v>0</v>
      </c>
      <c r="BT7" s="77">
        <f>SUM($BT$8:$BT$25)</f>
        <v>0</v>
      </c>
      <c r="BU7" s="77">
        <f>SUM($BU$8:$BU$25)</f>
        <v>0</v>
      </c>
      <c r="BV7" s="77">
        <f>SUM($BV$8:$BV$25)</f>
        <v>282</v>
      </c>
      <c r="BW7" s="77">
        <f>SUM($BW$8:$BW$25)</f>
        <v>0</v>
      </c>
      <c r="BX7" s="77">
        <f>SUM($BX$8:$BX$25)</f>
        <v>0</v>
      </c>
      <c r="BY7" s="77">
        <f>SUM($BY$8:$BY$25)</f>
        <v>282</v>
      </c>
      <c r="BZ7" s="77">
        <f>SUM($BZ$8:$BZ$25)</f>
        <v>0</v>
      </c>
      <c r="CA7" s="77">
        <f>SUM($CA$8:$CA$25)</f>
        <v>23187</v>
      </c>
      <c r="CB7" s="77">
        <f>SUM($CB$8:$CB$25)</f>
        <v>7917</v>
      </c>
      <c r="CC7" s="77">
        <f>SUM($CC$8:$CC$25)</f>
        <v>0</v>
      </c>
      <c r="CD7" s="77">
        <f>SUM($CD$8:$CD$25)</f>
        <v>0</v>
      </c>
      <c r="CE7" s="77">
        <f>SUM($CE$8:$CE$25)</f>
        <v>15270</v>
      </c>
      <c r="CF7" s="77">
        <f>SUM($CF$8:$CF$25)</f>
        <v>0</v>
      </c>
      <c r="CG7" s="77">
        <f>SUM($CG$8:$CG$25)</f>
        <v>0</v>
      </c>
      <c r="CH7" s="77">
        <f>SUM($CH$8:$CH$25)</f>
        <v>7989</v>
      </c>
      <c r="CI7" s="77">
        <f>SUM($CI$8:$CI$25)</f>
        <v>31458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5" si="0">SUM(D8,AF8)</f>
        <v>0</v>
      </c>
      <c r="BI8" s="81">
        <f t="shared" ref="BI8:BI25" si="1">SUM(E8,AG8)</f>
        <v>0</v>
      </c>
      <c r="BJ8" s="81">
        <f t="shared" ref="BJ8:BJ25" si="2">SUM(F8,AH8)</f>
        <v>0</v>
      </c>
      <c r="BK8" s="81">
        <f t="shared" ref="BK8:BK25" si="3">SUM(G8,AI8)</f>
        <v>0</v>
      </c>
      <c r="BL8" s="81">
        <f t="shared" ref="BL8:BL25" si="4">SUM(H8,AJ8)</f>
        <v>0</v>
      </c>
      <c r="BM8" s="81">
        <f t="shared" ref="BM8:BM25" si="5">SUM(I8,AK8)</f>
        <v>0</v>
      </c>
      <c r="BN8" s="81">
        <f t="shared" ref="BN8:BN25" si="6">SUM(J8,AL8)</f>
        <v>0</v>
      </c>
      <c r="BO8" s="89">
        <f t="shared" ref="BO8:BO21" si="7">SUM(K8,AM8)</f>
        <v>0</v>
      </c>
      <c r="BP8" s="81">
        <f t="shared" ref="BP8:BP25" si="8">SUM(L8,AN8)</f>
        <v>0</v>
      </c>
      <c r="BQ8" s="81">
        <f t="shared" ref="BQ8:BQ25" si="9">SUM(M8,AO8)</f>
        <v>0</v>
      </c>
      <c r="BR8" s="81">
        <f t="shared" ref="BR8:BR25" si="10">SUM(N8,AP8)</f>
        <v>0</v>
      </c>
      <c r="BS8" s="81">
        <f t="shared" ref="BS8:BS25" si="11">SUM(O8,AQ8)</f>
        <v>0</v>
      </c>
      <c r="BT8" s="81">
        <f t="shared" ref="BT8:BT25" si="12">SUM(P8,AR8)</f>
        <v>0</v>
      </c>
      <c r="BU8" s="81">
        <f t="shared" ref="BU8:BU25" si="13">SUM(Q8,AS8)</f>
        <v>0</v>
      </c>
      <c r="BV8" s="81">
        <f t="shared" ref="BV8:BV25" si="14">SUM(R8,AT8)</f>
        <v>0</v>
      </c>
      <c r="BW8" s="81">
        <f t="shared" ref="BW8:BW25" si="15">SUM(S8,AU8)</f>
        <v>0</v>
      </c>
      <c r="BX8" s="81">
        <f t="shared" ref="BX8:BX25" si="16">SUM(T8,AV8)</f>
        <v>0</v>
      </c>
      <c r="BY8" s="81">
        <f t="shared" ref="BY8:BY25" si="17">SUM(U8,AW8)</f>
        <v>0</v>
      </c>
      <c r="BZ8" s="81">
        <f t="shared" ref="BZ8:BZ25" si="18">SUM(V8,AX8)</f>
        <v>0</v>
      </c>
      <c r="CA8" s="81">
        <f t="shared" ref="CA8:CA25" si="19">SUM(W8,AY8)</f>
        <v>0</v>
      </c>
      <c r="CB8" s="81">
        <f t="shared" ref="CB8:CB25" si="20">SUM(X8,AZ8)</f>
        <v>0</v>
      </c>
      <c r="CC8" s="81">
        <f t="shared" ref="CC8:CC25" si="21">SUM(Y8,BA8)</f>
        <v>0</v>
      </c>
      <c r="CD8" s="81">
        <f t="shared" ref="CD8:CD25" si="22">SUM(Z8,BB8)</f>
        <v>0</v>
      </c>
      <c r="CE8" s="81">
        <f t="shared" ref="CE8:CE25" si="23">SUM(AA8,BC8)</f>
        <v>0</v>
      </c>
      <c r="CF8" s="89">
        <f t="shared" ref="CF8:CF21" si="24">SUM(AB8,BD8)</f>
        <v>0</v>
      </c>
      <c r="CG8" s="81">
        <f t="shared" ref="CG8:CG25" si="25">SUM(AC8,BE8)</f>
        <v>0</v>
      </c>
      <c r="CH8" s="81">
        <f t="shared" ref="CH8:CH25" si="26">SUM(AD8,BF8)</f>
        <v>0</v>
      </c>
      <c r="CI8" s="81">
        <f t="shared" ref="CI8:CI25" si="27">SUM(AE8,BG8)</f>
        <v>0</v>
      </c>
    </row>
    <row r="9" spans="1:87" s="8" customFormat="1" ht="12" customHeight="1">
      <c r="A9" s="8" t="s">
        <v>199</v>
      </c>
      <c r="B9" s="80" t="s">
        <v>203</v>
      </c>
      <c r="C9" s="8" t="s">
        <v>204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205</v>
      </c>
      <c r="C10" s="8" t="s">
        <v>206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207</v>
      </c>
      <c r="C11" s="8" t="s">
        <v>208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209</v>
      </c>
      <c r="C12" s="8" t="s">
        <v>210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211</v>
      </c>
      <c r="C13" s="8" t="s">
        <v>212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213</v>
      </c>
      <c r="C14" s="8" t="s">
        <v>214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215</v>
      </c>
      <c r="C15" s="8" t="s">
        <v>216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217</v>
      </c>
      <c r="C16" s="8" t="s">
        <v>218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219</v>
      </c>
      <c r="C17" s="8" t="s">
        <v>220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23469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282</v>
      </c>
      <c r="S17" s="81">
        <v>0</v>
      </c>
      <c r="T17" s="81">
        <v>0</v>
      </c>
      <c r="U17" s="81">
        <v>282</v>
      </c>
      <c r="V17" s="81">
        <v>0</v>
      </c>
      <c r="W17" s="81">
        <v>23187</v>
      </c>
      <c r="X17" s="81">
        <v>7917</v>
      </c>
      <c r="Y17" s="81">
        <v>0</v>
      </c>
      <c r="Z17" s="81">
        <v>0</v>
      </c>
      <c r="AA17" s="81">
        <v>15270</v>
      </c>
      <c r="AB17" s="89">
        <f>組合分担金内訳!E17</f>
        <v>0</v>
      </c>
      <c r="AC17" s="81">
        <v>0</v>
      </c>
      <c r="AD17" s="81">
        <v>7989</v>
      </c>
      <c r="AE17" s="81">
        <v>31458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23469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282</v>
      </c>
      <c r="BW17" s="81">
        <f t="shared" si="15"/>
        <v>0</v>
      </c>
      <c r="BX17" s="81">
        <f t="shared" si="16"/>
        <v>0</v>
      </c>
      <c r="BY17" s="81">
        <f t="shared" si="17"/>
        <v>282</v>
      </c>
      <c r="BZ17" s="81">
        <f t="shared" si="18"/>
        <v>0</v>
      </c>
      <c r="CA17" s="81">
        <f t="shared" si="19"/>
        <v>23187</v>
      </c>
      <c r="CB17" s="81">
        <f t="shared" si="20"/>
        <v>7917</v>
      </c>
      <c r="CC17" s="81">
        <f t="shared" si="21"/>
        <v>0</v>
      </c>
      <c r="CD17" s="81">
        <f t="shared" si="22"/>
        <v>0</v>
      </c>
      <c r="CE17" s="81">
        <f t="shared" si="23"/>
        <v>15270</v>
      </c>
      <c r="CF17" s="89">
        <f t="shared" si="24"/>
        <v>0</v>
      </c>
      <c r="CG17" s="81">
        <f t="shared" si="25"/>
        <v>0</v>
      </c>
      <c r="CH17" s="81">
        <f t="shared" si="26"/>
        <v>7989</v>
      </c>
      <c r="CI17" s="81">
        <f t="shared" si="27"/>
        <v>31458</v>
      </c>
    </row>
    <row r="18" spans="1:87" s="8" customFormat="1" ht="12" customHeight="1">
      <c r="A18" s="8" t="s">
        <v>199</v>
      </c>
      <c r="B18" s="80" t="s">
        <v>221</v>
      </c>
      <c r="C18" s="8" t="s">
        <v>222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223</v>
      </c>
      <c r="C19" s="8" t="s">
        <v>224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225</v>
      </c>
      <c r="C20" s="8" t="s">
        <v>226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227</v>
      </c>
      <c r="C21" s="8" t="s">
        <v>228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229</v>
      </c>
      <c r="C22" s="8" t="s">
        <v>230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231</v>
      </c>
      <c r="C23" s="8" t="s">
        <v>232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233</v>
      </c>
      <c r="C24" s="8" t="s">
        <v>234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235</v>
      </c>
      <c r="C25" s="8" t="s">
        <v>236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1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1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1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1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24" man="1"/>
    <brk id="67" min="1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237</v>
      </c>
      <c r="C7" s="76" t="s">
        <v>189</v>
      </c>
      <c r="D7" s="96">
        <f>SUM($D$8:$D$21)</f>
        <v>0</v>
      </c>
      <c r="E7" s="96">
        <f>SUM($E$8:$E$21)</f>
        <v>0</v>
      </c>
      <c r="F7" s="96">
        <f>SUM($F$8:$F$21)</f>
        <v>0</v>
      </c>
      <c r="G7" s="96">
        <f>SUM($G$8:$G$21)</f>
        <v>0</v>
      </c>
      <c r="H7" s="96">
        <f>SUM($H$8:$H$21)</f>
        <v>0</v>
      </c>
      <c r="I7" s="96">
        <f>SUM($I$8:$I$21)</f>
        <v>0</v>
      </c>
      <c r="J7" s="96">
        <f>COUNTIF($J$8:$J$21,"&lt;&gt;") - COUNTIF($J$8:$J$21,"&lt; &gt;")</f>
        <v>0</v>
      </c>
      <c r="K7" s="96">
        <f>COUNTIF($K$8:$K$21,"&lt;&gt;") - COUNTIF($K$8:$K$21,"&lt; &gt;")</f>
        <v>0</v>
      </c>
      <c r="L7" s="96">
        <f>SUM($L$8:$L$21)</f>
        <v>0</v>
      </c>
      <c r="M7" s="96">
        <f>SUM($M$8:$M$21)</f>
        <v>0</v>
      </c>
      <c r="N7" s="96">
        <f>SUM($N$8:$N$21)</f>
        <v>0</v>
      </c>
      <c r="O7" s="96">
        <f>SUM($O$8:$O$21)</f>
        <v>0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SUM($V$8:$V$21)</f>
        <v>0</v>
      </c>
      <c r="W7" s="96">
        <f>SUM($W$8:$W$21)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SUM($AD$8:$AD$21)</f>
        <v>0</v>
      </c>
      <c r="AE7" s="96">
        <f>SUM($AE$8:$AE$21)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SUM($AL$8:$AL$21)</f>
        <v>0</v>
      </c>
      <c r="AM7" s="96">
        <f>SUM($AM$8:$AM$21)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SUM($AT$8:$AT$21)</f>
        <v>0</v>
      </c>
      <c r="AU7" s="96">
        <f>SUM($AU$8:$AU$21)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SUM($BB$8:$BB$21)</f>
        <v>0</v>
      </c>
      <c r="BC7" s="96">
        <f>SUM($BC$8:$BC$21)</f>
        <v>0</v>
      </c>
      <c r="BD7" s="96">
        <f>SUM($BD$8:$BD$21)</f>
        <v>0</v>
      </c>
      <c r="BE7" s="96">
        <f>SUM($BE$8:$BE$21)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203</v>
      </c>
      <c r="C9" s="8" t="s">
        <v>204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205</v>
      </c>
      <c r="C10" s="8" t="s">
        <v>206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207</v>
      </c>
      <c r="C11" s="8" t="s">
        <v>208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209</v>
      </c>
      <c r="C12" s="8" t="s">
        <v>210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211</v>
      </c>
      <c r="C13" s="8" t="s">
        <v>212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213</v>
      </c>
      <c r="C14" s="8" t="s">
        <v>214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215</v>
      </c>
      <c r="C15" s="8" t="s">
        <v>216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217</v>
      </c>
      <c r="C16" s="8" t="s">
        <v>218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219</v>
      </c>
      <c r="C17" s="8" t="s">
        <v>220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221</v>
      </c>
      <c r="C18" s="8" t="s">
        <v>222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223</v>
      </c>
      <c r="C19" s="8" t="s">
        <v>224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225</v>
      </c>
      <c r="C20" s="8" t="s">
        <v>226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227</v>
      </c>
      <c r="C21" s="8" t="s">
        <v>228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79"/>
      <c r="K22" s="78"/>
      <c r="L22" s="81"/>
      <c r="M22" s="81"/>
      <c r="N22" s="81"/>
      <c r="O22" s="81"/>
      <c r="P22" s="81"/>
      <c r="Q22" s="81"/>
      <c r="R22" s="79"/>
      <c r="S22" s="78"/>
      <c r="T22" s="81"/>
      <c r="U22" s="81"/>
      <c r="V22" s="81"/>
      <c r="W22" s="81"/>
      <c r="X22" s="81"/>
      <c r="Y22" s="81"/>
      <c r="Z22" s="79"/>
      <c r="AA22" s="78"/>
      <c r="AB22" s="81"/>
      <c r="AC22" s="81"/>
      <c r="AD22" s="81"/>
      <c r="AE22" s="81"/>
      <c r="AF22" s="81"/>
      <c r="AG22" s="81"/>
      <c r="AH22" s="79"/>
      <c r="AI22" s="78"/>
      <c r="AJ22" s="81"/>
      <c r="AK22" s="81"/>
      <c r="AL22" s="81"/>
      <c r="AM22" s="81"/>
      <c r="AN22" s="81"/>
      <c r="AO22" s="81"/>
      <c r="AP22" s="79"/>
      <c r="AQ22" s="78"/>
      <c r="AR22" s="81"/>
      <c r="AS22" s="81"/>
      <c r="AT22" s="81"/>
      <c r="AU22" s="81"/>
      <c r="AV22" s="81"/>
      <c r="AW22" s="81"/>
      <c r="AX22" s="79"/>
      <c r="AY22" s="78"/>
      <c r="AZ22" s="81"/>
      <c r="BA22" s="81"/>
      <c r="BB22" s="81"/>
      <c r="BC22" s="81"/>
      <c r="BD22" s="81"/>
      <c r="BE22" s="81"/>
    </row>
    <row r="23" spans="1:57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79"/>
      <c r="K23" s="78"/>
      <c r="L23" s="81"/>
      <c r="M23" s="81"/>
      <c r="N23" s="81"/>
      <c r="O23" s="81"/>
      <c r="P23" s="81"/>
      <c r="Q23" s="81"/>
      <c r="R23" s="79"/>
      <c r="S23" s="78"/>
      <c r="T23" s="81"/>
      <c r="U23" s="81"/>
      <c r="V23" s="81"/>
      <c r="W23" s="81"/>
      <c r="X23" s="81"/>
      <c r="Y23" s="81"/>
      <c r="Z23" s="79"/>
      <c r="AA23" s="78"/>
      <c r="AB23" s="81"/>
      <c r="AC23" s="81"/>
      <c r="AD23" s="81"/>
      <c r="AE23" s="81"/>
      <c r="AF23" s="81"/>
      <c r="AG23" s="81"/>
      <c r="AH23" s="79"/>
      <c r="AI23" s="78"/>
      <c r="AJ23" s="81"/>
      <c r="AK23" s="81"/>
      <c r="AL23" s="81"/>
      <c r="AM23" s="81"/>
      <c r="AN23" s="81"/>
      <c r="AO23" s="81"/>
      <c r="AP23" s="79"/>
      <c r="AQ23" s="78"/>
      <c r="AR23" s="81"/>
      <c r="AS23" s="81"/>
      <c r="AT23" s="81"/>
      <c r="AU23" s="81"/>
      <c r="AV23" s="81"/>
      <c r="AW23" s="81"/>
      <c r="AX23" s="79"/>
      <c r="AY23" s="78"/>
      <c r="AZ23" s="81"/>
      <c r="BA23" s="81"/>
      <c r="BB23" s="81"/>
      <c r="BC23" s="81"/>
      <c r="BD23" s="81"/>
      <c r="BE23" s="81"/>
    </row>
    <row r="24" spans="1:57" s="8" customFormat="1" ht="12" customHeight="1">
      <c r="B24" s="80" t="s">
        <v>202</v>
      </c>
      <c r="D24" s="81"/>
      <c r="E24" s="81"/>
      <c r="F24" s="81"/>
      <c r="G24" s="81"/>
      <c r="H24" s="81"/>
      <c r="I24" s="81"/>
      <c r="J24" s="79"/>
      <c r="K24" s="78"/>
      <c r="L24" s="81"/>
      <c r="M24" s="81"/>
      <c r="N24" s="81"/>
      <c r="O24" s="81"/>
      <c r="P24" s="81"/>
      <c r="Q24" s="81"/>
      <c r="R24" s="79"/>
      <c r="S24" s="78"/>
      <c r="T24" s="81"/>
      <c r="U24" s="81"/>
      <c r="V24" s="81"/>
      <c r="W24" s="81"/>
      <c r="X24" s="81"/>
      <c r="Y24" s="81"/>
      <c r="Z24" s="79"/>
      <c r="AA24" s="78"/>
      <c r="AB24" s="81"/>
      <c r="AC24" s="81"/>
      <c r="AD24" s="81"/>
      <c r="AE24" s="81"/>
      <c r="AF24" s="81"/>
      <c r="AG24" s="81"/>
      <c r="AH24" s="79"/>
      <c r="AI24" s="78"/>
      <c r="AJ24" s="81"/>
      <c r="AK24" s="81"/>
      <c r="AL24" s="81"/>
      <c r="AM24" s="81"/>
      <c r="AN24" s="81"/>
      <c r="AO24" s="81"/>
      <c r="AP24" s="79"/>
      <c r="AQ24" s="78"/>
      <c r="AR24" s="81"/>
      <c r="AS24" s="81"/>
      <c r="AT24" s="81"/>
      <c r="AU24" s="81"/>
      <c r="AV24" s="81"/>
      <c r="AW24" s="81"/>
      <c r="AX24" s="79"/>
      <c r="AY24" s="78"/>
      <c r="AZ24" s="81"/>
      <c r="BA24" s="81"/>
      <c r="BB24" s="81"/>
      <c r="BC24" s="81"/>
      <c r="BD24" s="81"/>
      <c r="BE24" s="81"/>
    </row>
    <row r="25" spans="1:57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1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1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1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20" man="1"/>
    <brk id="17" min="1" max="20" man="1"/>
    <brk id="25" min="1" max="20" man="1"/>
    <brk id="33" min="1" max="20" man="1"/>
    <brk id="41" min="1" max="20" man="1"/>
    <brk id="49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98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237</v>
      </c>
      <c r="C7" s="76" t="s">
        <v>189</v>
      </c>
      <c r="D7" s="96">
        <f>SUM($D$8:$D$11)</f>
        <v>0</v>
      </c>
      <c r="E7" s="96">
        <f>SUM($E$8:$E$11)</f>
        <v>0</v>
      </c>
      <c r="F7" s="96">
        <f>COUNTIF($F$8:$F$11,"&lt;&gt;") - COUNTIF($F$8:$F$11,"&lt; &gt;")</f>
        <v>0</v>
      </c>
      <c r="G7" s="96">
        <f>COUNTIF($G$8:$G$11,"&lt;&gt;") - COUNTIF($G$8:$G$11,"&lt; &gt;")</f>
        <v>0</v>
      </c>
      <c r="H7" s="96">
        <f>SUM($H$8:$H$11)</f>
        <v>0</v>
      </c>
      <c r="I7" s="96">
        <f>SUM($I$8:$I$11)</f>
        <v>0</v>
      </c>
      <c r="J7" s="96">
        <f>COUNTIF($J$8:$J$11,"&lt;&gt;") - COUNTIF($J$8:$J$11,"&lt; &gt;")</f>
        <v>0</v>
      </c>
      <c r="K7" s="96">
        <f>COUNTIF($K$8:$K$11,"&lt;&gt;") - COUNTIF($K$8:$K$11,"&lt; &gt;")</f>
        <v>0</v>
      </c>
      <c r="L7" s="96">
        <f>SUM($L$8:$L$11)</f>
        <v>0</v>
      </c>
      <c r="M7" s="96">
        <f>SUM($M$8:$M$11)</f>
        <v>0</v>
      </c>
      <c r="N7" s="96">
        <f>COUNTIF($N$8:$N$11,"&lt;&gt;") - COUNTIF($N$8:$N$11,"&lt; &gt;")</f>
        <v>0</v>
      </c>
      <c r="O7" s="96">
        <f>COUNTIF($O$8:$O$11,"&lt;&gt;") - COUNTIF($O$8:$O$11,"&lt; &gt;")</f>
        <v>0</v>
      </c>
      <c r="P7" s="96">
        <f>SUM($P$8:$P$11)</f>
        <v>0</v>
      </c>
      <c r="Q7" s="96">
        <f>SUM($Q$8:$Q$11)</f>
        <v>0</v>
      </c>
      <c r="R7" s="96">
        <f>COUNTIF($R$8:$R$11,"&lt;&gt;") - COUNTIF($R$8:$R$11,"&lt; &gt;")</f>
        <v>0</v>
      </c>
      <c r="S7" s="96">
        <f>COUNTIF($S$8:$S$11,"&lt;&gt;") - COUNTIF($S$8:$S$11,"&lt; &gt;")</f>
        <v>0</v>
      </c>
      <c r="T7" s="96">
        <f>SUM($T$8:$T$11)</f>
        <v>0</v>
      </c>
      <c r="U7" s="96">
        <f>SUM($U$8:$U$11)</f>
        <v>0</v>
      </c>
      <c r="V7" s="96">
        <f>COUNTIF($V$8:$V$11,"&lt;&gt;") - COUNTIF($V$8:$V$11,"&lt; &gt;")</f>
        <v>0</v>
      </c>
      <c r="W7" s="96">
        <f>COUNTIF($W$8:$W$11,"&lt;&gt;") - COUNTIF($W$8:$W$11,"&lt; &gt;")</f>
        <v>0</v>
      </c>
      <c r="X7" s="96">
        <f>SUM($X$8:$X$11)</f>
        <v>0</v>
      </c>
      <c r="Y7" s="96">
        <f>SUM($Y$8:$Y$11)</f>
        <v>0</v>
      </c>
      <c r="Z7" s="96">
        <f>COUNTIF($Z$8:$Z$11,"&lt;&gt;") - COUNTIF($Z$8:$Z$11,"&lt; &gt;")</f>
        <v>0</v>
      </c>
      <c r="AA7" s="96">
        <f>COUNTIF($AA$8:$AA$11,"&lt;&gt;") - COUNTIF($AA$8:$AA$11,"&lt; &gt;")</f>
        <v>0</v>
      </c>
      <c r="AB7" s="96">
        <f>SUM($AB$8:$AB$11)</f>
        <v>0</v>
      </c>
      <c r="AC7" s="96">
        <f>SUM($AC$8:$AC$11)</f>
        <v>0</v>
      </c>
      <c r="AD7" s="96">
        <f>COUNTIF($AD$8:$AD$11,"&lt;&gt;") - COUNTIF($AD$8:$AD$11,"&lt; &gt;")</f>
        <v>0</v>
      </c>
      <c r="AE7" s="96">
        <f>COUNTIF($AE$8:$AE$11,"&lt;&gt;") - COUNTIF($AE$8:$AE$11,"&lt; &gt;")</f>
        <v>0</v>
      </c>
      <c r="AF7" s="96">
        <f>SUM($AF$8:$AF$11)</f>
        <v>0</v>
      </c>
      <c r="AG7" s="96">
        <f>SUM($AG$8:$AG$11)</f>
        <v>0</v>
      </c>
      <c r="AH7" s="96">
        <f>COUNTIF($AH$8:$AH$11,"&lt;&gt;") - COUNTIF($AH$8:$AH$11,"&lt; &gt;")</f>
        <v>0</v>
      </c>
      <c r="AI7" s="96">
        <f>COUNTIF($AI$8:$AI$11,"&lt;&gt;") - COUNTIF($AI$8:$AI$11,"&lt; &gt;")</f>
        <v>0</v>
      </c>
      <c r="AJ7" s="96">
        <f>SUM($AJ$8:$AJ$11)</f>
        <v>0</v>
      </c>
      <c r="AK7" s="96">
        <f>SUM($AK$8:$AK$11)</f>
        <v>0</v>
      </c>
      <c r="AL7" s="96">
        <f>COUNTIF($AL$8:$AL$11,"&lt;&gt;") - COUNTIF($AL$8:$AL$11,"&lt; &gt;")</f>
        <v>0</v>
      </c>
      <c r="AM7" s="96">
        <f>COUNTIF($AM$8:$AM$11,"&lt;&gt;") - COUNTIF($AM$8:$AM$11,"&lt; &gt;")</f>
        <v>0</v>
      </c>
      <c r="AN7" s="96">
        <f>SUM($AN$8:$AN$11)</f>
        <v>0</v>
      </c>
      <c r="AO7" s="96">
        <f>SUM($AO$8:$AO$11)</f>
        <v>0</v>
      </c>
      <c r="AP7" s="96">
        <f>COUNTIF($AP$8:$AP$11,"&lt;&gt;") - COUNTIF($AP$8:$AP$11,"&lt; &gt;")</f>
        <v>0</v>
      </c>
      <c r="AQ7" s="96">
        <f>COUNTIF($AQ$8:$AQ$11,"&lt;&gt;") - COUNTIF($AQ$8:$AQ$11,"&lt; &gt;")</f>
        <v>0</v>
      </c>
      <c r="AR7" s="96">
        <f>SUM($AR$8:$AR$11)</f>
        <v>0</v>
      </c>
      <c r="AS7" s="96">
        <f>SUM($AS$8:$AS$11)</f>
        <v>0</v>
      </c>
      <c r="AT7" s="96">
        <f>COUNTIF($AT$8:$AT$11,"&lt;&gt;") - COUNTIF($AT$8:$AT$11,"&lt; &gt;")</f>
        <v>0</v>
      </c>
      <c r="AU7" s="96">
        <f>COUNTIF($AU$8:$AU$11,"&lt;&gt;") - COUNTIF($AU$8:$AU$11,"&lt; &gt;")</f>
        <v>0</v>
      </c>
      <c r="AV7" s="96">
        <f>SUM($AV$8:$AV$11)</f>
        <v>0</v>
      </c>
      <c r="AW7" s="96">
        <f>SUM($AW$8:$AW$11)</f>
        <v>0</v>
      </c>
      <c r="AX7" s="96">
        <f>COUNTIF($AX$8:$AX$11,"&lt;&gt;") - COUNTIF($AX$8:$AX$11,"&lt; &gt;")</f>
        <v>0</v>
      </c>
      <c r="AY7" s="96">
        <f>COUNTIF($AY$8:$AY$11,"&lt;&gt;") - COUNTIF($AY$8:$AY$11,"&lt; &gt;")</f>
        <v>0</v>
      </c>
      <c r="AZ7" s="96">
        <f>SUM($AZ$8:$AZ$11)</f>
        <v>0</v>
      </c>
      <c r="BA7" s="96">
        <f>SUM($BA$8:$BA$11)</f>
        <v>0</v>
      </c>
      <c r="BB7" s="96">
        <f>COUNTIF($BB$8:$BB$11,"&lt;&gt;") - COUNTIF($BB$8:$BB$11,"&lt; &gt;")</f>
        <v>0</v>
      </c>
      <c r="BC7" s="96">
        <f>COUNTIF($BC$8:$BC$11,"&lt;&gt;") - COUNTIF($BC$8:$BC$11,"&lt; &gt;")</f>
        <v>0</v>
      </c>
      <c r="BD7" s="96">
        <f>SUM($BD$8:$BD$11)</f>
        <v>0</v>
      </c>
      <c r="BE7" s="96">
        <f>SUM($BE$8:$BE$11)</f>
        <v>0</v>
      </c>
      <c r="BF7" s="96">
        <f>COUNTIF($BF$8:$BF$11,"&lt;&gt;") - COUNTIF($BF$8:$BF$11,"&lt; &gt;")</f>
        <v>0</v>
      </c>
      <c r="BG7" s="96">
        <f>COUNTIF($BG$8:$BG$11,"&lt;&gt;") - COUNTIF($BG$8:$BG$11,"&lt; &gt;")</f>
        <v>0</v>
      </c>
      <c r="BH7" s="96">
        <f>SUM($BH$8:$BH$11)</f>
        <v>0</v>
      </c>
      <c r="BI7" s="96">
        <f>SUM($BI$8:$BI$11)</f>
        <v>0</v>
      </c>
      <c r="BJ7" s="96">
        <f>COUNTIF($BJ$8:$BJ$11,"&lt;&gt;") - COUNTIF($BJ$8:$BJ$11,"&lt; &gt;")</f>
        <v>0</v>
      </c>
      <c r="BK7" s="96">
        <f>COUNTIF($BK$8:$BK$11,"&lt;&gt;") - COUNTIF($BK$8:$BK$11,"&lt; &gt;")</f>
        <v>0</v>
      </c>
      <c r="BL7" s="96">
        <f>SUM($BL$8:$BL$11)</f>
        <v>0</v>
      </c>
      <c r="BM7" s="96">
        <f>SUM($BM$8:$BM$11)</f>
        <v>0</v>
      </c>
      <c r="BN7" s="96">
        <f>COUNTIF($BN$8:$BN$11,"&lt;&gt;") - COUNTIF($BN$8:$BN$11,"&lt; &gt;")</f>
        <v>0</v>
      </c>
      <c r="BO7" s="96">
        <f>COUNTIF($BO$8:$BO$11,"&lt;&gt;") - COUNTIF($BO$8:$BO$11,"&lt; &gt;")</f>
        <v>0</v>
      </c>
      <c r="BP7" s="96">
        <f>SUM($BP$8:$BP$11)</f>
        <v>0</v>
      </c>
      <c r="BQ7" s="96">
        <f>SUM($BQ$8:$BQ$11)</f>
        <v>0</v>
      </c>
      <c r="BR7" s="96">
        <f>COUNTIF($BR$8:$BR$11,"&lt;&gt;") - COUNTIF($BR$8:$BR$11,"&lt; &gt;")</f>
        <v>0</v>
      </c>
      <c r="BS7" s="96">
        <f>COUNTIF($BS$8:$BS$11,"&lt;&gt;") - COUNTIF($BS$8:$BS$11,"&lt; &gt;")</f>
        <v>0</v>
      </c>
      <c r="BT7" s="96">
        <f>SUM($BT$8:$BT$11)</f>
        <v>0</v>
      </c>
      <c r="BU7" s="96">
        <f>SUM($BU$8:$BU$11)</f>
        <v>0</v>
      </c>
      <c r="BV7" s="96">
        <f>COUNTIF($BV$8:$BV$11,"&lt;&gt;") - COUNTIF($BV$8:$BV$11,"&lt; &gt;")</f>
        <v>0</v>
      </c>
      <c r="BW7" s="96">
        <f>COUNTIF($BW$8:$BW$11,"&lt;&gt;") - COUNTIF($BW$8:$BW$11,"&lt; &gt;")</f>
        <v>0</v>
      </c>
      <c r="BX7" s="96">
        <f>SUM($BX$8:$BX$11)</f>
        <v>0</v>
      </c>
      <c r="BY7" s="96">
        <f>SUM($BY$8:$BY$11)</f>
        <v>0</v>
      </c>
      <c r="BZ7" s="96">
        <f>COUNTIF($BZ$8:$BZ$11,"&lt;&gt;") - COUNTIF($BZ$8:$BZ$11,"&lt; &gt;")</f>
        <v>0</v>
      </c>
      <c r="CA7" s="96">
        <f>COUNTIF($CA$8:$CA$11,"&lt;&gt;") - COUNTIF($CA$8:$CA$11,"&lt; &gt;")</f>
        <v>0</v>
      </c>
      <c r="CB7" s="96">
        <f>SUM($CB$8:$CB$11)</f>
        <v>0</v>
      </c>
      <c r="CC7" s="96">
        <f>SUM($CC$8:$CC$11)</f>
        <v>0</v>
      </c>
      <c r="CD7" s="96">
        <f>COUNTIF($CD$8:$CD$11,"&lt;&gt;") - COUNTIF($CD$8:$CD$11,"&lt; &gt;")</f>
        <v>0</v>
      </c>
      <c r="CE7" s="96">
        <f>COUNTIF($CE$8:$CE$11,"&lt;&gt;") - COUNTIF($CE$8:$CE$11,"&lt; &gt;")</f>
        <v>0</v>
      </c>
      <c r="CF7" s="96">
        <f>SUM($CF$8:$CF$11)</f>
        <v>0</v>
      </c>
      <c r="CG7" s="96">
        <f>SUM($CG$8:$CG$11)</f>
        <v>0</v>
      </c>
      <c r="CH7" s="96">
        <f>COUNTIF($CH$8:$CH$11,"&lt;&gt;") - COUNTIF($CH$8:$CH$11,"&lt; &gt;")</f>
        <v>0</v>
      </c>
      <c r="CI7" s="96">
        <f>COUNTIF($CI$8:$CI$11,"&lt;&gt;") - COUNTIF($CI$8:$CI$11,"&lt; &gt;")</f>
        <v>0</v>
      </c>
      <c r="CJ7" s="96">
        <f>SUM($CJ$8:$CJ$11)</f>
        <v>0</v>
      </c>
      <c r="CK7" s="96">
        <f>SUM($CK$8:$CK$11)</f>
        <v>0</v>
      </c>
      <c r="CL7" s="96">
        <f>COUNTIF($CL$8:$CL$11,"&lt;&gt;") - COUNTIF($CL$8:$CL$11,"&lt; &gt;")</f>
        <v>0</v>
      </c>
      <c r="CM7" s="96">
        <f>COUNTIF($CM$8:$CM$11,"&lt;&gt;") - COUNTIF($CM$8:$CM$11,"&lt; &gt;")</f>
        <v>0</v>
      </c>
      <c r="CN7" s="96">
        <f>SUM($CN$8:$CN$11)</f>
        <v>0</v>
      </c>
      <c r="CO7" s="96">
        <f>SUM($CO$8:$CO$11)</f>
        <v>0</v>
      </c>
      <c r="CP7" s="96">
        <f>COUNTIF($CP$8:$CP$11,"&lt;&gt;") - COUNTIF($CP$8:$CP$11,"&lt; &gt;")</f>
        <v>0</v>
      </c>
      <c r="CQ7" s="96">
        <f>COUNTIF($CQ$8:$CQ$11,"&lt;&gt;") - COUNTIF($CQ$8:$CQ$11,"&lt; &gt;")</f>
        <v>0</v>
      </c>
      <c r="CR7" s="96">
        <f>SUM($CR$8:$CR$11)</f>
        <v>0</v>
      </c>
      <c r="CS7" s="96">
        <f>SUM($CS$8:$CS$11)</f>
        <v>0</v>
      </c>
      <c r="CT7" s="96">
        <f>COUNTIF($CT$8:$CT$11,"&lt;&gt;") - COUNTIF($CT$8:$CT$11,"&lt; &gt;")</f>
        <v>0</v>
      </c>
      <c r="CU7" s="96">
        <f>COUNTIF($CU$8:$CU$11,"&lt;&gt;") - COUNTIF($CU$8:$CU$11,"&lt; &gt;")</f>
        <v>0</v>
      </c>
      <c r="CV7" s="96">
        <f>SUM($CV$8:$CV$11)</f>
        <v>0</v>
      </c>
      <c r="CW7" s="96">
        <f>SUM($CW$8:$CW$11)</f>
        <v>0</v>
      </c>
      <c r="CX7" s="96">
        <f>COUNTIF($CX$8:$CX$11,"&lt;&gt;") - COUNTIF($CX$8:$CX$11,"&lt; &gt;")</f>
        <v>0</v>
      </c>
      <c r="CY7" s="96">
        <f>COUNTIF($CY$8:$CY$11,"&lt;&gt;") - COUNTIF($CY$8:$CY$11,"&lt; &gt;")</f>
        <v>0</v>
      </c>
      <c r="CZ7" s="96">
        <f>SUM($CZ$8:$CZ$11)</f>
        <v>0</v>
      </c>
      <c r="DA7" s="96">
        <f>SUM($DA$8:$DA$11)</f>
        <v>0</v>
      </c>
      <c r="DB7" s="96">
        <f>COUNTIF($DB$8:$DB$11,"&lt;&gt;") - COUNTIF($DB$8:$DB$11,"&lt; &gt;")</f>
        <v>0</v>
      </c>
      <c r="DC7" s="96">
        <f>COUNTIF($DC$8:$DC$11,"&lt;&gt;") - COUNTIF($DC$8:$DC$11,"&lt; &gt;")</f>
        <v>0</v>
      </c>
      <c r="DD7" s="96">
        <f>SUM($DD$8:$DD$11)</f>
        <v>0</v>
      </c>
      <c r="DE7" s="96">
        <f>SUM($DE$8:$DE$11)</f>
        <v>0</v>
      </c>
      <c r="DF7" s="96">
        <f>COUNTIF($DF$8:$DF$11,"&lt;&gt;") - COUNTIF($DF$8:$DF$11,"&lt; &gt;")</f>
        <v>0</v>
      </c>
      <c r="DG7" s="96">
        <f>COUNTIF($DG$8:$DG$11,"&lt;&gt;") - COUNTIF($DG$8:$DG$11,"&lt; &gt;")</f>
        <v>0</v>
      </c>
      <c r="DH7" s="96">
        <f>SUM($DH$8:$DH$11)</f>
        <v>0</v>
      </c>
      <c r="DI7" s="96">
        <f>SUM($DI$8:$DI$11)</f>
        <v>0</v>
      </c>
      <c r="DJ7" s="96">
        <f>COUNTIF($DJ$8:$DJ$11,"&lt;&gt;") - COUNTIF($DJ$8:$DJ$11,"&lt; &gt;")</f>
        <v>0</v>
      </c>
      <c r="DK7" s="96">
        <f>COUNTIF($DK$8:$DK$11,"&lt;&gt;") - COUNTIF($DK$8:$DK$11,"&lt; &gt;")</f>
        <v>0</v>
      </c>
      <c r="DL7" s="96">
        <f>SUM($DL$8:$DL$11)</f>
        <v>0</v>
      </c>
      <c r="DM7" s="96">
        <f>SUM($DM$8:$DM$11)</f>
        <v>0</v>
      </c>
      <c r="DN7" s="96">
        <f>COUNTIF($DN$8:$DN$11,"&lt;&gt;") - COUNTIF($DN$8:$DN$11,"&lt; &gt;")</f>
        <v>0</v>
      </c>
      <c r="DO7" s="96">
        <f>COUNTIF($DO$8:$DO$11,"&lt;&gt;") - COUNTIF($DO$8:$DO$11,"&lt; &gt;")</f>
        <v>0</v>
      </c>
      <c r="DP7" s="96">
        <f>SUM($DP$8:$DP$11)</f>
        <v>0</v>
      </c>
      <c r="DQ7" s="96">
        <f>SUM($DQ$8:$DQ$11)</f>
        <v>0</v>
      </c>
      <c r="DR7" s="96">
        <f>COUNTIF($DR$8:$DR$11,"&lt;&gt;") - COUNTIF($DR$8:$DR$11,"&lt; &gt;")</f>
        <v>0</v>
      </c>
      <c r="DS7" s="96">
        <f>COUNTIF($DS$8:$DS$11,"&lt;&gt;") - COUNTIF($DS$8:$DS$11,"&lt; &gt;")</f>
        <v>0</v>
      </c>
      <c r="DT7" s="96">
        <f>SUM($DT$8:$DT$11)</f>
        <v>0</v>
      </c>
      <c r="DU7" s="96">
        <f>SUM($DU$8:$DU$11)</f>
        <v>0</v>
      </c>
    </row>
    <row r="8" spans="1:125" s="8" customFormat="1" ht="12" customHeight="1">
      <c r="A8" s="8" t="s">
        <v>199</v>
      </c>
      <c r="B8" s="80" t="s">
        <v>229</v>
      </c>
      <c r="C8" s="8" t="s">
        <v>230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231</v>
      </c>
      <c r="C9" s="8" t="s">
        <v>232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233</v>
      </c>
      <c r="C10" s="8" t="s">
        <v>234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235</v>
      </c>
      <c r="C11" s="8" t="s">
        <v>236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B12" s="91"/>
      <c r="D12" s="81"/>
      <c r="E12" s="81"/>
      <c r="F12" s="92"/>
      <c r="G12" s="92"/>
      <c r="H12" s="92"/>
      <c r="I12" s="92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92"/>
      <c r="H13" s="92"/>
      <c r="I13" s="92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92"/>
      <c r="H19" s="92"/>
      <c r="I19" s="92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  <row r="981" spans="2:125" s="8" customFormat="1" ht="12" customHeight="1">
      <c r="B981" s="91"/>
      <c r="D981" s="81"/>
      <c r="E981" s="81"/>
      <c r="F981" s="92"/>
      <c r="G981" s="78"/>
      <c r="H981" s="81"/>
      <c r="I981" s="81"/>
      <c r="J981" s="92"/>
      <c r="K981" s="78"/>
      <c r="L981" s="81"/>
      <c r="M981" s="81"/>
      <c r="N981" s="92"/>
      <c r="O981" s="78"/>
      <c r="P981" s="81"/>
      <c r="Q981" s="81"/>
      <c r="R981" s="92"/>
      <c r="S981" s="78"/>
      <c r="T981" s="81"/>
      <c r="U981" s="81"/>
      <c r="V981" s="92"/>
      <c r="W981" s="78"/>
      <c r="X981" s="81"/>
      <c r="Y981" s="81"/>
      <c r="Z981" s="92"/>
      <c r="AA981" s="78"/>
      <c r="AB981" s="81"/>
      <c r="AC981" s="81"/>
      <c r="AD981" s="92"/>
      <c r="AE981" s="78"/>
      <c r="AF981" s="81"/>
      <c r="AG981" s="81"/>
      <c r="AH981" s="92"/>
      <c r="AI981" s="78"/>
      <c r="AJ981" s="81"/>
      <c r="AK981" s="81"/>
      <c r="AL981" s="92"/>
      <c r="AM981" s="78"/>
      <c r="AN981" s="81"/>
      <c r="AO981" s="81"/>
      <c r="AP981" s="92"/>
      <c r="AQ981" s="78"/>
      <c r="AR981" s="81"/>
      <c r="AS981" s="81"/>
      <c r="AT981" s="92"/>
      <c r="AU981" s="78"/>
      <c r="AV981" s="81"/>
      <c r="AW981" s="81"/>
      <c r="AX981" s="92"/>
      <c r="AY981" s="78"/>
      <c r="AZ981" s="81"/>
      <c r="BA981" s="81"/>
      <c r="BB981" s="92"/>
      <c r="BC981" s="78"/>
      <c r="BD981" s="81"/>
      <c r="BE981" s="81"/>
      <c r="BF981" s="92"/>
      <c r="BG981" s="78"/>
      <c r="BH981" s="81"/>
      <c r="BI981" s="81"/>
      <c r="BJ981" s="92"/>
      <c r="BK981" s="78"/>
      <c r="BL981" s="81"/>
      <c r="BM981" s="81"/>
      <c r="BN981" s="92"/>
      <c r="BO981" s="78"/>
      <c r="BP981" s="81"/>
      <c r="BQ981" s="81"/>
      <c r="BR981" s="92"/>
      <c r="BS981" s="78"/>
      <c r="BT981" s="81"/>
      <c r="BU981" s="81"/>
      <c r="BV981" s="92"/>
      <c r="BW981" s="78"/>
      <c r="BX981" s="81"/>
      <c r="BY981" s="81"/>
      <c r="BZ981" s="92"/>
      <c r="CA981" s="78"/>
      <c r="CB981" s="81"/>
      <c r="CC981" s="81"/>
      <c r="CD981" s="92"/>
      <c r="CE981" s="78"/>
      <c r="CF981" s="81"/>
      <c r="CG981" s="81"/>
      <c r="CH981" s="92"/>
      <c r="CI981" s="78"/>
      <c r="CJ981" s="81"/>
      <c r="CK981" s="81"/>
      <c r="CL981" s="92"/>
      <c r="CM981" s="78"/>
      <c r="CN981" s="81"/>
      <c r="CO981" s="81"/>
      <c r="CP981" s="92"/>
      <c r="CQ981" s="78"/>
      <c r="CR981" s="81"/>
      <c r="CS981" s="81"/>
      <c r="CT981" s="92"/>
      <c r="CU981" s="78"/>
      <c r="CV981" s="81"/>
      <c r="CW981" s="81"/>
      <c r="CX981" s="92"/>
      <c r="CY981" s="78"/>
      <c r="CZ981" s="81"/>
      <c r="DA981" s="81"/>
      <c r="DB981" s="92"/>
      <c r="DC981" s="78"/>
      <c r="DD981" s="81"/>
      <c r="DE981" s="81"/>
      <c r="DF981" s="92"/>
      <c r="DG981" s="78"/>
      <c r="DH981" s="81"/>
      <c r="DI981" s="81"/>
      <c r="DJ981" s="92"/>
      <c r="DK981" s="78"/>
      <c r="DL981" s="81"/>
      <c r="DM981" s="81"/>
      <c r="DN981" s="92"/>
      <c r="DO981" s="78"/>
      <c r="DP981" s="81"/>
      <c r="DQ981" s="81"/>
      <c r="DR981" s="92"/>
      <c r="DS981" s="78"/>
      <c r="DT981" s="81"/>
      <c r="DU98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2:DU981 BN8:BQ11 A8:I11 A7:DU7">
    <cfRule type="expression" dxfId="116" priority="162" stopIfTrue="1">
      <formula>$A7&lt;&gt;""</formula>
    </cfRule>
  </conditionalFormatting>
  <conditionalFormatting sqref="BJ8:BQ8">
    <cfRule type="expression" dxfId="115" priority="102" stopIfTrue="1">
      <formula>$A22&lt;&gt;""</formula>
    </cfRule>
  </conditionalFormatting>
  <conditionalFormatting sqref="BR8:BU8 J8:M8">
    <cfRule type="expression" dxfId="114" priority="103" stopIfTrue="1">
      <formula>$A9&lt;&gt;""</formula>
    </cfRule>
  </conditionalFormatting>
  <conditionalFormatting sqref="BR8:BU8">
    <cfRule type="expression" dxfId="113" priority="101" stopIfTrue="1">
      <formula>$A23&lt;&gt;""</formula>
    </cfRule>
  </conditionalFormatting>
  <conditionalFormatting sqref="BV8:BY8 N8:Q8">
    <cfRule type="expression" dxfId="112" priority="104" stopIfTrue="1">
      <formula>$A10&lt;&gt;""</formula>
    </cfRule>
  </conditionalFormatting>
  <conditionalFormatting sqref="BV8:BY8">
    <cfRule type="expression" dxfId="111" priority="100" stopIfTrue="1">
      <formula>$A24&lt;&gt;""</formula>
    </cfRule>
  </conditionalFormatting>
  <conditionalFormatting sqref="BZ8:CC8 R8:U8">
    <cfRule type="expression" dxfId="110" priority="105" stopIfTrue="1">
      <formula>$A11&lt;&gt;""</formula>
    </cfRule>
  </conditionalFormatting>
  <conditionalFormatting sqref="BZ8:CC8">
    <cfRule type="expression" dxfId="109" priority="99" stopIfTrue="1">
      <formula>$A25&lt;&gt;""</formula>
    </cfRule>
  </conditionalFormatting>
  <conditionalFormatting sqref="CD8:CG8 V8:Y8">
    <cfRule type="expression" dxfId="108" priority="106" stopIfTrue="1">
      <formula>$A12&lt;&gt;""</formula>
    </cfRule>
  </conditionalFormatting>
  <conditionalFormatting sqref="CD8:CG8">
    <cfRule type="expression" dxfId="107" priority="98" stopIfTrue="1">
      <formula>$A26&lt;&gt;""</formula>
    </cfRule>
  </conditionalFormatting>
  <conditionalFormatting sqref="CH8:CK8 Z8:AC8">
    <cfRule type="expression" dxfId="106" priority="107" stopIfTrue="1">
      <formula>$A13&lt;&gt;""</formula>
    </cfRule>
  </conditionalFormatting>
  <conditionalFormatting sqref="CH8:CK8">
    <cfRule type="expression" dxfId="105" priority="97" stopIfTrue="1">
      <formula>$A27&lt;&gt;""</formula>
    </cfRule>
  </conditionalFormatting>
  <conditionalFormatting sqref="CL8:CO8 AD8:AG8">
    <cfRule type="expression" dxfId="104" priority="108" stopIfTrue="1">
      <formula>$A14&lt;&gt;""</formula>
    </cfRule>
  </conditionalFormatting>
  <conditionalFormatting sqref="CL8:CO8">
    <cfRule type="expression" dxfId="103" priority="96" stopIfTrue="1">
      <formula>$A28&lt;&gt;""</formula>
    </cfRule>
  </conditionalFormatting>
  <conditionalFormatting sqref="CP8:CS8 AH8:AK8">
    <cfRule type="expression" dxfId="102" priority="109" stopIfTrue="1">
      <formula>$A15&lt;&gt;""</formula>
    </cfRule>
  </conditionalFormatting>
  <conditionalFormatting sqref="CP8:CS8">
    <cfRule type="expression" dxfId="101" priority="95" stopIfTrue="1">
      <formula>$A29&lt;&gt;""</formula>
    </cfRule>
  </conditionalFormatting>
  <conditionalFormatting sqref="CT8:CW8 AL8:AO8">
    <cfRule type="expression" dxfId="100" priority="110" stopIfTrue="1">
      <formula>$A16&lt;&gt;""</formula>
    </cfRule>
  </conditionalFormatting>
  <conditionalFormatting sqref="CT8:CW8">
    <cfRule type="expression" dxfId="99" priority="94" stopIfTrue="1">
      <formula>$A30&lt;&gt;""</formula>
    </cfRule>
  </conditionalFormatting>
  <conditionalFormatting sqref="CX8:DA8 AP8:AS8">
    <cfRule type="expression" dxfId="98" priority="111" stopIfTrue="1">
      <formula>$A17&lt;&gt;""</formula>
    </cfRule>
  </conditionalFormatting>
  <conditionalFormatting sqref="CX8:DA8">
    <cfRule type="expression" dxfId="97" priority="93" stopIfTrue="1">
      <formula>$A31&lt;&gt;""</formula>
    </cfRule>
  </conditionalFormatting>
  <conditionalFormatting sqref="DB8:DE8 AT8:AW8">
    <cfRule type="expression" dxfId="96" priority="112" stopIfTrue="1">
      <formula>$A18&lt;&gt;""</formula>
    </cfRule>
  </conditionalFormatting>
  <conditionalFormatting sqref="DB8:DE8">
    <cfRule type="expression" dxfId="95" priority="92" stopIfTrue="1">
      <formula>$A32&lt;&gt;""</formula>
    </cfRule>
  </conditionalFormatting>
  <conditionalFormatting sqref="DF8:DI8 AX8:BA8">
    <cfRule type="expression" dxfId="94" priority="113" stopIfTrue="1">
      <formula>$A19&lt;&gt;""</formula>
    </cfRule>
  </conditionalFormatting>
  <conditionalFormatting sqref="DF8:DI8">
    <cfRule type="expression" dxfId="93" priority="91" stopIfTrue="1">
      <formula>$A33&lt;&gt;""</formula>
    </cfRule>
  </conditionalFormatting>
  <conditionalFormatting sqref="DJ8:DM8 BB8:BE8">
    <cfRule type="expression" dxfId="92" priority="114" stopIfTrue="1">
      <formula>$A20&lt;&gt;""</formula>
    </cfRule>
  </conditionalFormatting>
  <conditionalFormatting sqref="DJ8:DM8">
    <cfRule type="expression" dxfId="91" priority="90" stopIfTrue="1">
      <formula>$A34&lt;&gt;""</formula>
    </cfRule>
  </conditionalFormatting>
  <conditionalFormatting sqref="DN8:DQ8 BF8:BI8">
    <cfRule type="expression" dxfId="90" priority="115" stopIfTrue="1">
      <formula>$A21&lt;&gt;""</formula>
    </cfRule>
  </conditionalFormatting>
  <conditionalFormatting sqref="DN8:DQ8">
    <cfRule type="expression" dxfId="89" priority="89" stopIfTrue="1">
      <formula>$A35&lt;&gt;""</formula>
    </cfRule>
  </conditionalFormatting>
  <conditionalFormatting sqref="DR8:DU8">
    <cfRule type="expression" dxfId="88" priority="88" stopIfTrue="1">
      <formula>$A36&lt;&gt;""</formula>
    </cfRule>
    <cfRule type="expression" dxfId="87" priority="116" stopIfTrue="1">
      <formula>$A22&lt;&gt;""</formula>
    </cfRule>
  </conditionalFormatting>
  <conditionalFormatting sqref="BJ9:BQ9">
    <cfRule type="expression" dxfId="86" priority="73" stopIfTrue="1">
      <formula>$A23&lt;&gt;""</formula>
    </cfRule>
  </conditionalFormatting>
  <conditionalFormatting sqref="BR9:BU9 J9:M9">
    <cfRule type="expression" dxfId="85" priority="74" stopIfTrue="1">
      <formula>$A10&lt;&gt;""</formula>
    </cfRule>
  </conditionalFormatting>
  <conditionalFormatting sqref="BR9:BU9">
    <cfRule type="expression" dxfId="84" priority="72" stopIfTrue="1">
      <formula>$A24&lt;&gt;""</formula>
    </cfRule>
  </conditionalFormatting>
  <conditionalFormatting sqref="BV9:BY9 N9:Q9">
    <cfRule type="expression" dxfId="83" priority="75" stopIfTrue="1">
      <formula>$A11&lt;&gt;""</formula>
    </cfRule>
  </conditionalFormatting>
  <conditionalFormatting sqref="BV9:BY9">
    <cfRule type="expression" dxfId="82" priority="71" stopIfTrue="1">
      <formula>$A25&lt;&gt;""</formula>
    </cfRule>
  </conditionalFormatting>
  <conditionalFormatting sqref="BZ9:CC9 R9:U9">
    <cfRule type="expression" dxfId="81" priority="76" stopIfTrue="1">
      <formula>$A12&lt;&gt;""</formula>
    </cfRule>
  </conditionalFormatting>
  <conditionalFormatting sqref="BZ9:CC9">
    <cfRule type="expression" dxfId="80" priority="70" stopIfTrue="1">
      <formula>$A26&lt;&gt;""</formula>
    </cfRule>
  </conditionalFormatting>
  <conditionalFormatting sqref="CD9:CG9 V9:Y9">
    <cfRule type="expression" dxfId="79" priority="77" stopIfTrue="1">
      <formula>$A13&lt;&gt;""</formula>
    </cfRule>
  </conditionalFormatting>
  <conditionalFormatting sqref="CD9:CG9">
    <cfRule type="expression" dxfId="78" priority="69" stopIfTrue="1">
      <formula>$A27&lt;&gt;""</formula>
    </cfRule>
  </conditionalFormatting>
  <conditionalFormatting sqref="CH9:CK9 Z9:AC9">
    <cfRule type="expression" dxfId="77" priority="78" stopIfTrue="1">
      <formula>$A14&lt;&gt;""</formula>
    </cfRule>
  </conditionalFormatting>
  <conditionalFormatting sqref="CH9:CK9">
    <cfRule type="expression" dxfId="76" priority="68" stopIfTrue="1">
      <formula>$A28&lt;&gt;""</formula>
    </cfRule>
  </conditionalFormatting>
  <conditionalFormatting sqref="CL9:CO9 AD9:AG9">
    <cfRule type="expression" dxfId="75" priority="79" stopIfTrue="1">
      <formula>$A15&lt;&gt;""</formula>
    </cfRule>
  </conditionalFormatting>
  <conditionalFormatting sqref="CL9:CO9">
    <cfRule type="expression" dxfId="74" priority="67" stopIfTrue="1">
      <formula>$A29&lt;&gt;""</formula>
    </cfRule>
  </conditionalFormatting>
  <conditionalFormatting sqref="CP9:CS9 AH9:AK9">
    <cfRule type="expression" dxfId="73" priority="80" stopIfTrue="1">
      <formula>$A16&lt;&gt;""</formula>
    </cfRule>
  </conditionalFormatting>
  <conditionalFormatting sqref="CP9:CS9">
    <cfRule type="expression" dxfId="72" priority="66" stopIfTrue="1">
      <formula>$A30&lt;&gt;""</formula>
    </cfRule>
  </conditionalFormatting>
  <conditionalFormatting sqref="CT9:CW9 AL9:AO9">
    <cfRule type="expression" dxfId="71" priority="81" stopIfTrue="1">
      <formula>$A17&lt;&gt;""</formula>
    </cfRule>
  </conditionalFormatting>
  <conditionalFormatting sqref="CT9:CW9">
    <cfRule type="expression" dxfId="70" priority="65" stopIfTrue="1">
      <formula>$A31&lt;&gt;""</formula>
    </cfRule>
  </conditionalFormatting>
  <conditionalFormatting sqref="CX9:DA9 AP9:AS9">
    <cfRule type="expression" dxfId="69" priority="82" stopIfTrue="1">
      <formula>$A18&lt;&gt;""</formula>
    </cfRule>
  </conditionalFormatting>
  <conditionalFormatting sqref="CX9:DA9">
    <cfRule type="expression" dxfId="68" priority="64" stopIfTrue="1">
      <formula>$A32&lt;&gt;""</formula>
    </cfRule>
  </conditionalFormatting>
  <conditionalFormatting sqref="DB9:DE9 AT9:AW9">
    <cfRule type="expression" dxfId="67" priority="83" stopIfTrue="1">
      <formula>$A19&lt;&gt;""</formula>
    </cfRule>
  </conditionalFormatting>
  <conditionalFormatting sqref="DB9:DE9">
    <cfRule type="expression" dxfId="66" priority="63" stopIfTrue="1">
      <formula>$A33&lt;&gt;""</formula>
    </cfRule>
  </conditionalFormatting>
  <conditionalFormatting sqref="DF9:DI9 AX9:BA9">
    <cfRule type="expression" dxfId="65" priority="84" stopIfTrue="1">
      <formula>$A20&lt;&gt;""</formula>
    </cfRule>
  </conditionalFormatting>
  <conditionalFormatting sqref="DF9:DI9">
    <cfRule type="expression" dxfId="64" priority="62" stopIfTrue="1">
      <formula>$A34&lt;&gt;""</formula>
    </cfRule>
  </conditionalFormatting>
  <conditionalFormatting sqref="DJ9:DM9 BB9:BE9">
    <cfRule type="expression" dxfId="63" priority="85" stopIfTrue="1">
      <formula>$A21&lt;&gt;""</formula>
    </cfRule>
  </conditionalFormatting>
  <conditionalFormatting sqref="DJ9:DM9">
    <cfRule type="expression" dxfId="62" priority="61" stopIfTrue="1">
      <formula>$A35&lt;&gt;""</formula>
    </cfRule>
  </conditionalFormatting>
  <conditionalFormatting sqref="DN9:DQ9 BF9:BI9">
    <cfRule type="expression" dxfId="61" priority="86" stopIfTrue="1">
      <formula>$A22&lt;&gt;""</formula>
    </cfRule>
  </conditionalFormatting>
  <conditionalFormatting sqref="DN9:DQ9">
    <cfRule type="expression" dxfId="60" priority="60" stopIfTrue="1">
      <formula>$A36&lt;&gt;""</formula>
    </cfRule>
  </conditionalFormatting>
  <conditionalFormatting sqref="DR9:DU9">
    <cfRule type="expression" dxfId="59" priority="59" stopIfTrue="1">
      <formula>$A37&lt;&gt;""</formula>
    </cfRule>
    <cfRule type="expression" dxfId="58" priority="87" stopIfTrue="1">
      <formula>$A23&lt;&gt;""</formula>
    </cfRule>
  </conditionalFormatting>
  <conditionalFormatting sqref="BJ10:BQ10">
    <cfRule type="expression" dxfId="57" priority="44" stopIfTrue="1">
      <formula>$A24&lt;&gt;""</formula>
    </cfRule>
  </conditionalFormatting>
  <conditionalFormatting sqref="BR10:BU10 J10:M10">
    <cfRule type="expression" dxfId="56" priority="45" stopIfTrue="1">
      <formula>$A11&lt;&gt;""</formula>
    </cfRule>
  </conditionalFormatting>
  <conditionalFormatting sqref="BR10:BU10">
    <cfRule type="expression" dxfId="55" priority="43" stopIfTrue="1">
      <formula>$A25&lt;&gt;""</formula>
    </cfRule>
  </conditionalFormatting>
  <conditionalFormatting sqref="BV10:BY10 N10:Q10">
    <cfRule type="expression" dxfId="54" priority="46" stopIfTrue="1">
      <formula>$A12&lt;&gt;""</formula>
    </cfRule>
  </conditionalFormatting>
  <conditionalFormatting sqref="BV10:BY10">
    <cfRule type="expression" dxfId="53" priority="42" stopIfTrue="1">
      <formula>$A26&lt;&gt;""</formula>
    </cfRule>
  </conditionalFormatting>
  <conditionalFormatting sqref="BZ10:CC10 R10:U10">
    <cfRule type="expression" dxfId="52" priority="47" stopIfTrue="1">
      <formula>$A13&lt;&gt;""</formula>
    </cfRule>
  </conditionalFormatting>
  <conditionalFormatting sqref="BZ10:CC10">
    <cfRule type="expression" dxfId="51" priority="41" stopIfTrue="1">
      <formula>$A27&lt;&gt;""</formula>
    </cfRule>
  </conditionalFormatting>
  <conditionalFormatting sqref="CD10:CG10 V10:Y10">
    <cfRule type="expression" dxfId="50" priority="48" stopIfTrue="1">
      <formula>$A14&lt;&gt;""</formula>
    </cfRule>
  </conditionalFormatting>
  <conditionalFormatting sqref="CD10:CG10">
    <cfRule type="expression" dxfId="49" priority="40" stopIfTrue="1">
      <formula>$A28&lt;&gt;""</formula>
    </cfRule>
  </conditionalFormatting>
  <conditionalFormatting sqref="CH10:CK10 Z10:AC10">
    <cfRule type="expression" dxfId="48" priority="49" stopIfTrue="1">
      <formula>$A15&lt;&gt;""</formula>
    </cfRule>
  </conditionalFormatting>
  <conditionalFormatting sqref="CH10:CK10">
    <cfRule type="expression" dxfId="47" priority="39" stopIfTrue="1">
      <formula>$A29&lt;&gt;""</formula>
    </cfRule>
  </conditionalFormatting>
  <conditionalFormatting sqref="CL10:CO10 AD10:AG10">
    <cfRule type="expression" dxfId="46" priority="50" stopIfTrue="1">
      <formula>$A16&lt;&gt;""</formula>
    </cfRule>
  </conditionalFormatting>
  <conditionalFormatting sqref="CL10:CO10">
    <cfRule type="expression" dxfId="45" priority="38" stopIfTrue="1">
      <formula>$A30&lt;&gt;""</formula>
    </cfRule>
  </conditionalFormatting>
  <conditionalFormatting sqref="CP10:CS10 AH10:AK10">
    <cfRule type="expression" dxfId="44" priority="51" stopIfTrue="1">
      <formula>$A17&lt;&gt;""</formula>
    </cfRule>
  </conditionalFormatting>
  <conditionalFormatting sqref="CP10:CS10">
    <cfRule type="expression" dxfId="43" priority="37" stopIfTrue="1">
      <formula>$A31&lt;&gt;""</formula>
    </cfRule>
  </conditionalFormatting>
  <conditionalFormatting sqref="CT10:CW10 AL10:AO10">
    <cfRule type="expression" dxfId="42" priority="52" stopIfTrue="1">
      <formula>$A18&lt;&gt;""</formula>
    </cfRule>
  </conditionalFormatting>
  <conditionalFormatting sqref="CT10:CW10">
    <cfRule type="expression" dxfId="41" priority="36" stopIfTrue="1">
      <formula>$A32&lt;&gt;""</formula>
    </cfRule>
  </conditionalFormatting>
  <conditionalFormatting sqref="CX10:DA10 AP10:AS10">
    <cfRule type="expression" dxfId="40" priority="53" stopIfTrue="1">
      <formula>$A19&lt;&gt;""</formula>
    </cfRule>
  </conditionalFormatting>
  <conditionalFormatting sqref="CX10:DA10">
    <cfRule type="expression" dxfId="39" priority="35" stopIfTrue="1">
      <formula>$A33&lt;&gt;""</formula>
    </cfRule>
  </conditionalFormatting>
  <conditionalFormatting sqref="DB10:DE10 AT10:AW10">
    <cfRule type="expression" dxfId="38" priority="54" stopIfTrue="1">
      <formula>$A20&lt;&gt;""</formula>
    </cfRule>
  </conditionalFormatting>
  <conditionalFormatting sqref="DB10:DE10">
    <cfRule type="expression" dxfId="37" priority="34" stopIfTrue="1">
      <formula>$A34&lt;&gt;""</formula>
    </cfRule>
  </conditionalFormatting>
  <conditionalFormatting sqref="DF10:DI10 AX10:BA10">
    <cfRule type="expression" dxfId="36" priority="55" stopIfTrue="1">
      <formula>$A21&lt;&gt;""</formula>
    </cfRule>
  </conditionalFormatting>
  <conditionalFormatting sqref="DF10:DI10">
    <cfRule type="expression" dxfId="35" priority="33" stopIfTrue="1">
      <formula>$A35&lt;&gt;""</formula>
    </cfRule>
  </conditionalFormatting>
  <conditionalFormatting sqref="DJ10:DM10 BB10:BE10">
    <cfRule type="expression" dxfId="34" priority="56" stopIfTrue="1">
      <formula>$A22&lt;&gt;""</formula>
    </cfRule>
  </conditionalFormatting>
  <conditionalFormatting sqref="DJ10:DM10">
    <cfRule type="expression" dxfId="33" priority="32" stopIfTrue="1">
      <formula>$A36&lt;&gt;""</formula>
    </cfRule>
  </conditionalFormatting>
  <conditionalFormatting sqref="DN10:DQ10 BF10:BI10">
    <cfRule type="expression" dxfId="32" priority="57" stopIfTrue="1">
      <formula>$A23&lt;&gt;""</formula>
    </cfRule>
  </conditionalFormatting>
  <conditionalFormatting sqref="DN10:DQ10">
    <cfRule type="expression" dxfId="31" priority="31" stopIfTrue="1">
      <formula>$A37&lt;&gt;""</formula>
    </cfRule>
  </conditionalFormatting>
  <conditionalFormatting sqref="DR10:DU10">
    <cfRule type="expression" dxfId="30" priority="30" stopIfTrue="1">
      <formula>$A38&lt;&gt;""</formula>
    </cfRule>
    <cfRule type="expression" dxfId="29" priority="58" stopIfTrue="1">
      <formula>$A24&lt;&gt;""</formula>
    </cfRule>
  </conditionalFormatting>
  <conditionalFormatting sqref="BJ11:BQ11">
    <cfRule type="expression" dxfId="28" priority="15" stopIfTrue="1">
      <formula>$A25&lt;&gt;""</formula>
    </cfRule>
  </conditionalFormatting>
  <conditionalFormatting sqref="BR11:BU11 J11:M11">
    <cfRule type="expression" dxfId="27" priority="16" stopIfTrue="1">
      <formula>$A12&lt;&gt;""</formula>
    </cfRule>
  </conditionalFormatting>
  <conditionalFormatting sqref="BR11:BU11">
    <cfRule type="expression" dxfId="26" priority="14" stopIfTrue="1">
      <formula>$A26&lt;&gt;""</formula>
    </cfRule>
  </conditionalFormatting>
  <conditionalFormatting sqref="BV11:BY11 N11:Q11">
    <cfRule type="expression" dxfId="25" priority="17" stopIfTrue="1">
      <formula>$A13&lt;&gt;""</formula>
    </cfRule>
  </conditionalFormatting>
  <conditionalFormatting sqref="BV11:BY11">
    <cfRule type="expression" dxfId="24" priority="13" stopIfTrue="1">
      <formula>$A27&lt;&gt;""</formula>
    </cfRule>
  </conditionalFormatting>
  <conditionalFormatting sqref="BZ11:CC11 R11:U11">
    <cfRule type="expression" dxfId="23" priority="18" stopIfTrue="1">
      <formula>$A14&lt;&gt;""</formula>
    </cfRule>
  </conditionalFormatting>
  <conditionalFormatting sqref="BZ11:CC11">
    <cfRule type="expression" dxfId="22" priority="12" stopIfTrue="1">
      <formula>$A28&lt;&gt;""</formula>
    </cfRule>
  </conditionalFormatting>
  <conditionalFormatting sqref="CD11:CG11 V11:Y11">
    <cfRule type="expression" dxfId="21" priority="19" stopIfTrue="1">
      <formula>$A15&lt;&gt;""</formula>
    </cfRule>
  </conditionalFormatting>
  <conditionalFormatting sqref="CD11:CG11">
    <cfRule type="expression" dxfId="20" priority="11" stopIfTrue="1">
      <formula>$A29&lt;&gt;""</formula>
    </cfRule>
  </conditionalFormatting>
  <conditionalFormatting sqref="CH11:CK11 Z11:AC11">
    <cfRule type="expression" dxfId="19" priority="20" stopIfTrue="1">
      <formula>$A16&lt;&gt;""</formula>
    </cfRule>
  </conditionalFormatting>
  <conditionalFormatting sqref="CH11:CK11">
    <cfRule type="expression" dxfId="18" priority="10" stopIfTrue="1">
      <formula>$A30&lt;&gt;""</formula>
    </cfRule>
  </conditionalFormatting>
  <conditionalFormatting sqref="CL11:CO11 AD11:AG11">
    <cfRule type="expression" dxfId="17" priority="21" stopIfTrue="1">
      <formula>$A17&lt;&gt;""</formula>
    </cfRule>
  </conditionalFormatting>
  <conditionalFormatting sqref="CL11:CO11">
    <cfRule type="expression" dxfId="16" priority="9" stopIfTrue="1">
      <formula>$A31&lt;&gt;""</formula>
    </cfRule>
  </conditionalFormatting>
  <conditionalFormatting sqref="CP11:CS11 AH11:AK11">
    <cfRule type="expression" dxfId="15" priority="22" stopIfTrue="1">
      <formula>$A18&lt;&gt;""</formula>
    </cfRule>
  </conditionalFormatting>
  <conditionalFormatting sqref="CP11:CS11">
    <cfRule type="expression" dxfId="14" priority="8" stopIfTrue="1">
      <formula>$A32&lt;&gt;""</formula>
    </cfRule>
  </conditionalFormatting>
  <conditionalFormatting sqref="CT11:CW11 AL11:AO11">
    <cfRule type="expression" dxfId="13" priority="23" stopIfTrue="1">
      <formula>$A19&lt;&gt;""</formula>
    </cfRule>
  </conditionalFormatting>
  <conditionalFormatting sqref="CT11:CW11">
    <cfRule type="expression" dxfId="12" priority="7" stopIfTrue="1">
      <formula>$A33&lt;&gt;""</formula>
    </cfRule>
  </conditionalFormatting>
  <conditionalFormatting sqref="CX11:DA11 AP11:AS11">
    <cfRule type="expression" dxfId="11" priority="24" stopIfTrue="1">
      <formula>$A20&lt;&gt;""</formula>
    </cfRule>
  </conditionalFormatting>
  <conditionalFormatting sqref="CX11:DA11">
    <cfRule type="expression" dxfId="10" priority="6" stopIfTrue="1">
      <formula>$A34&lt;&gt;""</formula>
    </cfRule>
  </conditionalFormatting>
  <conditionalFormatting sqref="DB11:DE11 AT11:AW11">
    <cfRule type="expression" dxfId="9" priority="25" stopIfTrue="1">
      <formula>$A21&lt;&gt;""</formula>
    </cfRule>
  </conditionalFormatting>
  <conditionalFormatting sqref="DB11:DE11">
    <cfRule type="expression" dxfId="8" priority="5" stopIfTrue="1">
      <formula>$A35&lt;&gt;""</formula>
    </cfRule>
  </conditionalFormatting>
  <conditionalFormatting sqref="DF11:DI11 AX11:BA11">
    <cfRule type="expression" dxfId="7" priority="26" stopIfTrue="1">
      <formula>$A22&lt;&gt;""</formula>
    </cfRule>
  </conditionalFormatting>
  <conditionalFormatting sqref="DF11:DI11">
    <cfRule type="expression" dxfId="6" priority="4" stopIfTrue="1">
      <formula>$A36&lt;&gt;""</formula>
    </cfRule>
  </conditionalFormatting>
  <conditionalFormatting sqref="DJ11:DM11 BB11:BE11">
    <cfRule type="expression" dxfId="5" priority="27" stopIfTrue="1">
      <formula>$A23&lt;&gt;""</formula>
    </cfRule>
  </conditionalFormatting>
  <conditionalFormatting sqref="DJ11:DM11">
    <cfRule type="expression" dxfId="4" priority="3" stopIfTrue="1">
      <formula>$A37&lt;&gt;""</formula>
    </cfRule>
  </conditionalFormatting>
  <conditionalFormatting sqref="DN11:DQ11 BF11:BI11">
    <cfRule type="expression" dxfId="3" priority="28" stopIfTrue="1">
      <formula>$A24&lt;&gt;""</formula>
    </cfRule>
  </conditionalFormatting>
  <conditionalFormatting sqref="DN11:DQ11">
    <cfRule type="expression" dxfId="2" priority="2" stopIfTrue="1">
      <formula>$A38&lt;&gt;""</formula>
    </cfRule>
  </conditionalFormatting>
  <conditionalFormatting sqref="DR11:DU11">
    <cfRule type="expression" dxfId="1" priority="1" stopIfTrue="1">
      <formula>$A39&lt;&gt;""</formula>
    </cfRule>
    <cfRule type="expression" dxfId="0" priority="29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2022-07-27T01:51:53Z</cp:lastPrinted>
  <dcterms:created xsi:type="dcterms:W3CDTF">2008-01-24T06:28:57Z</dcterms:created>
  <dcterms:modified xsi:type="dcterms:W3CDTF">2023-12-28T06:44:06Z</dcterms:modified>
</cp:coreProperties>
</file>