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3岡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'災害廃棄物事業経費（歳出）'!$2:$42</definedName>
    <definedName name="_xlnm.Print_Area" localSheetId="2">'災害廃棄物事業経費（歳入）'!$2:$42</definedName>
    <definedName name="_xlnm.Print_Area" localSheetId="0">'災害廃棄物事業経費（市町村）'!$2:$28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H42" i="4"/>
  <c r="BU42" i="4"/>
  <c r="BN42" i="4"/>
  <c r="CG42" i="4"/>
  <c r="BZ42" i="4"/>
  <c r="BM42" i="4"/>
  <c r="CE42" i="4"/>
  <c r="CD42" i="4"/>
  <c r="CC42" i="4"/>
  <c r="CB42" i="4"/>
  <c r="BY42" i="4"/>
  <c r="BX42" i="4"/>
  <c r="BW42" i="4"/>
  <c r="BV42" i="4"/>
  <c r="BS42" i="4"/>
  <c r="BL42" i="4"/>
  <c r="BK42" i="4"/>
  <c r="BJ42" i="4"/>
  <c r="D42" i="3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CH41" i="4"/>
  <c r="CG41" i="4"/>
  <c r="BZ41" i="4"/>
  <c r="BU41" i="4"/>
  <c r="BN41" i="4"/>
  <c r="BM41" i="4"/>
  <c r="CE41" i="4"/>
  <c r="CD41" i="4"/>
  <c r="CC41" i="4"/>
  <c r="CB41" i="4"/>
  <c r="BY41" i="4"/>
  <c r="BX41" i="4"/>
  <c r="BW41" i="4"/>
  <c r="BV41" i="4"/>
  <c r="BS41" i="4"/>
  <c r="BL41" i="4"/>
  <c r="BK41" i="4"/>
  <c r="BJ41" i="4"/>
  <c r="BI41" i="4"/>
  <c r="DH20" i="2"/>
  <c r="DA20" i="2"/>
  <c r="CU20" i="2"/>
  <c r="CN20" i="2"/>
  <c r="DI20" i="2"/>
  <c r="DE20" i="2"/>
  <c r="DD20" i="2"/>
  <c r="DC20" i="2"/>
  <c r="CY20" i="2"/>
  <c r="CX20" i="2"/>
  <c r="BU20" i="2"/>
  <c r="CV20" i="2"/>
  <c r="CS20" i="2"/>
  <c r="CO20" i="2"/>
  <c r="CL20" i="2"/>
  <c r="CK20" i="2"/>
  <c r="BH20" i="2"/>
  <c r="DF20" i="2"/>
  <c r="AX20" i="2"/>
  <c r="CZ20" i="2"/>
  <c r="AS20" i="2"/>
  <c r="CT20" i="2"/>
  <c r="AN20" i="2"/>
  <c r="CM20" i="2"/>
  <c r="AF20" i="2"/>
  <c r="AE20" i="2" s="1"/>
  <c r="N20" i="2"/>
  <c r="E20" i="2"/>
  <c r="E19" i="6"/>
  <c r="D19" i="6"/>
  <c r="CD40" i="4"/>
  <c r="BX40" i="4"/>
  <c r="BR40" i="4"/>
  <c r="BK40" i="4"/>
  <c r="CH40" i="4"/>
  <c r="CG40" i="4"/>
  <c r="BZ40" i="4"/>
  <c r="BU40" i="4"/>
  <c r="BN40" i="4"/>
  <c r="BM40" i="4"/>
  <c r="CE40" i="4"/>
  <c r="CC40" i="4"/>
  <c r="CB40" i="4"/>
  <c r="BY40" i="4"/>
  <c r="BW40" i="4"/>
  <c r="BV40" i="4"/>
  <c r="BS40" i="4"/>
  <c r="BL40" i="4"/>
  <c r="BJ40" i="4"/>
  <c r="D40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18" i="2"/>
  <c r="DH18" i="2"/>
  <c r="DD18" i="2"/>
  <c r="DC18" i="2"/>
  <c r="BZ18" i="2"/>
  <c r="DA18" i="2"/>
  <c r="BU18" i="2"/>
  <c r="CV18" i="2"/>
  <c r="BP18" i="2"/>
  <c r="CO18" i="2"/>
  <c r="CN18" i="2"/>
  <c r="BH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E38" i="4"/>
  <c r="BY38" i="4"/>
  <c r="BS38" i="4"/>
  <c r="BL38" i="4"/>
  <c r="CH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E37" i="4"/>
  <c r="BZ37" i="4"/>
  <c r="BY37" i="4"/>
  <c r="BS37" i="4"/>
  <c r="BL37" i="4"/>
  <c r="CG37" i="4"/>
  <c r="BU37" i="4"/>
  <c r="BT37" i="4"/>
  <c r="BN37" i="4"/>
  <c r="BM37" i="4"/>
  <c r="CD37" i="4"/>
  <c r="CC37" i="4"/>
  <c r="CB37" i="4"/>
  <c r="BX37" i="4"/>
  <c r="BW37" i="4"/>
  <c r="BV37" i="4"/>
  <c r="BR37" i="4"/>
  <c r="BK37" i="4"/>
  <c r="BJ37" i="4"/>
  <c r="DI16" i="2"/>
  <c r="DH16" i="2"/>
  <c r="DD16" i="2"/>
  <c r="DC16" i="2"/>
  <c r="BZ16" i="2"/>
  <c r="DA16" i="2"/>
  <c r="BU16" i="2"/>
  <c r="CV16" i="2"/>
  <c r="BP16" i="2"/>
  <c r="CO16" i="2"/>
  <c r="CN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CG36" i="4"/>
  <c r="BZ36" i="4"/>
  <c r="BT36" i="4"/>
  <c r="BM36" i="4"/>
  <c r="CH36" i="4"/>
  <c r="CB36" i="4"/>
  <c r="BU36" i="4"/>
  <c r="BN36" i="4"/>
  <c r="CE36" i="4"/>
  <c r="CD36" i="4"/>
  <c r="CC36" i="4"/>
  <c r="BY36" i="4"/>
  <c r="BX36" i="4"/>
  <c r="BV36" i="4"/>
  <c r="BS36" i="4"/>
  <c r="BL36" i="4"/>
  <c r="BK36" i="4"/>
  <c r="DH15" i="2"/>
  <c r="DF15" i="2"/>
  <c r="DA15" i="2"/>
  <c r="CZ15" i="2"/>
  <c r="CU15" i="2"/>
  <c r="CT15" i="2"/>
  <c r="CN15" i="2"/>
  <c r="CM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AX15" i="2"/>
  <c r="AS15" i="2"/>
  <c r="AN15" i="2"/>
  <c r="AF15" i="2"/>
  <c r="AE15" i="2" s="1"/>
  <c r="N15" i="2"/>
  <c r="E14" i="6"/>
  <c r="D14" i="6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M35" i="3"/>
  <c r="DI14" i="2"/>
  <c r="DH14" i="2"/>
  <c r="DD14" i="2"/>
  <c r="DC14" i="2"/>
  <c r="DA14" i="2"/>
  <c r="CX14" i="2"/>
  <c r="BU14" i="2"/>
  <c r="CV14" i="2"/>
  <c r="BP14" i="2"/>
  <c r="CO14" i="2"/>
  <c r="CN14" i="2"/>
  <c r="CK14" i="2"/>
  <c r="BH14" i="2"/>
  <c r="DF14" i="2"/>
  <c r="DE14" i="2"/>
  <c r="AX14" i="2"/>
  <c r="CZ14" i="2"/>
  <c r="CY14" i="2"/>
  <c r="AS14" i="2"/>
  <c r="CT14" i="2"/>
  <c r="AN14" i="2"/>
  <c r="CM14" i="2"/>
  <c r="CL14" i="2"/>
  <c r="AF14" i="2"/>
  <c r="AE14" i="2" s="1"/>
  <c r="N14" i="2"/>
  <c r="E14" i="2"/>
  <c r="E13" i="6"/>
  <c r="D13" i="6"/>
  <c r="CE34" i="4"/>
  <c r="CD34" i="4"/>
  <c r="BY34" i="4"/>
  <c r="BX34" i="4"/>
  <c r="BS34" i="4"/>
  <c r="BR34" i="4"/>
  <c r="BL34" i="4"/>
  <c r="BK34" i="4"/>
  <c r="CG34" i="4"/>
  <c r="BZ34" i="4"/>
  <c r="BT34" i="4"/>
  <c r="BM34" i="4"/>
  <c r="CH34" i="4"/>
  <c r="CC34" i="4"/>
  <c r="CB34" i="4"/>
  <c r="BW34" i="4"/>
  <c r="BV34" i="4"/>
  <c r="BU34" i="4"/>
  <c r="BN34" i="4"/>
  <c r="BJ34" i="4"/>
  <c r="M34" i="3"/>
  <c r="DI13" i="2"/>
  <c r="DH13" i="2"/>
  <c r="DD13" i="2"/>
  <c r="DC13" i="2"/>
  <c r="BZ13" i="2"/>
  <c r="DA13" i="2"/>
  <c r="CX13" i="2"/>
  <c r="BU13" i="2"/>
  <c r="CW13" i="2" s="1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D33" i="4"/>
  <c r="BX33" i="4"/>
  <c r="BR33" i="4"/>
  <c r="BK33" i="4"/>
  <c r="CH33" i="4"/>
  <c r="CG33" i="4"/>
  <c r="BZ33" i="4"/>
  <c r="BU33" i="4"/>
  <c r="BN33" i="4"/>
  <c r="BM33" i="4"/>
  <c r="CE33" i="4"/>
  <c r="CC33" i="4"/>
  <c r="CB33" i="4"/>
  <c r="BY33" i="4"/>
  <c r="BW33" i="4"/>
  <c r="BV33" i="4"/>
  <c r="BS33" i="4"/>
  <c r="BL33" i="4"/>
  <c r="BJ3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N12" i="2"/>
  <c r="E12" i="2"/>
  <c r="E11" i="6"/>
  <c r="D11" i="6"/>
  <c r="CE32" i="4"/>
  <c r="BZ32" i="4"/>
  <c r="BY32" i="4"/>
  <c r="BS32" i="4"/>
  <c r="BL32" i="4"/>
  <c r="CG32" i="4"/>
  <c r="BU32" i="4"/>
  <c r="BT32" i="4"/>
  <c r="BN32" i="4"/>
  <c r="BM32" i="4"/>
  <c r="CD32" i="4"/>
  <c r="CC32" i="4"/>
  <c r="CB32" i="4"/>
  <c r="BX32" i="4"/>
  <c r="BV32" i="4"/>
  <c r="BR32" i="4"/>
  <c r="BK32" i="4"/>
  <c r="DE11" i="2"/>
  <c r="CY11" i="2"/>
  <c r="CS11" i="2"/>
  <c r="CL11" i="2"/>
  <c r="DI11" i="2"/>
  <c r="DH11" i="2"/>
  <c r="DD11" i="2"/>
  <c r="DC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D10" i="6"/>
  <c r="E10" i="6"/>
  <c r="S10" i="2" s="1"/>
  <c r="CG31" i="4"/>
  <c r="BZ31" i="4"/>
  <c r="BT31" i="4"/>
  <c r="BM31" i="4"/>
  <c r="CH31" i="4"/>
  <c r="CB31" i="4"/>
  <c r="BN31" i="4"/>
  <c r="CE31" i="4"/>
  <c r="CD31" i="4"/>
  <c r="CC31" i="4"/>
  <c r="BY31" i="4"/>
  <c r="BX31" i="4"/>
  <c r="BV31" i="4"/>
  <c r="BS31" i="4"/>
  <c r="BL31" i="4"/>
  <c r="BK3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A30" i="4"/>
  <c r="BV30" i="4"/>
  <c r="M30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8" i="2" s="1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B29" i="4"/>
  <c r="BV29" i="4"/>
  <c r="DH8" i="2"/>
  <c r="DF8" i="2"/>
  <c r="DA8" i="2"/>
  <c r="CZ8" i="2"/>
  <c r="CU8" i="2"/>
  <c r="CT8" i="2"/>
  <c r="CN8" i="2"/>
  <c r="CM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AX8" i="2"/>
  <c r="AS8" i="2"/>
  <c r="AN8" i="2"/>
  <c r="AF8" i="2"/>
  <c r="AE8" i="2" s="1"/>
  <c r="N8" i="2"/>
  <c r="E8" i="2"/>
  <c r="BE28" i="5"/>
  <c r="BB28" i="5"/>
  <c r="AW28" i="5"/>
  <c r="AT28" i="5"/>
  <c r="AO28" i="5"/>
  <c r="AL28" i="5"/>
  <c r="AG28" i="5"/>
  <c r="Q28" i="5"/>
  <c r="N28" i="5"/>
  <c r="D28" i="5"/>
  <c r="G28" i="5"/>
  <c r="BN28" i="1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DF28" i="1"/>
  <c r="CZ28" i="1"/>
  <c r="CT28" i="1"/>
  <c r="CN28" i="1"/>
  <c r="DE28" i="1"/>
  <c r="DD28" i="1"/>
  <c r="DA28" i="1"/>
  <c r="CY28" i="1"/>
  <c r="CX28" i="1"/>
  <c r="CU28" i="1"/>
  <c r="CS28" i="1"/>
  <c r="BP28" i="1"/>
  <c r="CO28" i="1"/>
  <c r="CM28" i="1"/>
  <c r="CL28" i="1"/>
  <c r="DI28" i="1"/>
  <c r="DH28" i="1"/>
  <c r="DC28" i="1"/>
  <c r="AX28" i="1"/>
  <c r="AS28" i="1"/>
  <c r="CV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A27" i="1"/>
  <c r="CU27" i="1"/>
  <c r="CO27" i="1"/>
  <c r="DF27" i="1"/>
  <c r="DE27" i="1"/>
  <c r="DD27" i="1"/>
  <c r="CZ27" i="1"/>
  <c r="CY27" i="1"/>
  <c r="CX27" i="1"/>
  <c r="CT27" i="1"/>
  <c r="CS27" i="1"/>
  <c r="BP27" i="1"/>
  <c r="CN27" i="1"/>
  <c r="CM27" i="1"/>
  <c r="CL27" i="1"/>
  <c r="DI27" i="1"/>
  <c r="DH27" i="1"/>
  <c r="DC27" i="1"/>
  <c r="AX27" i="1"/>
  <c r="AS27" i="1"/>
  <c r="CV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O26" i="1"/>
  <c r="DF26" i="1"/>
  <c r="DE26" i="1"/>
  <c r="DD26" i="1"/>
  <c r="CZ26" i="1"/>
  <c r="CY26" i="1"/>
  <c r="CX26" i="1"/>
  <c r="C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M25" i="3"/>
  <c r="DI25" i="1"/>
  <c r="DF25" i="1"/>
  <c r="DC25" i="1"/>
  <c r="CZ25" i="1"/>
  <c r="CT25" i="1"/>
  <c r="CN25" i="1"/>
  <c r="CK25" i="1"/>
  <c r="DH25" i="1"/>
  <c r="DE25" i="1"/>
  <c r="DD25" i="1"/>
  <c r="DA25" i="1"/>
  <c r="CY25" i="1"/>
  <c r="CX25" i="1"/>
  <c r="CV25" i="1"/>
  <c r="CU25" i="1"/>
  <c r="CS25" i="1"/>
  <c r="BP25" i="1"/>
  <c r="CO25" i="1"/>
  <c r="CM25" i="1"/>
  <c r="CL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T24" i="4"/>
  <c r="BN24" i="4"/>
  <c r="CE24" i="4"/>
  <c r="BZ24" i="4"/>
  <c r="BY24" i="4"/>
  <c r="BS24" i="4"/>
  <c r="BM24" i="4"/>
  <c r="CH24" i="4"/>
  <c r="CG24" i="4"/>
  <c r="CD24" i="4"/>
  <c r="CC24" i="4"/>
  <c r="CB24" i="4"/>
  <c r="BX24" i="4"/>
  <c r="BW24" i="4"/>
  <c r="BV24" i="4"/>
  <c r="BU24" i="4"/>
  <c r="BR24" i="4"/>
  <c r="BQ24" i="4"/>
  <c r="BL24" i="4"/>
  <c r="BK24" i="4"/>
  <c r="BJ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G23" i="4"/>
  <c r="BU23" i="4"/>
  <c r="BZ23" i="4"/>
  <c r="BT23" i="4"/>
  <c r="BN23" i="4"/>
  <c r="CH23" i="4"/>
  <c r="CE23" i="4"/>
  <c r="CD23" i="4"/>
  <c r="CC23" i="4"/>
  <c r="CB23" i="4"/>
  <c r="BY23" i="4"/>
  <c r="BV23" i="4"/>
  <c r="BW23" i="4"/>
  <c r="BS23" i="4"/>
  <c r="BM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BZ22" i="4"/>
  <c r="BT22" i="4"/>
  <c r="BN22" i="4"/>
  <c r="CE22" i="4"/>
  <c r="BY22" i="4"/>
  <c r="BS22" i="4"/>
  <c r="BM22" i="4"/>
  <c r="CH22" i="4"/>
  <c r="CG22" i="4"/>
  <c r="CD22" i="4"/>
  <c r="CC22" i="4"/>
  <c r="CB22" i="4"/>
  <c r="BX22" i="4"/>
  <c r="BU22" i="4"/>
  <c r="BR22" i="4"/>
  <c r="BQ22" i="4"/>
  <c r="BL22" i="4"/>
  <c r="BK22" i="4"/>
  <c r="BJ22" i="4"/>
  <c r="M22" i="3"/>
  <c r="DF22" i="1"/>
  <c r="DA22" i="1"/>
  <c r="CZ22" i="1"/>
  <c r="CU22" i="1"/>
  <c r="CT22" i="1"/>
  <c r="CO22" i="1"/>
  <c r="CN22" i="1"/>
  <c r="DE22" i="1"/>
  <c r="DD22" i="1"/>
  <c r="CY22" i="1"/>
  <c r="BU22" i="1"/>
  <c r="BP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CG21" i="4"/>
  <c r="BZ21" i="4"/>
  <c r="BU21" i="4"/>
  <c r="BT21" i="4"/>
  <c r="BN21" i="4"/>
  <c r="CH21" i="4"/>
  <c r="CE21" i="4"/>
  <c r="CD21" i="4"/>
  <c r="CC21" i="4"/>
  <c r="CA21" i="4"/>
  <c r="BY21" i="4"/>
  <c r="BX21" i="4"/>
  <c r="BS21" i="4"/>
  <c r="BR21" i="4"/>
  <c r="BM21" i="4"/>
  <c r="BL21" i="4"/>
  <c r="BK21" i="4"/>
  <c r="M21" i="3"/>
  <c r="DI21" i="1"/>
  <c r="DH21" i="1"/>
  <c r="DC21" i="1"/>
  <c r="CV21" i="1"/>
  <c r="CK21" i="1"/>
  <c r="DF21" i="1"/>
  <c r="BZ21" i="1"/>
  <c r="DA21" i="1"/>
  <c r="CZ21" i="1"/>
  <c r="CY21" i="1"/>
  <c r="CU21" i="1"/>
  <c r="CT21" i="1"/>
  <c r="BP21" i="1"/>
  <c r="CO21" i="1"/>
  <c r="CN21" i="1"/>
  <c r="BH21" i="1"/>
  <c r="DD21" i="1"/>
  <c r="AX21" i="1"/>
  <c r="CX21" i="1"/>
  <c r="AN21" i="1"/>
  <c r="CL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H20" i="4"/>
  <c r="CG20" i="4"/>
  <c r="CB20" i="4"/>
  <c r="BU20" i="4"/>
  <c r="BJ20" i="4"/>
  <c r="CE20" i="4"/>
  <c r="CD20" i="4"/>
  <c r="BZ20" i="4"/>
  <c r="BY20" i="4"/>
  <c r="BX20" i="4"/>
  <c r="BT20" i="4"/>
  <c r="BS20" i="4"/>
  <c r="BR20" i="4"/>
  <c r="BN20" i="4"/>
  <c r="BM20" i="4"/>
  <c r="BL20" i="4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G17" i="5"/>
  <c r="Q17" i="5"/>
  <c r="N17" i="5"/>
  <c r="D17" i="5"/>
  <c r="E17" i="5"/>
  <c r="AB17" i="4" s="1"/>
  <c r="CH17" i="4"/>
  <c r="CG17" i="4"/>
  <c r="CB17" i="4"/>
  <c r="BU17" i="4"/>
  <c r="BJ17" i="4"/>
  <c r="CE17" i="4"/>
  <c r="CD17" i="4"/>
  <c r="CC17" i="4"/>
  <c r="BZ17" i="4"/>
  <c r="BY17" i="4"/>
  <c r="BX17" i="4"/>
  <c r="BW17" i="4"/>
  <c r="BT17" i="4"/>
  <c r="BS17" i="4"/>
  <c r="BR17" i="4"/>
  <c r="BN17" i="4"/>
  <c r="BM17" i="4"/>
  <c r="BL17" i="4"/>
  <c r="BK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H13" i="4"/>
  <c r="CG13" i="4"/>
  <c r="CB13" i="4"/>
  <c r="BU13" i="4"/>
  <c r="BJ13" i="4"/>
  <c r="CE13" i="4"/>
  <c r="CD13" i="4"/>
  <c r="BZ13" i="4"/>
  <c r="BY13" i="4"/>
  <c r="BX13" i="4"/>
  <c r="BT13" i="4"/>
  <c r="BS13" i="4"/>
  <c r="BR13" i="4"/>
  <c r="BN13" i="4"/>
  <c r="BM13" i="4"/>
  <c r="BL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H12" i="1"/>
  <c r="DA12" i="1"/>
  <c r="CV12" i="1"/>
  <c r="CU12" i="1"/>
  <c r="CO12" i="1"/>
  <c r="DF12" i="1"/>
  <c r="DE12" i="1"/>
  <c r="DD12" i="1"/>
  <c r="BZ12" i="1"/>
  <c r="CZ12" i="1"/>
  <c r="CY12" i="1"/>
  <c r="CX12" i="1"/>
  <c r="CT12" i="1"/>
  <c r="BP12" i="1"/>
  <c r="CN12" i="1"/>
  <c r="CM12" i="1"/>
  <c r="CL12" i="1"/>
  <c r="BH12" i="1"/>
  <c r="DI12" i="1"/>
  <c r="AX12" i="1"/>
  <c r="AS12" i="1"/>
  <c r="AN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G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H9" i="4"/>
  <c r="CC9" i="4"/>
  <c r="CB9" i="4"/>
  <c r="BW9" i="4"/>
  <c r="BK9" i="4"/>
  <c r="BJ9" i="4"/>
  <c r="CG9" i="4"/>
  <c r="CE9" i="4"/>
  <c r="CA9" i="4"/>
  <c r="BZ9" i="4"/>
  <c r="BY9" i="4"/>
  <c r="BU9" i="4"/>
  <c r="BT9" i="4"/>
  <c r="BS9" i="4"/>
  <c r="BN9" i="4"/>
  <c r="BM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CE8" i="1" s="1"/>
  <c r="G8" i="5"/>
  <c r="AM8" i="4" s="1"/>
  <c r="CH8" i="4"/>
  <c r="CC8" i="4"/>
  <c r="CB8" i="4"/>
  <c r="BW8" i="4"/>
  <c r="BK8" i="4"/>
  <c r="BJ8" i="4"/>
  <c r="CG8" i="4"/>
  <c r="CE8" i="4"/>
  <c r="CA8" i="4"/>
  <c r="BZ8" i="4"/>
  <c r="BY8" i="4"/>
  <c r="BV8" i="4"/>
  <c r="BU8" i="4"/>
  <c r="BT8" i="4"/>
  <c r="BS8" i="4"/>
  <c r="BN8" i="4"/>
  <c r="BM8" i="4"/>
  <c r="M8" i="3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18" i="4" l="1"/>
  <c r="CW9" i="2"/>
  <c r="CW14" i="2"/>
  <c r="CJ15" i="2"/>
  <c r="DB21" i="1"/>
  <c r="J42" i="3"/>
  <c r="J21" i="2"/>
  <c r="S42" i="3"/>
  <c r="S21" i="2"/>
  <c r="BQ42" i="4"/>
  <c r="CA42" i="4"/>
  <c r="BR42" i="4"/>
  <c r="BT42" i="4"/>
  <c r="M42" i="3"/>
  <c r="CI21" i="2"/>
  <c r="CJ21" i="2"/>
  <c r="CW21" i="2"/>
  <c r="M21" i="2"/>
  <c r="AM21" i="2"/>
  <c r="BF21" i="2" s="1"/>
  <c r="BO21" i="2"/>
  <c r="CR21" i="2"/>
  <c r="D21" i="2"/>
  <c r="DB21" i="2"/>
  <c r="CU21" i="2"/>
  <c r="S20" i="2"/>
  <c r="S41" i="3"/>
  <c r="J20" i="2"/>
  <c r="J41" i="3"/>
  <c r="BQ41" i="4"/>
  <c r="CA41" i="4"/>
  <c r="BR41" i="4"/>
  <c r="BT41" i="4"/>
  <c r="D41" i="3"/>
  <c r="M41" i="3"/>
  <c r="CW20" i="2"/>
  <c r="AM20" i="2"/>
  <c r="BF20" i="2" s="1"/>
  <c r="CJ20" i="2"/>
  <c r="M20" i="2"/>
  <c r="D20" i="2"/>
  <c r="BG20" i="2"/>
  <c r="CI20" i="2" s="1"/>
  <c r="BZ20" i="2"/>
  <c r="DB20" i="2" s="1"/>
  <c r="BP20" i="2"/>
  <c r="J40" i="3"/>
  <c r="J19" i="2"/>
  <c r="S40" i="3"/>
  <c r="S19" i="2"/>
  <c r="BI40" i="4"/>
  <c r="BP40" i="4"/>
  <c r="BQ40" i="4"/>
  <c r="CA40" i="4"/>
  <c r="BT40" i="4"/>
  <c r="M40" i="3"/>
  <c r="CI19" i="2"/>
  <c r="CJ19" i="2"/>
  <c r="CW19" i="2"/>
  <c r="M19" i="2"/>
  <c r="AM19" i="2"/>
  <c r="BF19" i="2" s="1"/>
  <c r="BO19" i="2"/>
  <c r="CR19" i="2"/>
  <c r="D19" i="2"/>
  <c r="DB19" i="2"/>
  <c r="CU19" i="2"/>
  <c r="J39" i="3"/>
  <c r="J18" i="2"/>
  <c r="S18" i="2"/>
  <c r="S39" i="3"/>
  <c r="BI39" i="4"/>
  <c r="CH39" i="4"/>
  <c r="CA39" i="4"/>
  <c r="BJ39" i="4"/>
  <c r="BW39" i="4"/>
  <c r="D39" i="3"/>
  <c r="M39" i="3"/>
  <c r="CW18" i="2"/>
  <c r="AM18" i="2"/>
  <c r="BF18" i="2" s="1"/>
  <c r="M18" i="2"/>
  <c r="CJ18" i="2"/>
  <c r="BG18" i="2"/>
  <c r="CI18" i="2" s="1"/>
  <c r="D18" i="2"/>
  <c r="BO18" i="2"/>
  <c r="CR18" i="2"/>
  <c r="DB18" i="2"/>
  <c r="CK18" i="2"/>
  <c r="CX18" i="2"/>
  <c r="CU18" i="2"/>
  <c r="S17" i="2"/>
  <c r="S38" i="3"/>
  <c r="J38" i="3"/>
  <c r="AB38" i="3" s="1"/>
  <c r="J17" i="2"/>
  <c r="BI38" i="4"/>
  <c r="CA38" i="4"/>
  <c r="BJ38" i="4"/>
  <c r="BW38" i="4"/>
  <c r="BR38" i="4"/>
  <c r="M38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37" i="3"/>
  <c r="S37" i="3"/>
  <c r="S16" i="2"/>
  <c r="BI37" i="4"/>
  <c r="BQ37" i="4"/>
  <c r="CH37" i="4"/>
  <c r="M37" i="3"/>
  <c r="CW16" i="2"/>
  <c r="AM16" i="2"/>
  <c r="BF16" i="2" s="1"/>
  <c r="M16" i="2"/>
  <c r="D16" i="2"/>
  <c r="CJ16" i="2"/>
  <c r="BG16" i="2"/>
  <c r="CI16" i="2" s="1"/>
  <c r="BO16" i="2"/>
  <c r="CR16" i="2"/>
  <c r="DB16" i="2"/>
  <c r="CK16" i="2"/>
  <c r="CX16" i="2"/>
  <c r="CS16" i="2"/>
  <c r="CU16" i="2"/>
  <c r="S36" i="3"/>
  <c r="S15" i="2"/>
  <c r="J15" i="2"/>
  <c r="J36" i="3"/>
  <c r="BQ36" i="4"/>
  <c r="BI36" i="4"/>
  <c r="BJ36" i="4"/>
  <c r="BW36" i="4"/>
  <c r="BR36" i="4"/>
  <c r="M36" i="3"/>
  <c r="M15" i="2"/>
  <c r="AM15" i="2"/>
  <c r="BF15" i="2" s="1"/>
  <c r="CW15" i="2"/>
  <c r="E15" i="2"/>
  <c r="BP15" i="2"/>
  <c r="BG15" i="2"/>
  <c r="CI15" i="2" s="1"/>
  <c r="BZ15" i="2"/>
  <c r="DB15" i="2" s="1"/>
  <c r="J14" i="2"/>
  <c r="J35" i="3"/>
  <c r="S35" i="3"/>
  <c r="S14" i="2"/>
  <c r="BQ35" i="4"/>
  <c r="BI35" i="4"/>
  <c r="CA35" i="4"/>
  <c r="BJ35" i="4"/>
  <c r="BW35" i="4"/>
  <c r="BR35" i="4"/>
  <c r="D35" i="3"/>
  <c r="CJ14" i="2"/>
  <c r="M14" i="2"/>
  <c r="AM14" i="2"/>
  <c r="BF14" i="2" s="1"/>
  <c r="D14" i="2"/>
  <c r="CR14" i="2"/>
  <c r="CS14" i="2"/>
  <c r="BG14" i="2"/>
  <c r="CI14" i="2" s="1"/>
  <c r="BZ14" i="2"/>
  <c r="DB14" i="2" s="1"/>
  <c r="CU14" i="2"/>
  <c r="J34" i="3"/>
  <c r="J13" i="2"/>
  <c r="S13" i="2"/>
  <c r="S34" i="3"/>
  <c r="BQ34" i="4"/>
  <c r="AM13" i="2"/>
  <c r="BF13" i="2" s="1"/>
  <c r="M13" i="2"/>
  <c r="D13" i="2"/>
  <c r="BO13" i="2"/>
  <c r="CR13" i="2"/>
  <c r="DB13" i="2"/>
  <c r="BH13" i="2"/>
  <c r="CU13" i="2"/>
  <c r="J12" i="2"/>
  <c r="J33" i="3"/>
  <c r="S33" i="3"/>
  <c r="S12" i="2"/>
  <c r="BQ33" i="4"/>
  <c r="CA33" i="4"/>
  <c r="BT33" i="4"/>
  <c r="D33" i="3"/>
  <c r="M33" i="3"/>
  <c r="M12" i="2"/>
  <c r="AM12" i="2"/>
  <c r="CW12" i="2"/>
  <c r="D12" i="2"/>
  <c r="BO12" i="2"/>
  <c r="CR12" i="2"/>
  <c r="DB12" i="2"/>
  <c r="AF12" i="2"/>
  <c r="AE12" i="2" s="1"/>
  <c r="CS12" i="2"/>
  <c r="BG12" i="2"/>
  <c r="CU12" i="2"/>
  <c r="J32" i="3"/>
  <c r="J11" i="2"/>
  <c r="S11" i="2"/>
  <c r="S32" i="3"/>
  <c r="BI32" i="4"/>
  <c r="CH32" i="4"/>
  <c r="CA32" i="4"/>
  <c r="BJ32" i="4"/>
  <c r="BW32" i="4"/>
  <c r="D32" i="3"/>
  <c r="M32" i="3"/>
  <c r="AM11" i="2"/>
  <c r="CW11" i="2"/>
  <c r="M11" i="2"/>
  <c r="D11" i="2"/>
  <c r="CR11" i="2"/>
  <c r="BF11" i="2"/>
  <c r="BZ11" i="2"/>
  <c r="DB11" i="2" s="1"/>
  <c r="BH11" i="2"/>
  <c r="CU11" i="2"/>
  <c r="J31" i="3"/>
  <c r="J10" i="2"/>
  <c r="AB10" i="2" s="1"/>
  <c r="S31" i="3"/>
  <c r="BI31" i="4"/>
  <c r="BQ31" i="4"/>
  <c r="BJ31" i="4"/>
  <c r="BW31" i="4"/>
  <c r="BU31" i="4"/>
  <c r="BR31" i="4"/>
  <c r="D31" i="3"/>
  <c r="M31" i="3"/>
  <c r="M10" i="2"/>
  <c r="AM10" i="2"/>
  <c r="BF10" i="2" s="1"/>
  <c r="CW10" i="2"/>
  <c r="D10" i="2"/>
  <c r="BO10" i="2"/>
  <c r="CR10" i="2"/>
  <c r="CJ10" i="2"/>
  <c r="DB10" i="2"/>
  <c r="CS10" i="2"/>
  <c r="BG10" i="2"/>
  <c r="CI10" i="2" s="1"/>
  <c r="CU10" i="2"/>
  <c r="J9" i="2"/>
  <c r="J30" i="3"/>
  <c r="S30" i="3"/>
  <c r="S9" i="2"/>
  <c r="BP30" i="4"/>
  <c r="BT30" i="4"/>
  <c r="CB30" i="4"/>
  <c r="BJ30" i="4"/>
  <c r="BQ30" i="4"/>
  <c r="BW30" i="4"/>
  <c r="AM9" i="2"/>
  <c r="BF9" i="2" s="1"/>
  <c r="M9" i="2"/>
  <c r="D9" i="2"/>
  <c r="BO9" i="2"/>
  <c r="CR9" i="2"/>
  <c r="DB9" i="2"/>
  <c r="BH9" i="2"/>
  <c r="CU9" i="2"/>
  <c r="S29" i="3"/>
  <c r="S8" i="2"/>
  <c r="J29" i="3"/>
  <c r="BI29" i="4"/>
  <c r="BT29" i="4"/>
  <c r="CA29" i="4"/>
  <c r="BJ29" i="4"/>
  <c r="BQ29" i="4"/>
  <c r="BW29" i="4"/>
  <c r="M29" i="3"/>
  <c r="CJ8" i="2"/>
  <c r="D8" i="2"/>
  <c r="M8" i="2"/>
  <c r="AM8" i="2"/>
  <c r="BF8" i="2" s="1"/>
  <c r="CW8" i="2"/>
  <c r="BG8" i="2"/>
  <c r="CI8" i="2" s="1"/>
  <c r="BZ8" i="2"/>
  <c r="DB8" i="2" s="1"/>
  <c r="BP8" i="2"/>
  <c r="K28" i="4"/>
  <c r="AL28" i="1"/>
  <c r="CP28" i="1" s="1"/>
  <c r="H28" i="5"/>
  <c r="AM28" i="4"/>
  <c r="E28" i="5"/>
  <c r="BV28" i="4"/>
  <c r="CA28" i="4"/>
  <c r="D28" i="3"/>
  <c r="AM28" i="1"/>
  <c r="BF28" i="1" s="1"/>
  <c r="CR28" i="1"/>
  <c r="D28" i="1"/>
  <c r="BU28" i="1"/>
  <c r="CW28" i="1" s="1"/>
  <c r="N28" i="1"/>
  <c r="M28" i="1" s="1"/>
  <c r="BH28" i="1"/>
  <c r="BZ28" i="1"/>
  <c r="DB28" i="1" s="1"/>
  <c r="CE27" i="1"/>
  <c r="DG27" i="1" s="1"/>
  <c r="BD27" i="4"/>
  <c r="F27" i="5"/>
  <c r="K27" i="4"/>
  <c r="AL27" i="1"/>
  <c r="G27" i="5"/>
  <c r="AB27" i="4"/>
  <c r="BH27" i="4"/>
  <c r="BI27" i="4"/>
  <c r="D27" i="3"/>
  <c r="BH27" i="1"/>
  <c r="D27" i="1"/>
  <c r="BU27" i="1"/>
  <c r="CW27" i="1" s="1"/>
  <c r="AN27" i="1"/>
  <c r="AM27" i="1" s="1"/>
  <c r="BF27" i="1" s="1"/>
  <c r="BZ27" i="1"/>
  <c r="DB27" i="1" s="1"/>
  <c r="CE26" i="1"/>
  <c r="BD26" i="4"/>
  <c r="CF26" i="4" s="1"/>
  <c r="K26" i="4"/>
  <c r="AL26" i="1"/>
  <c r="F26" i="5"/>
  <c r="BC26" i="1"/>
  <c r="G26" i="5"/>
  <c r="BH26" i="4"/>
  <c r="BI26" i="4"/>
  <c r="M26" i="3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BC25" i="1"/>
  <c r="AB25" i="4"/>
  <c r="K25" i="4"/>
  <c r="BO25" i="4" s="1"/>
  <c r="AL25" i="1"/>
  <c r="F25" i="5"/>
  <c r="H25" i="5"/>
  <c r="I25" i="5" s="1"/>
  <c r="N25" i="5"/>
  <c r="BN25" i="1"/>
  <c r="BV25" i="4"/>
  <c r="BQ25" i="4"/>
  <c r="D25" i="3"/>
  <c r="CR25" i="1"/>
  <c r="AM25" i="1"/>
  <c r="BF25" i="1" s="1"/>
  <c r="D25" i="1"/>
  <c r="BU25" i="1"/>
  <c r="CW25" i="1" s="1"/>
  <c r="BH25" i="1"/>
  <c r="BZ25" i="1"/>
  <c r="DB25" i="1" s="1"/>
  <c r="BC24" i="1"/>
  <c r="CE24" i="1"/>
  <c r="DG24" i="1" s="1"/>
  <c r="BD24" i="4"/>
  <c r="CF24" i="4" s="1"/>
  <c r="F24" i="5"/>
  <c r="AL24" i="1"/>
  <c r="K24" i="4"/>
  <c r="G24" i="5"/>
  <c r="M24" i="3"/>
  <c r="CW24" i="1"/>
  <c r="CR24" i="1"/>
  <c r="BH24" i="1"/>
  <c r="BZ24" i="1"/>
  <c r="DB24" i="1" s="1"/>
  <c r="CX24" i="1"/>
  <c r="D24" i="1"/>
  <c r="CS24" i="1"/>
  <c r="AF24" i="1"/>
  <c r="AE24" i="1" s="1"/>
  <c r="AX24" i="1"/>
  <c r="AM24" i="1" s="1"/>
  <c r="BF24" i="1" s="1"/>
  <c r="N24" i="1"/>
  <c r="M24" i="1" s="1"/>
  <c r="I23" i="5"/>
  <c r="BC23" i="1"/>
  <c r="AB23" i="4"/>
  <c r="CE23" i="1"/>
  <c r="BD23" i="4"/>
  <c r="K23" i="4"/>
  <c r="F23" i="5"/>
  <c r="AL23" i="1"/>
  <c r="BN23" i="1"/>
  <c r="N23" i="5"/>
  <c r="AM23" i="4"/>
  <c r="BQ23" i="4"/>
  <c r="BP23" i="4"/>
  <c r="BR23" i="4"/>
  <c r="BX23" i="4"/>
  <c r="CA23" i="4"/>
  <c r="CR23" i="1"/>
  <c r="CK23" i="1"/>
  <c r="D23" i="1"/>
  <c r="BU23" i="1"/>
  <c r="CW23" i="1" s="1"/>
  <c r="CS23" i="1"/>
  <c r="AX23" i="1"/>
  <c r="AM23" i="1" s="1"/>
  <c r="BF23" i="1" s="1"/>
  <c r="BH23" i="1"/>
  <c r="BZ23" i="1"/>
  <c r="I22" i="5"/>
  <c r="BN22" i="1"/>
  <c r="K22" i="4"/>
  <c r="AL22" i="1"/>
  <c r="F22" i="5"/>
  <c r="AB22" i="4"/>
  <c r="BC22" i="1"/>
  <c r="BD22" i="4"/>
  <c r="CE22" i="1"/>
  <c r="AM22" i="4"/>
  <c r="N22" i="5"/>
  <c r="BV22" i="4"/>
  <c r="BW22" i="4"/>
  <c r="CA22" i="4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I21" i="5"/>
  <c r="BN21" i="1"/>
  <c r="AL21" i="1"/>
  <c r="K21" i="4"/>
  <c r="F21" i="5"/>
  <c r="CE21" i="1"/>
  <c r="BD21" i="4"/>
  <c r="AB21" i="4"/>
  <c r="BC21" i="1"/>
  <c r="N21" i="5"/>
  <c r="AM21" i="4"/>
  <c r="BV21" i="4"/>
  <c r="BP21" i="4"/>
  <c r="BI21" i="4"/>
  <c r="BQ21" i="4"/>
  <c r="BJ21" i="4"/>
  <c r="BW21" i="4"/>
  <c r="CB21" i="4"/>
  <c r="D21" i="3"/>
  <c r="CR21" i="1"/>
  <c r="D21" i="1"/>
  <c r="BG21" i="1"/>
  <c r="CI21" i="1" s="1"/>
  <c r="CJ21" i="1"/>
  <c r="BU21" i="1"/>
  <c r="CM21" i="1"/>
  <c r="CS21" i="1"/>
  <c r="DE21" i="1"/>
  <c r="M21" i="1"/>
  <c r="AS21" i="1"/>
  <c r="AM21" i="1" s="1"/>
  <c r="BF21" i="1" s="1"/>
  <c r="BC20" i="1"/>
  <c r="CE20" i="1"/>
  <c r="DG20" i="1" s="1"/>
  <c r="BD20" i="4"/>
  <c r="CF20" i="4" s="1"/>
  <c r="K20" i="4"/>
  <c r="AL20" i="1"/>
  <c r="F20" i="5"/>
  <c r="G20" i="5"/>
  <c r="CA20" i="4"/>
  <c r="BV20" i="4"/>
  <c r="BP20" i="4"/>
  <c r="BI20" i="4"/>
  <c r="BK20" i="4"/>
  <c r="BQ20" i="4"/>
  <c r="BW20" i="4"/>
  <c r="CC20" i="4"/>
  <c r="D20" i="3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AL19" i="1"/>
  <c r="F19" i="5"/>
  <c r="K19" i="4"/>
  <c r="CE19" i="1"/>
  <c r="DG19" i="1" s="1"/>
  <c r="BD19" i="4"/>
  <c r="G19" i="5"/>
  <c r="AB19" i="4"/>
  <c r="BI19" i="4"/>
  <c r="M19" i="3"/>
  <c r="D19" i="3"/>
  <c r="AM19" i="1"/>
  <c r="BF19" i="1"/>
  <c r="CR19" i="1"/>
  <c r="N19" i="1"/>
  <c r="M19" i="1" s="1"/>
  <c r="CK19" i="1"/>
  <c r="DC19" i="1"/>
  <c r="D19" i="1"/>
  <c r="BU19" i="1"/>
  <c r="CW19" i="1" s="1"/>
  <c r="CS19" i="1"/>
  <c r="BH19" i="1"/>
  <c r="BZ19" i="1"/>
  <c r="DB19" i="1" s="1"/>
  <c r="BD18" i="4"/>
  <c r="CE18" i="1"/>
  <c r="DG18" i="1" s="1"/>
  <c r="K18" i="4"/>
  <c r="AL18" i="1"/>
  <c r="F18" i="5"/>
  <c r="G18" i="5"/>
  <c r="BI18" i="4"/>
  <c r="BQ18" i="4"/>
  <c r="CA18" i="4"/>
  <c r="BP18" i="4"/>
  <c r="BJ18" i="4"/>
  <c r="CB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K17" i="4"/>
  <c r="AL17" i="1"/>
  <c r="F17" i="5"/>
  <c r="I17" i="5"/>
  <c r="AM17" i="4"/>
  <c r="BN17" i="1"/>
  <c r="BD17" i="4"/>
  <c r="CF17" i="4" s="1"/>
  <c r="CE17" i="1"/>
  <c r="BC17" i="1"/>
  <c r="BQ17" i="4"/>
  <c r="CA17" i="4"/>
  <c r="BP17" i="4"/>
  <c r="BV17" i="4"/>
  <c r="D17" i="3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BC16" i="1"/>
  <c r="BD16" i="4"/>
  <c r="CF16" i="4" s="1"/>
  <c r="CE16" i="1"/>
  <c r="F16" i="5"/>
  <c r="AL16" i="1"/>
  <c r="K16" i="4"/>
  <c r="G16" i="5"/>
  <c r="BH16" i="4"/>
  <c r="BI16" i="4"/>
  <c r="D16" i="3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I15" i="4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F14" i="5"/>
  <c r="K14" i="4"/>
  <c r="AL14" i="1"/>
  <c r="G14" i="5"/>
  <c r="BH14" i="4"/>
  <c r="BI14" i="4"/>
  <c r="D14" i="3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K13" i="4"/>
  <c r="F13" i="5"/>
  <c r="AL13" i="1"/>
  <c r="CE13" i="1"/>
  <c r="DG13" i="1" s="1"/>
  <c r="BD13" i="4"/>
  <c r="AB13" i="4"/>
  <c r="G13" i="5"/>
  <c r="CA13" i="4"/>
  <c r="BI13" i="4"/>
  <c r="BV13" i="4"/>
  <c r="BK13" i="4"/>
  <c r="BQ13" i="4"/>
  <c r="BW13" i="4"/>
  <c r="CC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BN12" i="1"/>
  <c r="BC12" i="1"/>
  <c r="AB12" i="4"/>
  <c r="CE12" i="1"/>
  <c r="BD12" i="4"/>
  <c r="F12" i="5"/>
  <c r="K12" i="4"/>
  <c r="AL12" i="1"/>
  <c r="N12" i="5"/>
  <c r="BH12" i="4"/>
  <c r="BI12" i="4"/>
  <c r="M12" i="3"/>
  <c r="AM12" i="1"/>
  <c r="BF12" i="1" s="1"/>
  <c r="CR12" i="1"/>
  <c r="CJ12" i="1"/>
  <c r="BG12" i="1"/>
  <c r="CI12" i="1" s="1"/>
  <c r="DB12" i="1"/>
  <c r="D12" i="1"/>
  <c r="CK12" i="1"/>
  <c r="BU12" i="1"/>
  <c r="CW12" i="1" s="1"/>
  <c r="CS12" i="1"/>
  <c r="N12" i="1"/>
  <c r="M12" i="1" s="1"/>
  <c r="DC12" i="1"/>
  <c r="AM11" i="4"/>
  <c r="I11" i="5"/>
  <c r="BN11" i="1"/>
  <c r="BD11" i="4"/>
  <c r="CE11" i="1"/>
  <c r="DG11" i="1" s="1"/>
  <c r="F11" i="5"/>
  <c r="K11" i="4"/>
  <c r="BO11" i="4" s="1"/>
  <c r="AL11" i="1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CE10" i="1"/>
  <c r="BD10" i="4"/>
  <c r="K10" i="4"/>
  <c r="BO10" i="4" s="1"/>
  <c r="F10" i="5"/>
  <c r="AL10" i="1"/>
  <c r="AB10" i="4"/>
  <c r="BC10" i="1"/>
  <c r="N10" i="5"/>
  <c r="BN10" i="1"/>
  <c r="BH10" i="4"/>
  <c r="BI10" i="4"/>
  <c r="M10" i="3"/>
  <c r="AM10" i="1"/>
  <c r="BF10" i="1" s="1"/>
  <c r="D10" i="1"/>
  <c r="CR10" i="1"/>
  <c r="CK10" i="1"/>
  <c r="BH10" i="1"/>
  <c r="CJ10" i="1" s="1"/>
  <c r="BZ10" i="1"/>
  <c r="DB10" i="1" s="1"/>
  <c r="BU10" i="1"/>
  <c r="CW10" i="1" s="1"/>
  <c r="CS10" i="1"/>
  <c r="DC10" i="1"/>
  <c r="BC9" i="1"/>
  <c r="BD9" i="4"/>
  <c r="CF9" i="4" s="1"/>
  <c r="CE9" i="1"/>
  <c r="K9" i="4"/>
  <c r="F9" i="5"/>
  <c r="AL9" i="1"/>
  <c r="G9" i="5"/>
  <c r="BI9" i="4"/>
  <c r="BQ9" i="4"/>
  <c r="BP9" i="4"/>
  <c r="BV9" i="4"/>
  <c r="BL9" i="4"/>
  <c r="BR9" i="4"/>
  <c r="BX9" i="4"/>
  <c r="CD9" i="4"/>
  <c r="M9" i="3"/>
  <c r="D9" i="3"/>
  <c r="CW9" i="1"/>
  <c r="D9" i="1"/>
  <c r="N9" i="1"/>
  <c r="M9" i="1" s="1"/>
  <c r="AN9" i="1"/>
  <c r="AM9" i="1" s="1"/>
  <c r="BF9" i="1" s="1"/>
  <c r="BH9" i="1"/>
  <c r="BZ9" i="1"/>
  <c r="DB9" i="1" s="1"/>
  <c r="CX9" i="1"/>
  <c r="AB8" i="4"/>
  <c r="BC8" i="1"/>
  <c r="N8" i="5"/>
  <c r="BD8" i="4"/>
  <c r="I8" i="5"/>
  <c r="D8" i="5"/>
  <c r="BN8" i="1"/>
  <c r="BI8" i="4"/>
  <c r="BQ8" i="4"/>
  <c r="BP8" i="4"/>
  <c r="BL8" i="4"/>
  <c r="BR8" i="4"/>
  <c r="BX8" i="4"/>
  <c r="CD8" i="4"/>
  <c r="CW8" i="1"/>
  <c r="D8" i="1"/>
  <c r="N8" i="1"/>
  <c r="M8" i="1" s="1"/>
  <c r="AN8" i="1"/>
  <c r="AM8" i="1" s="1"/>
  <c r="BF8" i="1" s="1"/>
  <c r="BH8" i="1"/>
  <c r="BZ8" i="1"/>
  <c r="DB8" i="1" s="1"/>
  <c r="CX8" i="1"/>
  <c r="AB8" i="2" l="1"/>
  <c r="S7" i="2"/>
  <c r="J7" i="2"/>
  <c r="S7" i="3"/>
  <c r="J7" i="3"/>
  <c r="AB36" i="3"/>
  <c r="DG8" i="1"/>
  <c r="BO12" i="4"/>
  <c r="DG14" i="1"/>
  <c r="CP21" i="1"/>
  <c r="DG12" i="1"/>
  <c r="CF18" i="4"/>
  <c r="CF22" i="4"/>
  <c r="CF23" i="4"/>
  <c r="AB29" i="3"/>
  <c r="BO11" i="2"/>
  <c r="BO14" i="2"/>
  <c r="CQ14" i="2" s="1"/>
  <c r="AB20" i="2"/>
  <c r="CR8" i="1"/>
  <c r="DG9" i="1"/>
  <c r="CP12" i="1"/>
  <c r="DG16" i="1"/>
  <c r="CP22" i="1"/>
  <c r="DG23" i="1"/>
  <c r="AB21" i="2"/>
  <c r="AB42" i="3"/>
  <c r="BI42" i="4"/>
  <c r="BP42" i="4"/>
  <c r="CQ21" i="2"/>
  <c r="CH21" i="2"/>
  <c r="DJ21" i="2" s="1"/>
  <c r="AB41" i="3"/>
  <c r="BH41" i="4"/>
  <c r="BP41" i="4"/>
  <c r="BO20" i="2"/>
  <c r="CR20" i="2"/>
  <c r="AB19" i="2"/>
  <c r="AB40" i="3"/>
  <c r="BH40" i="4"/>
  <c r="CI40" i="4"/>
  <c r="CQ19" i="2"/>
  <c r="CH19" i="2"/>
  <c r="DJ19" i="2" s="1"/>
  <c r="AB18" i="2"/>
  <c r="AB39" i="3"/>
  <c r="CI39" i="4"/>
  <c r="BH39" i="4"/>
  <c r="BQ39" i="4"/>
  <c r="BP39" i="4"/>
  <c r="CQ18" i="2"/>
  <c r="CH18" i="2"/>
  <c r="DJ18" i="2" s="1"/>
  <c r="AB17" i="2"/>
  <c r="CI38" i="4"/>
  <c r="BH38" i="4"/>
  <c r="BQ38" i="4"/>
  <c r="BP38" i="4"/>
  <c r="D38" i="3"/>
  <c r="CQ17" i="2"/>
  <c r="CH17" i="2"/>
  <c r="DJ17" i="2" s="1"/>
  <c r="AB37" i="3"/>
  <c r="AB16" i="2"/>
  <c r="CA37" i="4"/>
  <c r="BP37" i="4"/>
  <c r="CI37" i="4"/>
  <c r="BH37" i="4"/>
  <c r="D37" i="3"/>
  <c r="CQ16" i="2"/>
  <c r="CH16" i="2"/>
  <c r="DJ16" i="2" s="1"/>
  <c r="AB15" i="2"/>
  <c r="BP36" i="4"/>
  <c r="CA36" i="4"/>
  <c r="BH36" i="4"/>
  <c r="CI36" i="4"/>
  <c r="D36" i="3"/>
  <c r="BO15" i="2"/>
  <c r="CR15" i="2"/>
  <c r="D15" i="2"/>
  <c r="AB14" i="2"/>
  <c r="AB35" i="3"/>
  <c r="BP35" i="4"/>
  <c r="BH35" i="4"/>
  <c r="CI35" i="4"/>
  <c r="AB13" i="2"/>
  <c r="AB34" i="3"/>
  <c r="CA34" i="4"/>
  <c r="BP34" i="4"/>
  <c r="BH34" i="4"/>
  <c r="CI34" i="4"/>
  <c r="BI34" i="4"/>
  <c r="D34" i="3"/>
  <c r="CQ13" i="2"/>
  <c r="CJ13" i="2"/>
  <c r="BG13" i="2"/>
  <c r="CI13" i="2" s="1"/>
  <c r="AB33" i="3"/>
  <c r="AB12" i="2"/>
  <c r="BH33" i="4"/>
  <c r="BP33" i="4"/>
  <c r="BI33" i="4"/>
  <c r="CJ12" i="2"/>
  <c r="CQ12" i="2"/>
  <c r="CH12" i="2"/>
  <c r="BF12" i="2"/>
  <c r="CI12" i="2"/>
  <c r="AB32" i="3"/>
  <c r="AB11" i="2"/>
  <c r="BP32" i="4"/>
  <c r="BQ32" i="4"/>
  <c r="CI32" i="4"/>
  <c r="BH32" i="4"/>
  <c r="CQ11" i="2"/>
  <c r="CJ11" i="2"/>
  <c r="BG11" i="2"/>
  <c r="CI11" i="2" s="1"/>
  <c r="AB31" i="3"/>
  <c r="CA31" i="4"/>
  <c r="BP31" i="4"/>
  <c r="BH31" i="4"/>
  <c r="CI31" i="4"/>
  <c r="CQ10" i="2"/>
  <c r="CH10" i="2"/>
  <c r="DJ10" i="2" s="1"/>
  <c r="AB9" i="2"/>
  <c r="AB30" i="3"/>
  <c r="BI30" i="4"/>
  <c r="CI30" i="4"/>
  <c r="BH30" i="4"/>
  <c r="D30" i="3"/>
  <c r="CQ9" i="2"/>
  <c r="CJ9" i="2"/>
  <c r="BG9" i="2"/>
  <c r="CI9" i="2" s="1"/>
  <c r="BP29" i="4"/>
  <c r="BH29" i="4"/>
  <c r="D29" i="3"/>
  <c r="BO8" i="2"/>
  <c r="CR8" i="2"/>
  <c r="BO28" i="4"/>
  <c r="BD28" i="4"/>
  <c r="CE28" i="1"/>
  <c r="AB28" i="4"/>
  <c r="AB7" i="4" s="1"/>
  <c r="BC28" i="1"/>
  <c r="BC7" i="1" s="1"/>
  <c r="I28" i="5"/>
  <c r="F28" i="5"/>
  <c r="BP28" i="4"/>
  <c r="BQ28" i="4"/>
  <c r="BI28" i="4"/>
  <c r="BG28" i="1"/>
  <c r="CI28" i="1" s="1"/>
  <c r="CJ28" i="1"/>
  <c r="BO28" i="1"/>
  <c r="BN27" i="1"/>
  <c r="I27" i="5"/>
  <c r="AM27" i="4"/>
  <c r="BO27" i="4" s="1"/>
  <c r="CP27" i="1"/>
  <c r="CF27" i="4"/>
  <c r="BQ27" i="4"/>
  <c r="CR27" i="1"/>
  <c r="BG27" i="1"/>
  <c r="CI27" i="1" s="1"/>
  <c r="CJ27" i="1"/>
  <c r="BO27" i="1"/>
  <c r="DG26" i="1"/>
  <c r="I26" i="5"/>
  <c r="AM26" i="4"/>
  <c r="BO26" i="4" s="1"/>
  <c r="BN26" i="1"/>
  <c r="CP26" i="1" s="1"/>
  <c r="BQ26" i="4"/>
  <c r="BO26" i="1"/>
  <c r="CQ26" i="1" s="1"/>
  <c r="BF26" i="1"/>
  <c r="BG26" i="1"/>
  <c r="CI26" i="1" s="1"/>
  <c r="CJ26" i="1"/>
  <c r="DB26" i="1"/>
  <c r="CE25" i="1"/>
  <c r="DG25" i="1" s="1"/>
  <c r="BD25" i="4"/>
  <c r="CF25" i="4" s="1"/>
  <c r="CP25" i="1"/>
  <c r="CA25" i="4"/>
  <c r="BP25" i="4"/>
  <c r="BI25" i="4"/>
  <c r="BG25" i="1"/>
  <c r="CI25" i="1" s="1"/>
  <c r="CJ25" i="1"/>
  <c r="BO25" i="1"/>
  <c r="I24" i="5"/>
  <c r="BN24" i="1"/>
  <c r="CP24" i="1" s="1"/>
  <c r="AM24" i="4"/>
  <c r="BO24" i="4"/>
  <c r="BI24" i="4"/>
  <c r="CA24" i="4"/>
  <c r="BP24" i="4"/>
  <c r="BO24" i="1"/>
  <c r="CJ24" i="1"/>
  <c r="BG24" i="1"/>
  <c r="CI24" i="1" s="1"/>
  <c r="CP23" i="1"/>
  <c r="BO23" i="4"/>
  <c r="BI23" i="4"/>
  <c r="D23" i="3"/>
  <c r="BO23" i="1"/>
  <c r="CQ23" i="1"/>
  <c r="DB23" i="1"/>
  <c r="CJ23" i="1"/>
  <c r="BG23" i="1"/>
  <c r="CI23" i="1" s="1"/>
  <c r="DG22" i="1"/>
  <c r="BO22" i="4"/>
  <c r="BI22" i="4"/>
  <c r="BP22" i="4"/>
  <c r="D22" i="3"/>
  <c r="CR22" i="1"/>
  <c r="BG22" i="1"/>
  <c r="CI22" i="1" s="1"/>
  <c r="CJ22" i="1"/>
  <c r="BO22" i="1"/>
  <c r="CF21" i="4"/>
  <c r="BO21" i="4"/>
  <c r="DG21" i="1"/>
  <c r="CI21" i="4"/>
  <c r="BH21" i="4"/>
  <c r="CW21" i="1"/>
  <c r="BO21" i="1"/>
  <c r="BN20" i="1"/>
  <c r="I20" i="5"/>
  <c r="AM20" i="4"/>
  <c r="CP20" i="1"/>
  <c r="BO20" i="4"/>
  <c r="BH20" i="4"/>
  <c r="CI20" i="4"/>
  <c r="CR20" i="1"/>
  <c r="BG20" i="1"/>
  <c r="CI20" i="1" s="1"/>
  <c r="CJ20" i="1"/>
  <c r="BO20" i="1"/>
  <c r="CF19" i="4"/>
  <c r="I19" i="5"/>
  <c r="AM19" i="4"/>
  <c r="BO19" i="4" s="1"/>
  <c r="BN19" i="1"/>
  <c r="CP19" i="1" s="1"/>
  <c r="BQ19" i="4"/>
  <c r="BP19" i="4"/>
  <c r="CI19" i="4"/>
  <c r="BH19" i="4"/>
  <c r="BO19" i="1"/>
  <c r="CJ19" i="1"/>
  <c r="BG19" i="1"/>
  <c r="CI19" i="1" s="1"/>
  <c r="I18" i="5"/>
  <c r="AM18" i="4"/>
  <c r="BO18" i="4" s="1"/>
  <c r="BN18" i="1"/>
  <c r="CP18" i="1"/>
  <c r="CI18" i="4"/>
  <c r="BH18" i="4"/>
  <c r="CR18" i="1"/>
  <c r="CQ18" i="1"/>
  <c r="BG18" i="1"/>
  <c r="CI18" i="1" s="1"/>
  <c r="CJ18" i="1"/>
  <c r="CP17" i="1"/>
  <c r="BO17" i="4"/>
  <c r="DG17" i="1"/>
  <c r="BI17" i="4"/>
  <c r="CR17" i="1"/>
  <c r="CQ17" i="1"/>
  <c r="BG17" i="1"/>
  <c r="CI17" i="1" s="1"/>
  <c r="CJ17" i="1"/>
  <c r="BN16" i="1"/>
  <c r="CP16" i="1" s="1"/>
  <c r="I16" i="5"/>
  <c r="AM16" i="4"/>
  <c r="BO16" i="4" s="1"/>
  <c r="BQ16" i="4"/>
  <c r="CR16" i="1"/>
  <c r="CQ16" i="1"/>
  <c r="BG16" i="1"/>
  <c r="CI16" i="1" s="1"/>
  <c r="CJ16" i="1"/>
  <c r="CF15" i="4"/>
  <c r="I15" i="5"/>
  <c r="BN15" i="1"/>
  <c r="CP15" i="1" s="1"/>
  <c r="AM15" i="4"/>
  <c r="BO15" i="4" s="1"/>
  <c r="BP15" i="4"/>
  <c r="BQ15" i="4"/>
  <c r="CI15" i="4"/>
  <c r="BH15" i="4"/>
  <c r="D15" i="3"/>
  <c r="BG15" i="1"/>
  <c r="CI15" i="1" s="1"/>
  <c r="CJ15" i="1"/>
  <c r="CR15" i="1"/>
  <c r="CQ15" i="1"/>
  <c r="CH15" i="1"/>
  <c r="DJ15" i="1" s="1"/>
  <c r="BN14" i="1"/>
  <c r="BN7" i="1" s="1"/>
  <c r="I14" i="5"/>
  <c r="AM14" i="4"/>
  <c r="BO14" i="4" s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H13" i="4"/>
  <c r="CI13" i="4"/>
  <c r="BP13" i="4"/>
  <c r="BG13" i="1"/>
  <c r="CI13" i="1" s="1"/>
  <c r="CJ13" i="1"/>
  <c r="CR13" i="1"/>
  <c r="CQ13" i="1"/>
  <c r="CF12" i="4"/>
  <c r="BQ12" i="4"/>
  <c r="BO12" i="1"/>
  <c r="CF11" i="4"/>
  <c r="CP11" i="1"/>
  <c r="BQ11" i="4"/>
  <c r="CR11" i="1"/>
  <c r="BG11" i="1"/>
  <c r="CI11" i="1" s="1"/>
  <c r="CJ11" i="1"/>
  <c r="BO11" i="1"/>
  <c r="CP10" i="1"/>
  <c r="DG10" i="1"/>
  <c r="CF10" i="4"/>
  <c r="BQ10" i="4"/>
  <c r="BG10" i="1"/>
  <c r="CI10" i="1" s="1"/>
  <c r="BO10" i="1"/>
  <c r="BN9" i="1"/>
  <c r="I9" i="5"/>
  <c r="AM9" i="4"/>
  <c r="CP9" i="1"/>
  <c r="CI9" i="4"/>
  <c r="BH9" i="4"/>
  <c r="CR9" i="1"/>
  <c r="BG9" i="1"/>
  <c r="CI9" i="1" s="1"/>
  <c r="CJ9" i="1"/>
  <c r="BO9" i="1"/>
  <c r="CF8" i="4"/>
  <c r="F8" i="5"/>
  <c r="K8" i="4"/>
  <c r="AL8" i="1"/>
  <c r="CI8" i="4"/>
  <c r="BH8" i="4"/>
  <c r="BG8" i="1"/>
  <c r="CI8" i="1" s="1"/>
  <c r="CJ8" i="1"/>
  <c r="BO8" i="1"/>
  <c r="AB7" i="3" l="1"/>
  <c r="AB7" i="2"/>
  <c r="CE7" i="1"/>
  <c r="BO9" i="4"/>
  <c r="AM7" i="4"/>
  <c r="CP14" i="1"/>
  <c r="BD7" i="4"/>
  <c r="CP8" i="1"/>
  <c r="CP7" i="1" s="1"/>
  <c r="AL7" i="1"/>
  <c r="DG7" i="1"/>
  <c r="BO8" i="4"/>
  <c r="BO7" i="4" s="1"/>
  <c r="K7" i="4"/>
  <c r="CH14" i="2"/>
  <c r="DJ14" i="2" s="1"/>
  <c r="CH13" i="1"/>
  <c r="DJ13" i="1" s="1"/>
  <c r="CH26" i="1"/>
  <c r="DJ26" i="1" s="1"/>
  <c r="BH42" i="4"/>
  <c r="CI42" i="4"/>
  <c r="CI41" i="4"/>
  <c r="CQ20" i="2"/>
  <c r="CH20" i="2"/>
  <c r="DJ20" i="2" s="1"/>
  <c r="CQ15" i="2"/>
  <c r="CH15" i="2"/>
  <c r="DJ15" i="2" s="1"/>
  <c r="CH13" i="2"/>
  <c r="DJ13" i="2" s="1"/>
  <c r="CI33" i="4"/>
  <c r="DJ12" i="2"/>
  <c r="CH11" i="2"/>
  <c r="DJ11" i="2" s="1"/>
  <c r="CH9" i="2"/>
  <c r="DJ9" i="2" s="1"/>
  <c r="CI29" i="4"/>
  <c r="CQ8" i="2"/>
  <c r="CH8" i="2"/>
  <c r="DJ8" i="2" s="1"/>
  <c r="DG28" i="1"/>
  <c r="CF28" i="4"/>
  <c r="CF7" i="4" s="1"/>
  <c r="CI28" i="4"/>
  <c r="BH28" i="4"/>
  <c r="CQ28" i="1"/>
  <c r="CH28" i="1"/>
  <c r="DJ28" i="1" s="1"/>
  <c r="BP27" i="4"/>
  <c r="CI27" i="4"/>
  <c r="CQ27" i="1"/>
  <c r="CH27" i="1"/>
  <c r="DJ27" i="1" s="1"/>
  <c r="BP26" i="4"/>
  <c r="CI26" i="4"/>
  <c r="CI25" i="4"/>
  <c r="BH25" i="4"/>
  <c r="CQ25" i="1"/>
  <c r="CH25" i="1"/>
  <c r="DJ25" i="1" s="1"/>
  <c r="CI24" i="4"/>
  <c r="BH24" i="4"/>
  <c r="CQ24" i="1"/>
  <c r="CH24" i="1"/>
  <c r="DJ24" i="1" s="1"/>
  <c r="CI23" i="4"/>
  <c r="BH23" i="4"/>
  <c r="CH23" i="1"/>
  <c r="DJ23" i="1" s="1"/>
  <c r="CI22" i="4"/>
  <c r="BH22" i="4"/>
  <c r="CH22" i="1"/>
  <c r="DJ22" i="1" s="1"/>
  <c r="CQ22" i="1"/>
  <c r="CQ21" i="1"/>
  <c r="CH21" i="1"/>
  <c r="DJ21" i="1" s="1"/>
  <c r="CH20" i="1"/>
  <c r="DJ20" i="1" s="1"/>
  <c r="CQ20" i="1"/>
  <c r="CH19" i="1"/>
  <c r="DJ19" i="1" s="1"/>
  <c r="CQ19" i="1"/>
  <c r="CH18" i="1"/>
  <c r="DJ18" i="1" s="1"/>
  <c r="CI17" i="4"/>
  <c r="BH17" i="4"/>
  <c r="CH17" i="1"/>
  <c r="DJ17" i="1" s="1"/>
  <c r="BP16" i="4"/>
  <c r="CI16" i="4"/>
  <c r="CH16" i="1"/>
  <c r="DJ16" i="1" s="1"/>
  <c r="BP14" i="4"/>
  <c r="CI14" i="4"/>
  <c r="CQ14" i="1"/>
  <c r="CH14" i="1"/>
  <c r="DJ14" i="1" s="1"/>
  <c r="BP12" i="4"/>
  <c r="CI12" i="4"/>
  <c r="CH12" i="1"/>
  <c r="DJ12" i="1" s="1"/>
  <c r="CQ12" i="1"/>
  <c r="BP11" i="4"/>
  <c r="CI11" i="4"/>
  <c r="CQ11" i="1"/>
  <c r="CH11" i="1"/>
  <c r="DJ11" i="1" s="1"/>
  <c r="BP10" i="4"/>
  <c r="CI10" i="4"/>
  <c r="CH10" i="1"/>
  <c r="DJ10" i="1" s="1"/>
  <c r="CQ10" i="1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<sst xmlns="http://schemas.openxmlformats.org/spreadsheetml/2006/main" count="2808" uniqueCount="425">
  <si>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</si>
  <si>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</si>
  <si>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</si>
  <si>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</si>
  <si>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</si>
  <si>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</si>
  <si>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</si>
  <si>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</si>
  <si>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</si>
  <si>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</si>
  <si>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</si>
  <si>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</si>
  <si>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</si>
  <si>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</si>
  <si>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</si>
  <si>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</si>
  <si>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</si>
  <si>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</si>
  <si>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</si>
  <si>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</si>
  <si>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</si>
  <si>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</si>
  <si>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</si>
  <si>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</si>
  <si>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</si>
  <si>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</si>
  <si>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</si>
  <si>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</si>
  <si>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</si>
  <si>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</si>
  <si>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</si>
  <si>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</si>
  <si>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</si>
  <si>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</si>
  <si>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</si>
  <si>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</si>
  <si>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</si>
  <si>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</si>
  <si>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</si>
  <si>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</si>
  <si>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</si>
  <si>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</si>
  <si>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</si>
  <si>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</si>
  <si>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</si>
  <si>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</si>
  <si>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</si>
  <si>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</si>
  <si>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</si>
  <si>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</si>
  <si>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</si>
  <si>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</si>
  <si>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</si>
  <si>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</si>
  <si>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</si>
  <si>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</si>
  <si>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</si>
  <si>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</si>
  <si>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</si>
  <si>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</si>
  <si>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</si>
  <si>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</si>
  <si>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</si>
  <si>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</si>
  <si>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</si>
  <si>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</si>
  <si>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</si>
  <si>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</si>
  <si>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</si>
  <si>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</si>
  <si>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</si>
  <si>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</si>
  <si>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</si>
  <si>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</si>
  <si>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</si>
  <si>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</si>
  <si>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</si>
  <si>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</si>
  <si>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</si>
  <si>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</si>
  <si>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</si>
  <si>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</si>
  <si>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</si>
  <si>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</si>
  <si>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</si>
  <si>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</si>
  <si>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</si>
  <si>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</si>
  <si>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</si>
  <si>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</si>
  <si>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</si>
  <si>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</si>
  <si>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</si>
  <si>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</si>
  <si>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</si>
  <si>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</si>
  <si>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</si>
  <si>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</si>
  <si>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</si>
  <si>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</si>
  <si>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</si>
  <si>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</si>
  <si>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</si>
  <si>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</si>
  <si>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</si>
  <si>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</si>
  <si>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</si>
  <si>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</si>
  <si>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</si>
  <si>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</si>
  <si>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</si>
  <si>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</si>
  <si>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</si>
  <si>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</si>
  <si>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</si>
  <si>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</si>
  <si>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</si>
  <si>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</si>
  <si>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</si>
  <si>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</si>
  <si>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</si>
  <si>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</si>
  <si>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</si>
  <si>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</si>
  <si>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</si>
  <si>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</si>
  <si>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</si>
  <si>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</si>
  <si>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</si>
  <si>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</si>
  <si>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</si>
  <si>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</si>
  <si>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</si>
  <si>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</si>
  <si>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</si>
  <si>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</si>
  <si>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</si>
  <si>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</si>
  <si>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</si>
  <si>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</si>
  <si>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</si>
  <si>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</si>
  <si>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</si>
  <si>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</si>
  <si>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</si>
  <si>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</si>
  <si>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</si>
  <si>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</si>
  <si>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</si>
  <si>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</si>
  <si>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</si>
  <si>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</si>
  <si>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</si>
  <si>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</si>
  <si>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</si>
  <si>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</si>
  <si>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</si>
  <si>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</si>
  <si>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</si>
  <si>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</si>
  <si>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</si>
  <si>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</si>
  <si>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</si>
  <si>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</si>
  <si>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</si>
  <si>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</si>
  <si>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</si>
  <si>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</si>
  <si>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</si>
  <si>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</si>
  <si>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</si>
  <si>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</si>
  <si>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</si>
  <si>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</si>
  <si>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</si>
  <si>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</si>
  <si>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</si>
  <si>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</si>
  <si>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</si>
  <si>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</si>
  <si>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</si>
  <si>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</si>
  <si>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</si>
  <si>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</si>
  <si>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</si>
  <si>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</si>
  <si>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</si>
  <si>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</si>
  <si>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</si>
  <si>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</si>
  <si>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</si>
  <si>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</si>
  <si>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</si>
  <si>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</si>
  <si>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</si>
  <si>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</si>
  <si>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</si>
  <si>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</si>
  <si>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</si>
  <si>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岡山県</t>
    <phoneticPr fontId="3"/>
  </si>
  <si>
    <t>33100</t>
    <phoneticPr fontId="3"/>
  </si>
  <si>
    <t>岡山市</t>
    <phoneticPr fontId="3"/>
  </si>
  <si>
    <t/>
  </si>
  <si>
    <t>33100</t>
    <phoneticPr fontId="3"/>
  </si>
  <si>
    <t>岡山市</t>
    <phoneticPr fontId="3"/>
  </si>
  <si>
    <t>岡山県</t>
    <phoneticPr fontId="3"/>
  </si>
  <si>
    <t>33100</t>
    <phoneticPr fontId="3"/>
  </si>
  <si>
    <t>岡山市</t>
    <phoneticPr fontId="3"/>
  </si>
  <si>
    <t>岡山県</t>
    <phoneticPr fontId="3"/>
  </si>
  <si>
    <t>岡山県</t>
    <phoneticPr fontId="3"/>
  </si>
  <si>
    <t>33203</t>
    <phoneticPr fontId="3"/>
  </si>
  <si>
    <t>津山市</t>
    <phoneticPr fontId="3"/>
  </si>
  <si>
    <t>33203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</si>
  <si>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</si>
  <si>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</si>
  <si>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</si>
  <si>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</si>
  <si>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33204</t>
    <phoneticPr fontId="3"/>
  </si>
  <si>
    <t>玉野市</t>
    <phoneticPr fontId="3"/>
  </si>
  <si>
    <t>33204</t>
    <phoneticPr fontId="3"/>
  </si>
  <si>
    <t>玉野市</t>
    <phoneticPr fontId="3"/>
  </si>
  <si>
    <t>玉野市</t>
    <phoneticPr fontId="3"/>
  </si>
  <si>
    <t>岡山県</t>
    <phoneticPr fontId="3"/>
  </si>
  <si>
    <t>33204</t>
    <phoneticPr fontId="3"/>
  </si>
  <si>
    <t>玉野市</t>
    <phoneticPr fontId="3"/>
  </si>
  <si>
    <t>岡山県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</si>
  <si>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</si>
  <si>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</si>
  <si>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</si>
  <si>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</si>
  <si>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33207</t>
    <phoneticPr fontId="3"/>
  </si>
  <si>
    <t>33207</t>
    <phoneticPr fontId="3"/>
  </si>
  <si>
    <t>井原市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</si>
  <si>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</si>
  <si>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</si>
  <si>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</si>
  <si>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</si>
  <si>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</si>
  <si>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</si>
  <si>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33208</t>
    <phoneticPr fontId="3"/>
  </si>
  <si>
    <t>33209</t>
    <phoneticPr fontId="3"/>
  </si>
  <si>
    <t>高梁市</t>
    <phoneticPr fontId="3"/>
  </si>
  <si>
    <t>33209</t>
    <phoneticPr fontId="3"/>
  </si>
  <si>
    <t>高梁市</t>
    <phoneticPr fontId="3"/>
  </si>
  <si>
    <t>岡山県</t>
    <phoneticPr fontId="3"/>
  </si>
  <si>
    <t>33209</t>
    <phoneticPr fontId="3"/>
  </si>
  <si>
    <t>高梁市</t>
    <phoneticPr fontId="3"/>
  </si>
  <si>
    <t>33211</t>
    <phoneticPr fontId="3"/>
  </si>
  <si>
    <t>備前市</t>
    <phoneticPr fontId="3"/>
  </si>
  <si>
    <t>備前市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</si>
  <si>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</si>
  <si>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</si>
  <si>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</si>
  <si>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</si>
  <si>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</si>
  <si>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</si>
  <si>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岡山県</t>
    <phoneticPr fontId="3"/>
  </si>
  <si>
    <t>33212</t>
    <phoneticPr fontId="3"/>
  </si>
  <si>
    <t>岡山県</t>
    <phoneticPr fontId="3"/>
  </si>
  <si>
    <t>33212</t>
    <phoneticPr fontId="3"/>
  </si>
  <si>
    <t>瀬戸内市</t>
    <phoneticPr fontId="3"/>
  </si>
  <si>
    <t>33213</t>
  </si>
  <si>
    <t>33213</t>
    <phoneticPr fontId="3"/>
  </si>
  <si>
    <t>赤磐市</t>
  </si>
  <si>
    <t>赤磐市</t>
    <phoneticPr fontId="3"/>
  </si>
  <si>
    <t>33213</t>
    <phoneticPr fontId="3"/>
  </si>
  <si>
    <t>赤磐市</t>
    <phoneticPr fontId="3"/>
  </si>
  <si>
    <t>33213</t>
    <phoneticPr fontId="3"/>
  </si>
  <si>
    <t>赤磐市</t>
    <phoneticPr fontId="3"/>
  </si>
  <si>
    <t>赤磐市</t>
    <phoneticPr fontId="3"/>
  </si>
  <si>
    <t>33215</t>
    <phoneticPr fontId="3"/>
  </si>
  <si>
    <t>美作市</t>
    <phoneticPr fontId="3"/>
  </si>
  <si>
    <t>美作市</t>
    <phoneticPr fontId="3"/>
  </si>
  <si>
    <t>33215</t>
    <phoneticPr fontId="3"/>
  </si>
  <si>
    <t>美作市</t>
    <phoneticPr fontId="3"/>
  </si>
  <si>
    <t>33215</t>
    <phoneticPr fontId="3"/>
  </si>
  <si>
    <t>美作市</t>
    <phoneticPr fontId="3"/>
  </si>
  <si>
    <t>岡山県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</si>
  <si>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</si>
  <si>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</si>
  <si>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</si>
  <si>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</si>
  <si>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</si>
  <si>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</si>
  <si>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33346</t>
    <phoneticPr fontId="3"/>
  </si>
  <si>
    <t>和気町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</si>
  <si>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</si>
  <si>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</si>
  <si>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</si>
  <si>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</si>
  <si>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早島町</t>
    <phoneticPr fontId="3"/>
  </si>
  <si>
    <t>33423</t>
    <phoneticPr fontId="3"/>
  </si>
  <si>
    <t>早島町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</si>
  <si>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</si>
  <si>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</si>
  <si>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</si>
  <si>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</si>
  <si>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岡山県</t>
    <phoneticPr fontId="3"/>
  </si>
  <si>
    <t>里庄町</t>
    <phoneticPr fontId="3"/>
  </si>
  <si>
    <t>岡山県</t>
    <phoneticPr fontId="3"/>
  </si>
  <si>
    <t>里庄町</t>
    <phoneticPr fontId="3"/>
  </si>
  <si>
    <t>33586</t>
    <phoneticPr fontId="3"/>
  </si>
  <si>
    <t>新庄村</t>
    <phoneticPr fontId="3"/>
  </si>
  <si>
    <t>33586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</si>
  <si>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</si>
  <si>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</si>
  <si>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</si>
  <si>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</si>
  <si>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33606</t>
    <phoneticPr fontId="3"/>
  </si>
  <si>
    <t>鏡野町</t>
    <phoneticPr fontId="3"/>
  </si>
  <si>
    <t>33606</t>
    <phoneticPr fontId="3"/>
  </si>
  <si>
    <t>鏡野町</t>
    <phoneticPr fontId="3"/>
  </si>
  <si>
    <t>33606</t>
    <phoneticPr fontId="3"/>
  </si>
  <si>
    <t>33622</t>
    <phoneticPr fontId="3"/>
  </si>
  <si>
    <t>勝央町</t>
    <phoneticPr fontId="3"/>
  </si>
  <si>
    <t>33622</t>
    <phoneticPr fontId="3"/>
  </si>
  <si>
    <t>勝央町</t>
    <phoneticPr fontId="3"/>
  </si>
  <si>
    <t>33622</t>
    <phoneticPr fontId="3"/>
  </si>
  <si>
    <t>33623</t>
    <phoneticPr fontId="3"/>
  </si>
  <si>
    <t>奈義町</t>
    <phoneticPr fontId="3"/>
  </si>
  <si>
    <t>33623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</si>
  <si>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</si>
  <si>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</si>
  <si>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</si>
  <si>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</si>
  <si>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岡山県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</si>
  <si>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</si>
  <si>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</si>
  <si>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</si>
  <si>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</si>
  <si>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西粟倉村</t>
    <phoneticPr fontId="3"/>
  </si>
  <si>
    <t>西粟倉村</t>
    <phoneticPr fontId="3"/>
  </si>
  <si>
    <t>33663</t>
    <phoneticPr fontId="3"/>
  </si>
  <si>
    <t>久米南町</t>
    <phoneticPr fontId="3"/>
  </si>
  <si>
    <t>久米南町</t>
    <phoneticPr fontId="3"/>
  </si>
  <si>
    <t>33663</t>
    <phoneticPr fontId="3"/>
  </si>
  <si>
    <t>33663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</si>
  <si>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</si>
  <si>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</si>
  <si>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</si>
  <si>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</si>
  <si>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</si>
  <si>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</si>
  <si>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</si>
  <si>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</si>
  <si>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</si>
  <si>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</si>
  <si>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</si>
  <si>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</si>
  <si>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33681</t>
    <phoneticPr fontId="3"/>
  </si>
  <si>
    <t>33846</t>
    <phoneticPr fontId="3"/>
  </si>
  <si>
    <t>神崎衛生施設組合</t>
    <phoneticPr fontId="3"/>
  </si>
  <si>
    <t>33846</t>
    <phoneticPr fontId="3"/>
  </si>
  <si>
    <t>神崎衛生施設組合</t>
    <phoneticPr fontId="3"/>
  </si>
  <si>
    <t>33847</t>
    <phoneticPr fontId="3"/>
  </si>
  <si>
    <t>備南衛生施設組合</t>
    <phoneticPr fontId="3"/>
  </si>
  <si>
    <t>岡山県</t>
    <phoneticPr fontId="3"/>
  </si>
  <si>
    <t>33847</t>
    <phoneticPr fontId="3"/>
  </si>
  <si>
    <t>備南衛生施設組合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</si>
  <si>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</si>
  <si>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</si>
  <si>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</si>
  <si>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</si>
  <si>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33850</t>
    <phoneticPr fontId="3"/>
  </si>
  <si>
    <t>岡山県西部衛生施設組合</t>
    <phoneticPr fontId="3"/>
  </si>
  <si>
    <t>33850</t>
    <phoneticPr fontId="3"/>
  </si>
  <si>
    <t>岡山県西部衛生施設組合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</si>
  <si>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</si>
  <si>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</si>
  <si>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</si>
  <si>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</si>
  <si>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</si>
  <si>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</si>
  <si>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</si>
  <si>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33855</t>
    <phoneticPr fontId="3"/>
  </si>
  <si>
    <t>岡山県西部環境整備施設組合</t>
    <phoneticPr fontId="3"/>
  </si>
  <si>
    <t>33855</t>
    <phoneticPr fontId="3"/>
  </si>
  <si>
    <t>岡山県西部環境整備施設組合</t>
    <phoneticPr fontId="3"/>
  </si>
  <si>
    <t>33855</t>
    <phoneticPr fontId="3"/>
  </si>
  <si>
    <t>33859</t>
    <phoneticPr fontId="3"/>
  </si>
  <si>
    <t>倉敷西部清掃施設組合（提出なし）</t>
    <phoneticPr fontId="3"/>
  </si>
  <si>
    <t>33859</t>
    <phoneticPr fontId="3"/>
  </si>
  <si>
    <t>倉敷西部清掃施設組合（提出なし）</t>
    <phoneticPr fontId="3"/>
  </si>
  <si>
    <t>33895</t>
    <phoneticPr fontId="3"/>
  </si>
  <si>
    <t>岡山市久米南町衛生施設組合</t>
    <phoneticPr fontId="3"/>
  </si>
  <si>
    <t>岡山県</t>
    <phoneticPr fontId="3"/>
  </si>
  <si>
    <t>33895</t>
    <phoneticPr fontId="3"/>
  </si>
  <si>
    <t>岡山市久米南町衛生施設組合</t>
    <phoneticPr fontId="3"/>
  </si>
  <si>
    <t>33896</t>
    <phoneticPr fontId="3"/>
  </si>
  <si>
    <t>岡山県中部環境施設組合</t>
    <phoneticPr fontId="3"/>
  </si>
  <si>
    <t>33896</t>
    <phoneticPr fontId="3"/>
  </si>
  <si>
    <t>33896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</si>
  <si>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</si>
  <si>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</si>
  <si>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</si>
  <si>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</si>
  <si>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</si>
  <si>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</si>
  <si>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</si>
  <si>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33898</t>
    <phoneticPr fontId="3"/>
  </si>
  <si>
    <t>33898</t>
    <phoneticPr fontId="3"/>
  </si>
  <si>
    <t>津山圏域衛生処理組合</t>
    <phoneticPr fontId="3"/>
  </si>
  <si>
    <t>33913</t>
    <phoneticPr fontId="3"/>
  </si>
  <si>
    <t>総社広域環境施設組合</t>
    <phoneticPr fontId="3"/>
  </si>
  <si>
    <t>33913</t>
    <phoneticPr fontId="3"/>
  </si>
  <si>
    <t>総社広域環境施設組合</t>
    <phoneticPr fontId="3"/>
  </si>
  <si>
    <t>33946</t>
    <phoneticPr fontId="3"/>
  </si>
  <si>
    <t>高梁地域事務組合</t>
    <phoneticPr fontId="3"/>
  </si>
  <si>
    <t>岡山県</t>
    <phoneticPr fontId="3"/>
  </si>
  <si>
    <t>33946</t>
    <phoneticPr fontId="3"/>
  </si>
  <si>
    <t>高梁地域事務組合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</si>
  <si>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</si>
  <si>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</si>
  <si>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</si>
  <si>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</si>
  <si>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岡山県</t>
    <phoneticPr fontId="3"/>
  </si>
  <si>
    <t>33959</t>
    <phoneticPr fontId="3"/>
  </si>
  <si>
    <t>津山圏域資源循環施設組合</t>
    <phoneticPr fontId="3"/>
  </si>
  <si>
    <t>33000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</si>
  <si>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</si>
  <si>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</si>
  <si>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</si>
  <si>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</si>
  <si>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33000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</si>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</sst>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9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208</v>
      </c>
      <c r="B7" s="87" t="s">
        <v>418</v>
      </c>
      <c r="C7" s="76" t="s">
        <v>419</v>
      </c>
      <c r="D7" s="77">
        <f>SUM($D$8:$D$28)</f>
        <v>0</v>
      </c>
      <c r="E7" s="77">
        <f>SUM($E$8:$E$28)</f>
        <v>0</v>
      </c>
      <c r="F7" s="77">
        <f>SUM($F$8:$F$28)</f>
        <v>0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88" t="s">
        <v>420</v>
      </c>
      <c r="K7" s="77">
        <f>SUM($K$8:$K$28)</f>
        <v>0</v>
      </c>
      <c r="L7" s="77">
        <f>SUM($L$8:$L$28)</f>
        <v>0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88" t="s">
        <v>421</v>
      </c>
      <c r="T7" s="77">
        <f>SUM($T$8:$T$28)</f>
        <v>0</v>
      </c>
      <c r="U7" s="77">
        <f>SUM($U$8:$U$28)</f>
        <v>0</v>
      </c>
      <c r="V7" s="77">
        <f>SUM($V$8:$V$28)</f>
        <v>0</v>
      </c>
      <c r="W7" s="77">
        <f>SUM($W$8:$W$28)</f>
        <v>0</v>
      </c>
      <c r="X7" s="77">
        <f>SUM($X$8:$X$28)</f>
        <v>0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88" t="s">
        <v>422</v>
      </c>
      <c r="AC7" s="77">
        <f>SUM($AC$8:$AC$28)</f>
        <v>0</v>
      </c>
      <c r="AD7" s="77">
        <f>SUM($AD$8:$AD$28)</f>
        <v>0</v>
      </c>
      <c r="AE7" s="77">
        <f>SUM($AE$8:$AE$28)</f>
        <v>0</v>
      </c>
      <c r="AF7" s="77">
        <f>SUM($AF$8:$AF$28)</f>
        <v>0</v>
      </c>
      <c r="AG7" s="77">
        <f>SUM($AG$8:$AG$28)</f>
        <v>0</v>
      </c>
      <c r="AH7" s="77">
        <f>SUM($AH$8:$AH$28)</f>
        <v>0</v>
      </c>
      <c r="AI7" s="77">
        <f>SUM($AI$8:$AI$28)</f>
        <v>0</v>
      </c>
      <c r="AJ7" s="77">
        <f>SUM($AJ$8:$AJ$28)</f>
        <v>0</v>
      </c>
      <c r="AK7" s="77">
        <f>SUM($AK$8:$AK$28)</f>
        <v>0</v>
      </c>
      <c r="AL7" s="77">
        <f>SUM($AL$8:$AL$28)</f>
        <v>0</v>
      </c>
      <c r="AM7" s="77">
        <f>SUM($AM$8:$AM$28)</f>
        <v>0</v>
      </c>
      <c r="AN7" s="77">
        <f>SUM($AN$8:$AN$28)</f>
        <v>0</v>
      </c>
      <c r="AO7" s="77">
        <f>SUM($AO$8:$AO$28)</f>
        <v>0</v>
      </c>
      <c r="AP7" s="77">
        <f>SUM($AP$8:$AP$28)</f>
        <v>0</v>
      </c>
      <c r="AQ7" s="77">
        <f>SUM($AQ$8:$AQ$28)</f>
        <v>0</v>
      </c>
      <c r="AR7" s="77">
        <f>SUM($AR$8:$AR$28)</f>
        <v>0</v>
      </c>
      <c r="AS7" s="77">
        <f>SUM($AS$8:$AS$28)</f>
        <v>0</v>
      </c>
      <c r="AT7" s="77">
        <f>SUM($AT$8:$AT$28)</f>
        <v>0</v>
      </c>
      <c r="AU7" s="77">
        <f>SUM($AU$8:$AU$28)</f>
        <v>0</v>
      </c>
      <c r="AV7" s="77">
        <f>SUM($AV$8:$AV$28)</f>
        <v>0</v>
      </c>
      <c r="AW7" s="77">
        <f>SUM($AW$8:$AW$28)</f>
        <v>0</v>
      </c>
      <c r="AX7" s="77">
        <f>SUM($AX$8:$AX$28)</f>
        <v>0</v>
      </c>
      <c r="AY7" s="77">
        <f>SUM($AY$8:$AY$28)</f>
        <v>0</v>
      </c>
      <c r="AZ7" s="77">
        <f>SUM($AZ$8:$AZ$28)</f>
        <v>0</v>
      </c>
      <c r="BA7" s="77">
        <f>SUM($BA$8:$BA$28)</f>
        <v>0</v>
      </c>
      <c r="BB7" s="77">
        <f>SUM($BB$8:$BB$28)</f>
        <v>0</v>
      </c>
      <c r="BC7" s="77">
        <f>SUM($BC$8:$BC$28)</f>
        <v>0</v>
      </c>
      <c r="BD7" s="77">
        <f>SUM($BD$8:$BD$28)</f>
        <v>0</v>
      </c>
      <c r="BE7" s="77">
        <f>SUM($BE$8:$BE$28)</f>
        <v>0</v>
      </c>
      <c r="BF7" s="77">
        <f>SUM($BF$8:$BF$28)</f>
        <v>0</v>
      </c>
      <c r="BG7" s="77">
        <f>SUM($BG$8:$BG$28)</f>
        <v>0</v>
      </c>
      <c r="BH7" s="77">
        <f>SUM($BH$8:$BH$28)</f>
        <v>0</v>
      </c>
      <c r="BI7" s="77">
        <f>SUM($BI$8:$BI$28)</f>
        <v>0</v>
      </c>
      <c r="BJ7" s="77">
        <f>SUM($BJ$8:$BJ$28)</f>
        <v>0</v>
      </c>
      <c r="BK7" s="77">
        <f>SUM($BK$8:$BK$28)</f>
        <v>0</v>
      </c>
      <c r="BL7" s="77">
        <f>SUM($BL$8:$BL$28)</f>
        <v>0</v>
      </c>
      <c r="BM7" s="77">
        <f>SUM($BM$8:$BM$28)</f>
        <v>0</v>
      </c>
      <c r="BN7" s="77">
        <f>SUM($BN$8:$BN$28)</f>
        <v>0</v>
      </c>
      <c r="BO7" s="77">
        <f>SUM($BO$8:$BO$28)</f>
        <v>0</v>
      </c>
      <c r="BP7" s="77">
        <f>SUM($BP$8:$BP$28)</f>
        <v>0</v>
      </c>
      <c r="BQ7" s="77">
        <f>SUM($BQ$8:$BQ$28)</f>
        <v>0</v>
      </c>
      <c r="BR7" s="77">
        <f>SUM($BR$8:$BR$28)</f>
        <v>0</v>
      </c>
      <c r="BS7" s="77">
        <f>SUM($BS$8:$BS$28)</f>
        <v>0</v>
      </c>
      <c r="BT7" s="77">
        <f>SUM($BT$8:$BT$28)</f>
        <v>0</v>
      </c>
      <c r="BU7" s="77">
        <f>SUM($BU$8:$BU$28)</f>
        <v>0</v>
      </c>
      <c r="BV7" s="77">
        <f>SUM($BV$8:$BV$28)</f>
        <v>0</v>
      </c>
      <c r="BW7" s="77">
        <f>SUM($BW$8:$BW$28)</f>
        <v>0</v>
      </c>
      <c r="BX7" s="77">
        <f>SUM($BX$8:$BX$28)</f>
        <v>0</v>
      </c>
      <c r="BY7" s="77">
        <f>SUM($BY$8:$BY$28)</f>
        <v>0</v>
      </c>
      <c r="BZ7" s="77">
        <f>SUM($BZ$8:$BZ$28)</f>
        <v>0</v>
      </c>
      <c r="CA7" s="77">
        <f>SUM($CA$8:$CA$28)</f>
        <v>0</v>
      </c>
      <c r="CB7" s="77">
        <f>SUM($CB$8:$CB$28)</f>
        <v>0</v>
      </c>
      <c r="CC7" s="77">
        <f>SUM($CC$8:$CC$28)</f>
        <v>0</v>
      </c>
      <c r="CD7" s="77">
        <f>SUM($CD$8:$CD$28)</f>
        <v>0</v>
      </c>
      <c r="CE7" s="77">
        <f>SUM($CE$8:$CE$28)</f>
        <v>0</v>
      </c>
      <c r="CF7" s="77">
        <f>SUM($CF$8:$CF$28)</f>
        <v>0</v>
      </c>
      <c r="CG7" s="77">
        <f>SUM($CG$8:$CG$28)</f>
        <v>0</v>
      </c>
      <c r="CH7" s="77">
        <f>SUM($CH$8:$CH$28)</f>
        <v>0</v>
      </c>
      <c r="CI7" s="77">
        <f>SUM($CI$8:$CI$28)</f>
        <v>0</v>
      </c>
      <c r="CJ7" s="77">
        <f>SUM($CJ$8:$CJ$28)</f>
        <v>0</v>
      </c>
      <c r="CK7" s="77">
        <f>SUM($CK$8:$CK$28)</f>
        <v>0</v>
      </c>
      <c r="CL7" s="77">
        <f>SUM($CL$8:$CL$28)</f>
        <v>0</v>
      </c>
      <c r="CM7" s="77">
        <f>SUM($CM$8:$CM$28)</f>
        <v>0</v>
      </c>
      <c r="CN7" s="77">
        <f>SUM($CN$8:$CN$28)</f>
        <v>0</v>
      </c>
      <c r="CO7" s="77">
        <f>SUM($CO$8:$CO$28)</f>
        <v>0</v>
      </c>
      <c r="CP7" s="77">
        <f>SUM($CP$8:$CP$28)</f>
        <v>0</v>
      </c>
      <c r="CQ7" s="77">
        <f>SUM($CQ$8:$CQ$28)</f>
        <v>0</v>
      </c>
      <c r="CR7" s="77">
        <f>SUM($CR$8:$CR$28)</f>
        <v>0</v>
      </c>
      <c r="CS7" s="77">
        <f>SUM($CS$8:$CS$28)</f>
        <v>0</v>
      </c>
      <c r="CT7" s="77">
        <f>SUM($CT$8:$CT$28)</f>
        <v>0</v>
      </c>
      <c r="CU7" s="77">
        <f>SUM($CU$8:$CU$28)</f>
        <v>0</v>
      </c>
      <c r="CV7" s="77">
        <f>SUM($CV$8:$CV$28)</f>
        <v>0</v>
      </c>
      <c r="CW7" s="77">
        <f>SUM($CW$8:$CW$28)</f>
        <v>0</v>
      </c>
      <c r="CX7" s="77">
        <f>SUM($CX$8:$CX$28)</f>
        <v>0</v>
      </c>
      <c r="CY7" s="77">
        <f>SUM($CY$8:$CY$28)</f>
        <v>0</v>
      </c>
      <c r="CZ7" s="77">
        <f>SUM($CZ$8:$CZ$28)</f>
        <v>0</v>
      </c>
      <c r="DA7" s="77">
        <f>SUM($DA$8:$DA$28)</f>
        <v>0</v>
      </c>
      <c r="DB7" s="77">
        <f>SUM($DB$8:$DB$28)</f>
        <v>0</v>
      </c>
      <c r="DC7" s="77">
        <f>SUM($DC$8:$DC$28)</f>
        <v>0</v>
      </c>
      <c r="DD7" s="77">
        <f>SUM($DD$8:$DD$28)</f>
        <v>0</v>
      </c>
      <c r="DE7" s="77">
        <f>SUM($DE$8:$DE$28)</f>
        <v>0</v>
      </c>
      <c r="DF7" s="77">
        <f>SUM($DF$8:$DF$28)</f>
        <v>0</v>
      </c>
      <c r="DG7" s="77">
        <f>SUM($DG$8:$DG$28)</f>
        <v>0</v>
      </c>
      <c r="DH7" s="77">
        <f>SUM($DH$8:$DH$28)</f>
        <v>0</v>
      </c>
      <c r="DI7" s="77">
        <f>SUM($DI$8:$DI$28)</f>
        <v>0</v>
      </c>
      <c r="DJ7" s="77">
        <f>SUM($DJ$8:$DJ$28)</f>
        <v>0</v>
      </c>
    </row>
    <row r="8" spans="1:114" s="8" customFormat="1" ht="12" customHeight="1">
      <c r="A8" s="8" t="s">
        <v>205</v>
      </c>
      <c r="B8" s="80" t="s">
        <v>206</v>
      </c>
      <c r="C8" s="8" t="s">
        <v>207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8" si="0">SUM(AE8,+BG8)</f>
        <v>0</v>
      </c>
      <c r="CJ8" s="81">
        <f t="shared" ref="CJ8:CJ28" si="1">SUM(AF8,+BH8)</f>
        <v>0</v>
      </c>
      <c r="CK8" s="81">
        <f t="shared" ref="CK8:CK28" si="2">SUM(AG8,+BI8)</f>
        <v>0</v>
      </c>
      <c r="CL8" s="81">
        <f t="shared" ref="CL8:CL28" si="3">SUM(AH8,+BJ8)</f>
        <v>0</v>
      </c>
      <c r="CM8" s="81">
        <f t="shared" ref="CM8:CM28" si="4">SUM(AI8,+BK8)</f>
        <v>0</v>
      </c>
      <c r="CN8" s="81">
        <f t="shared" ref="CN8:CN28" si="5">SUM(AJ8,+BL8)</f>
        <v>0</v>
      </c>
      <c r="CO8" s="81">
        <f t="shared" ref="CO8:CO28" si="6">SUM(AK8,+BM8)</f>
        <v>0</v>
      </c>
      <c r="CP8" s="81">
        <f t="shared" ref="CP8:CP28" si="7">SUM(AL8,+BN8)</f>
        <v>0</v>
      </c>
      <c r="CQ8" s="81">
        <f t="shared" ref="CQ8:CQ28" si="8">SUM(AM8,+BO8)</f>
        <v>0</v>
      </c>
      <c r="CR8" s="81">
        <f t="shared" ref="CR8:CR28" si="9">SUM(AN8,+BP8)</f>
        <v>0</v>
      </c>
      <c r="CS8" s="81">
        <f t="shared" ref="CS8:CS28" si="10">SUM(AO8,+BQ8)</f>
        <v>0</v>
      </c>
      <c r="CT8" s="81">
        <f t="shared" ref="CT8:CT28" si="11">SUM(AP8,+BR8)</f>
        <v>0</v>
      </c>
      <c r="CU8" s="81">
        <f t="shared" ref="CU8:CU28" si="12">SUM(AQ8,+BS8)</f>
        <v>0</v>
      </c>
      <c r="CV8" s="81">
        <f t="shared" ref="CV8:CV28" si="13">SUM(AR8,+BT8)</f>
        <v>0</v>
      </c>
      <c r="CW8" s="81">
        <f t="shared" ref="CW8:CW28" si="14">SUM(AS8,+BU8)</f>
        <v>0</v>
      </c>
      <c r="CX8" s="81">
        <f t="shared" ref="CX8:CX28" si="15">SUM(AT8,+BV8)</f>
        <v>0</v>
      </c>
      <c r="CY8" s="81">
        <f t="shared" ref="CY8:CY28" si="16">SUM(AU8,+BW8)</f>
        <v>0</v>
      </c>
      <c r="CZ8" s="81">
        <f t="shared" ref="CZ8:CZ28" si="17">SUM(AV8,+BX8)</f>
        <v>0</v>
      </c>
      <c r="DA8" s="81">
        <f t="shared" ref="DA8:DA28" si="18">SUM(AW8,+BY8)</f>
        <v>0</v>
      </c>
      <c r="DB8" s="81">
        <f t="shared" ref="DB8:DB28" si="19">SUM(AX8,+BZ8)</f>
        <v>0</v>
      </c>
      <c r="DC8" s="81">
        <f t="shared" ref="DC8:DC28" si="20">SUM(AY8,+CA8)</f>
        <v>0</v>
      </c>
      <c r="DD8" s="81">
        <f t="shared" ref="DD8:DD28" si="21">SUM(AZ8,+CB8)</f>
        <v>0</v>
      </c>
      <c r="DE8" s="81">
        <f t="shared" ref="DE8:DE28" si="22">SUM(BA8,+CC8)</f>
        <v>0</v>
      </c>
      <c r="DF8" s="81">
        <f t="shared" ref="DF8:DF28" si="23">SUM(BB8,+CD8)</f>
        <v>0</v>
      </c>
      <c r="DG8" s="81">
        <f t="shared" ref="DG8:DG28" si="24">SUM(BC8,+CE8)</f>
        <v>0</v>
      </c>
      <c r="DH8" s="81">
        <f t="shared" ref="DH8:DH28" si="25">SUM(BD8,+CF8)</f>
        <v>0</v>
      </c>
      <c r="DI8" s="81">
        <f t="shared" ref="DI8:DI28" si="26">SUM(BE8,+CG8)</f>
        <v>0</v>
      </c>
      <c r="DJ8" s="81">
        <f t="shared" ref="DJ8:DJ28" si="27">SUM(BF8,+CH8)</f>
        <v>0</v>
      </c>
    </row>
    <row r="9" spans="1:114" s="8" customFormat="1" ht="12" customHeight="1">
      <c r="A9" s="8" t="s">
        <v>208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208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225</v>
      </c>
      <c r="B11" s="80" t="s">
        <v>226</v>
      </c>
      <c r="C11" s="8" t="s">
        <v>227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208</v>
      </c>
      <c r="B12" s="80" t="s">
        <v>233</v>
      </c>
      <c r="C12" s="8" t="s">
        <v>234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240</v>
      </c>
      <c r="C13" s="8" t="s">
        <v>241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208</v>
      </c>
      <c r="B14" s="80" t="s">
        <v>247</v>
      </c>
      <c r="C14" s="8" t="s">
        <v>248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208</v>
      </c>
      <c r="B15" s="80" t="s">
        <v>252</v>
      </c>
      <c r="C15" s="8" t="s">
        <v>253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205</v>
      </c>
      <c r="B16" s="80" t="s">
        <v>262</v>
      </c>
      <c r="C16" s="8" t="s">
        <v>264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270</v>
      </c>
      <c r="C17" s="8" t="s">
        <v>271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277</v>
      </c>
      <c r="B18" s="80" t="s">
        <v>279</v>
      </c>
      <c r="C18" s="8" t="s">
        <v>281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208</v>
      </c>
      <c r="B19" s="80" t="s">
        <v>286</v>
      </c>
      <c r="C19" s="8" t="s">
        <v>287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293</v>
      </c>
      <c r="C20" s="8" t="s">
        <v>294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225</v>
      </c>
      <c r="B21" s="80" t="s">
        <v>301</v>
      </c>
      <c r="C21" s="8" t="s">
        <v>302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225</v>
      </c>
      <c r="B22" s="80" t="s">
        <v>306</v>
      </c>
      <c r="C22" s="8" t="s">
        <v>307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208</v>
      </c>
      <c r="B23" s="80" t="s">
        <v>313</v>
      </c>
      <c r="C23" s="8" t="s">
        <v>314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225</v>
      </c>
      <c r="B24" s="80" t="s">
        <v>318</v>
      </c>
      <c r="C24" s="8" t="s">
        <v>319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325</v>
      </c>
      <c r="B25" s="80" t="s">
        <v>326</v>
      </c>
      <c r="C25" s="8" t="s">
        <v>327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208</v>
      </c>
      <c r="B26" s="80" t="s">
        <v>332</v>
      </c>
      <c r="C26" s="8" t="s">
        <v>333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337</v>
      </c>
      <c r="C27" s="8" t="s">
        <v>338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345</v>
      </c>
      <c r="C28" s="8" t="s">
        <v>346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3:DJ995">
    <cfRule type="expression" dxfId="698" priority="39" stopIfTrue="1">
      <formula>$A43&lt;&gt;""</formula>
    </cfRule>
  </conditionalFormatting>
  <conditionalFormatting sqref="A7:DJ7">
    <cfRule type="expression" dxfId="697" priority="1" stopIfTrue="1">
      <formula>$A7&lt;&gt;""</formula>
    </cfRule>
  </conditionalFormatting>
  <conditionalFormatting sqref="A8:DJ8">
    <cfRule type="expression" dxfId="696" priority="37" stopIfTrue="1">
      <formula>$A8&lt;&gt;""</formula>
    </cfRule>
  </conditionalFormatting>
  <conditionalFormatting sqref="A9:DJ9">
    <cfRule type="expression" dxfId="695" priority="36" stopIfTrue="1">
      <formula>$A9&lt;&gt;""</formula>
    </cfRule>
  </conditionalFormatting>
  <conditionalFormatting sqref="A10:DJ10">
    <cfRule type="expression" dxfId="694" priority="35" stopIfTrue="1">
      <formula>$A10&lt;&gt;""</formula>
    </cfRule>
  </conditionalFormatting>
  <conditionalFormatting sqref="A11:DJ11">
    <cfRule type="expression" dxfId="693" priority="34" stopIfTrue="1">
      <formula>$A11&lt;&gt;""</formula>
    </cfRule>
  </conditionalFormatting>
  <conditionalFormatting sqref="A12:DJ12">
    <cfRule type="expression" dxfId="692" priority="33" stopIfTrue="1">
      <formula>$A12&lt;&gt;""</formula>
    </cfRule>
  </conditionalFormatting>
  <conditionalFormatting sqref="A13:DJ13">
    <cfRule type="expression" dxfId="691" priority="32" stopIfTrue="1">
      <formula>$A13&lt;&gt;""</formula>
    </cfRule>
  </conditionalFormatting>
  <conditionalFormatting sqref="A14:DJ14">
    <cfRule type="expression" dxfId="690" priority="31" stopIfTrue="1">
      <formula>$A14&lt;&gt;""</formula>
    </cfRule>
  </conditionalFormatting>
  <conditionalFormatting sqref="A15:DJ15">
    <cfRule type="expression" dxfId="689" priority="30" stopIfTrue="1">
      <formula>$A15&lt;&gt;""</formula>
    </cfRule>
  </conditionalFormatting>
  <conditionalFormatting sqref="A16:DJ16">
    <cfRule type="expression" dxfId="688" priority="29" stopIfTrue="1">
      <formula>$A16&lt;&gt;""</formula>
    </cfRule>
  </conditionalFormatting>
  <conditionalFormatting sqref="A17:DJ17">
    <cfRule type="expression" dxfId="687" priority="28" stopIfTrue="1">
      <formula>$A17&lt;&gt;""</formula>
    </cfRule>
  </conditionalFormatting>
  <conditionalFormatting sqref="A18:DJ18">
    <cfRule type="expression" dxfId="686" priority="27" stopIfTrue="1">
      <formula>$A18&lt;&gt;""</formula>
    </cfRule>
  </conditionalFormatting>
  <conditionalFormatting sqref="A19:DJ19">
    <cfRule type="expression" dxfId="685" priority="26" stopIfTrue="1">
      <formula>$A19&lt;&gt;""</formula>
    </cfRule>
  </conditionalFormatting>
  <conditionalFormatting sqref="A20:DJ20">
    <cfRule type="expression" dxfId="684" priority="25" stopIfTrue="1">
      <formula>$A20&lt;&gt;""</formula>
    </cfRule>
  </conditionalFormatting>
  <conditionalFormatting sqref="A21:DJ21">
    <cfRule type="expression" dxfId="683" priority="24" stopIfTrue="1">
      <formula>$A21&lt;&gt;""</formula>
    </cfRule>
  </conditionalFormatting>
  <conditionalFormatting sqref="A22:DJ22">
    <cfRule type="expression" dxfId="682" priority="23" stopIfTrue="1">
      <formula>$A22&lt;&gt;""</formula>
    </cfRule>
  </conditionalFormatting>
  <conditionalFormatting sqref="A23:DJ23">
    <cfRule type="expression" dxfId="681" priority="22" stopIfTrue="1">
      <formula>$A23&lt;&gt;""</formula>
    </cfRule>
  </conditionalFormatting>
  <conditionalFormatting sqref="A24:DJ24">
    <cfRule type="expression" dxfId="680" priority="21" stopIfTrue="1">
      <formula>$A24&lt;&gt;""</formula>
    </cfRule>
  </conditionalFormatting>
  <conditionalFormatting sqref="A25:DJ25">
    <cfRule type="expression" dxfId="679" priority="20" stopIfTrue="1">
      <formula>$A25&lt;&gt;""</formula>
    </cfRule>
  </conditionalFormatting>
  <conditionalFormatting sqref="A26:DJ26">
    <cfRule type="expression" dxfId="678" priority="19" stopIfTrue="1">
      <formula>$A26&lt;&gt;""</formula>
    </cfRule>
  </conditionalFormatting>
  <conditionalFormatting sqref="A27:DJ27">
    <cfRule type="expression" dxfId="677" priority="18" stopIfTrue="1">
      <formula>$A27&lt;&gt;""</formula>
    </cfRule>
  </conditionalFormatting>
  <conditionalFormatting sqref="A28:DJ28">
    <cfRule type="expression" dxfId="676" priority="17" stopIfTrue="1">
      <formula>$A28&lt;&gt;""</formula>
    </cfRule>
  </conditionalFormatting>
  <conditionalFormatting sqref="A29:DJ29">
    <cfRule type="expression" dxfId="674" priority="15" stopIfTrue="1">
      <formula>$A29&lt;&gt;""</formula>
    </cfRule>
  </conditionalFormatting>
  <conditionalFormatting sqref="A30:DJ30">
    <cfRule type="expression" dxfId="673" priority="14" stopIfTrue="1">
      <formula>$A30&lt;&gt;""</formula>
    </cfRule>
  </conditionalFormatting>
  <conditionalFormatting sqref="A31:DJ31">
    <cfRule type="expression" dxfId="672" priority="13" stopIfTrue="1">
      <formula>$A31&lt;&gt;""</formula>
    </cfRule>
  </conditionalFormatting>
  <conditionalFormatting sqref="A32:DJ32">
    <cfRule type="expression" dxfId="671" priority="12" stopIfTrue="1">
      <formula>$A32&lt;&gt;""</formula>
    </cfRule>
  </conditionalFormatting>
  <conditionalFormatting sqref="A33:DJ33">
    <cfRule type="expression" dxfId="670" priority="11" stopIfTrue="1">
      <formula>$A33&lt;&gt;""</formula>
    </cfRule>
  </conditionalFormatting>
  <conditionalFormatting sqref="A34:DJ34">
    <cfRule type="expression" dxfId="669" priority="10" stopIfTrue="1">
      <formula>$A34&lt;&gt;""</formula>
    </cfRule>
  </conditionalFormatting>
  <conditionalFormatting sqref="A35:DJ35">
    <cfRule type="expression" dxfId="668" priority="9" stopIfTrue="1">
      <formula>$A35&lt;&gt;""</formula>
    </cfRule>
  </conditionalFormatting>
  <conditionalFormatting sqref="A36:DJ36">
    <cfRule type="expression" dxfId="667" priority="8" stopIfTrue="1">
      <formula>$A36&lt;&gt;""</formula>
    </cfRule>
  </conditionalFormatting>
  <conditionalFormatting sqref="A37:DJ37">
    <cfRule type="expression" dxfId="666" priority="7" stopIfTrue="1">
      <formula>$A37&lt;&gt;""</formula>
    </cfRule>
  </conditionalFormatting>
  <conditionalFormatting sqref="A38:DJ38">
    <cfRule type="expression" dxfId="665" priority="6" stopIfTrue="1">
      <formula>$A38&lt;&gt;""</formula>
    </cfRule>
  </conditionalFormatting>
  <conditionalFormatting sqref="A39:DJ39">
    <cfRule type="expression" dxfId="664" priority="5" stopIfTrue="1">
      <formula>$A39&lt;&gt;""</formula>
    </cfRule>
  </conditionalFormatting>
  <conditionalFormatting sqref="A40:DJ40">
    <cfRule type="expression" dxfId="663" priority="4" stopIfTrue="1">
      <formula>$A40&lt;&gt;""</formula>
    </cfRule>
  </conditionalFormatting>
  <conditionalFormatting sqref="A41:DJ41">
    <cfRule type="expression" dxfId="662" priority="3" stopIfTrue="1">
      <formula>$A41&lt;&gt;""</formula>
    </cfRule>
  </conditionalFormatting>
  <conditionalFormatting sqref="A42:DJ42">
    <cfRule type="expression" dxfId="661" priority="2" stopIfTrue="1">
      <formula>$A42&lt;&gt;""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208</v>
      </c>
      <c r="B7" s="87" t="s">
        <v>423</v>
      </c>
      <c r="C7" s="76" t="s">
        <v>424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422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422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422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422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422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422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199</v>
      </c>
      <c r="B8" s="80" t="s">
        <v>352</v>
      </c>
      <c r="C8" s="8" t="s">
        <v>353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189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189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199</v>
      </c>
      <c r="B9" s="80" t="s">
        <v>354</v>
      </c>
      <c r="C9" s="8" t="s">
        <v>355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359</v>
      </c>
      <c r="C10" s="8" t="s">
        <v>360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363</v>
      </c>
      <c r="C11" s="8" t="s">
        <v>364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205</v>
      </c>
      <c r="B12" s="80" t="s">
        <v>367</v>
      </c>
      <c r="C12" s="8" t="s">
        <v>368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374</v>
      </c>
      <c r="C13" s="8" t="s">
        <v>375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379</v>
      </c>
      <c r="C14" s="8" t="s">
        <v>380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383</v>
      </c>
      <c r="C15" s="8" t="s">
        <v>384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388</v>
      </c>
      <c r="C16" s="8" t="s">
        <v>389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393</v>
      </c>
      <c r="C17" s="8" t="s">
        <v>394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397</v>
      </c>
      <c r="C18" s="8" t="s">
        <v>398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402</v>
      </c>
      <c r="C19" s="8" t="s">
        <v>403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406</v>
      </c>
      <c r="C20" s="8" t="s">
        <v>407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225</v>
      </c>
      <c r="B21" s="80" t="s">
        <v>411</v>
      </c>
      <c r="C21" s="8" t="s">
        <v>412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74">
    <cfRule type="expression" dxfId="659" priority="39" stopIfTrue="1">
      <formula>$A22&lt;&gt;""</formula>
    </cfRule>
  </conditionalFormatting>
  <conditionalFormatting sqref="A21:DJ21">
    <cfRule type="expression" dxfId="658" priority="2" stopIfTrue="1">
      <formula>$A21&lt;&gt;""</formula>
    </cfRule>
  </conditionalFormatting>
  <conditionalFormatting sqref="A7:DJ7">
    <cfRule type="expression" dxfId="636" priority="1" stopIfTrue="1">
      <formula>$A7&lt;&gt;""</formula>
    </cfRule>
  </conditionalFormatting>
  <conditionalFormatting sqref="A8:DJ8">
    <cfRule type="expression" dxfId="635" priority="15" stopIfTrue="1">
      <formula>$A8&lt;&gt;""</formula>
    </cfRule>
  </conditionalFormatting>
  <conditionalFormatting sqref="A9:DJ9">
    <cfRule type="expression" dxfId="634" priority="14" stopIfTrue="1">
      <formula>$A9&lt;&gt;""</formula>
    </cfRule>
  </conditionalFormatting>
  <conditionalFormatting sqref="A10:DJ10">
    <cfRule type="expression" dxfId="633" priority="13" stopIfTrue="1">
      <formula>$A10&lt;&gt;""</formula>
    </cfRule>
  </conditionalFormatting>
  <conditionalFormatting sqref="A11:DJ11">
    <cfRule type="expression" dxfId="632" priority="12" stopIfTrue="1">
      <formula>$A11&lt;&gt;""</formula>
    </cfRule>
  </conditionalFormatting>
  <conditionalFormatting sqref="A12:DJ12">
    <cfRule type="expression" dxfId="631" priority="11" stopIfTrue="1">
      <formula>$A12&lt;&gt;""</formula>
    </cfRule>
  </conditionalFormatting>
  <conditionalFormatting sqref="A13:DJ13">
    <cfRule type="expression" dxfId="630" priority="10" stopIfTrue="1">
      <formula>$A13&lt;&gt;""</formula>
    </cfRule>
  </conditionalFormatting>
  <conditionalFormatting sqref="A14:DJ14">
    <cfRule type="expression" dxfId="629" priority="9" stopIfTrue="1">
      <formula>$A14&lt;&gt;""</formula>
    </cfRule>
  </conditionalFormatting>
  <conditionalFormatting sqref="A15:DJ15">
    <cfRule type="expression" dxfId="628" priority="8" stopIfTrue="1">
      <formula>$A15&lt;&gt;""</formula>
    </cfRule>
  </conditionalFormatting>
  <conditionalFormatting sqref="A16:DJ16">
    <cfRule type="expression" dxfId="627" priority="7" stopIfTrue="1">
      <formula>$A16&lt;&gt;""</formula>
    </cfRule>
  </conditionalFormatting>
  <conditionalFormatting sqref="A17:DJ17">
    <cfRule type="expression" dxfId="626" priority="6" stopIfTrue="1">
      <formula>$A17&lt;&gt;""</formula>
    </cfRule>
  </conditionalFormatting>
  <conditionalFormatting sqref="A18:DJ18">
    <cfRule type="expression" dxfId="625" priority="5" stopIfTrue="1">
      <formula>$A18&lt;&gt;""</formula>
    </cfRule>
  </conditionalFormatting>
  <conditionalFormatting sqref="A19:DJ19">
    <cfRule type="expression" dxfId="624" priority="4" stopIfTrue="1">
      <formula>$A19&lt;&gt;""</formula>
    </cfRule>
  </conditionalFormatting>
  <conditionalFormatting sqref="A20:DJ20">
    <cfRule type="expression" dxfId="623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208</v>
      </c>
      <c r="B7" s="87" t="s">
        <v>423</v>
      </c>
      <c r="C7" s="76" t="s">
        <v>424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77">
        <f>SUM($J$8:$J$42)</f>
        <v>0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77">
        <f>SUM($S$8:$S$42)</f>
        <v>0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77">
        <f>SUM($AB$8:$AB$42)</f>
        <v>0</v>
      </c>
      <c r="AC7" s="77">
        <f>SUM($AC$8:$AC$42)</f>
        <v>0</v>
      </c>
      <c r="AD7" s="77">
        <f>SUM($AD$8:$AD$42)</f>
        <v>0</v>
      </c>
    </row>
    <row r="8" spans="1:30" s="8" customFormat="1" ht="12" customHeight="1">
      <c r="A8" s="8" t="s">
        <v>208</v>
      </c>
      <c r="B8" s="80" t="s">
        <v>203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208</v>
      </c>
      <c r="B9" s="80" t="s">
        <v>212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219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208</v>
      </c>
      <c r="B11" s="80" t="s">
        <v>228</v>
      </c>
      <c r="C11" s="8" t="s">
        <v>229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235</v>
      </c>
      <c r="C12" s="8" t="s">
        <v>236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240</v>
      </c>
      <c r="C13" s="8" t="s">
        <v>241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247</v>
      </c>
      <c r="C14" s="8" t="s">
        <v>249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254</v>
      </c>
      <c r="C15" s="8" t="s">
        <v>255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265</v>
      </c>
      <c r="C16" s="8" t="s">
        <v>266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270</v>
      </c>
      <c r="C17" s="8" t="s">
        <v>272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282</v>
      </c>
      <c r="C18" s="8" t="s">
        <v>283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288</v>
      </c>
      <c r="C19" s="8" t="s">
        <v>289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295</v>
      </c>
      <c r="C20" s="8" t="s">
        <v>296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301</v>
      </c>
      <c r="C21" s="8" t="s">
        <v>302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308</v>
      </c>
      <c r="C22" s="8" t="s">
        <v>309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315</v>
      </c>
      <c r="C23" s="8" t="s">
        <v>316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320</v>
      </c>
      <c r="C24" s="8" t="s">
        <v>319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328</v>
      </c>
      <c r="C25" s="8" t="s">
        <v>329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332</v>
      </c>
      <c r="C26" s="8" t="s">
        <v>334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339</v>
      </c>
      <c r="C27" s="8" t="s">
        <v>340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347</v>
      </c>
      <c r="C28" s="8" t="s">
        <v>348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352</v>
      </c>
      <c r="C29" s="8" t="s">
        <v>351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市町村分担金内訳!D8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市町村分担金内訳!E8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354</v>
      </c>
      <c r="C30" s="8" t="s">
        <v>355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市町村分担金内訳!D9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市町村分担金内訳!E9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359</v>
      </c>
      <c r="C31" s="8" t="s">
        <v>360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市町村分担金内訳!D10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市町村分担金内訳!E10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363</v>
      </c>
      <c r="C32" s="8" t="s">
        <v>364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市町村分担金内訳!D11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市町村分担金内訳!E11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369</v>
      </c>
      <c r="C33" s="8" t="s">
        <v>370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市町村分担金内訳!D12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市町村分担金内訳!E12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374</v>
      </c>
      <c r="C34" s="8" t="s">
        <v>375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市町村分担金内訳!D13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市町村分担金内訳!E13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379</v>
      </c>
      <c r="C35" s="8" t="s">
        <v>380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市町村分担金内訳!D14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市町村分担金内訳!E14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383</v>
      </c>
      <c r="C36" s="8" t="s">
        <v>384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市町村分担金内訳!D15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市町村分担金内訳!E15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390</v>
      </c>
      <c r="C37" s="8" t="s">
        <v>389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市町村分担金内訳!D16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市町村分担金内訳!E16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393</v>
      </c>
      <c r="C38" s="8" t="s">
        <v>394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市町村分担金内訳!D17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市町村分担金内訳!E17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399</v>
      </c>
      <c r="C39" s="8" t="s">
        <v>398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402</v>
      </c>
      <c r="C40" s="8" t="s">
        <v>403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市町村分担金内訳!D19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406</v>
      </c>
      <c r="C41" s="8" t="s">
        <v>407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市町村分担金内訳!D20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市町村分担金内訳!E20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413</v>
      </c>
      <c r="C42" s="8" t="s">
        <v>414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市町村分担金内訳!D21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市町村分担金内訳!E21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3:AD995">
    <cfRule type="expression" dxfId="620" priority="39" stopIfTrue="1">
      <formula>$A43&lt;&gt;""</formula>
    </cfRule>
  </conditionalFormatting>
  <conditionalFormatting sqref="A42:AD42">
    <cfRule type="expression" dxfId="619" priority="2" stopIfTrue="1">
      <formula>$A42&lt;&gt;""</formula>
    </cfRule>
  </conditionalFormatting>
  <conditionalFormatting sqref="A8:AD8">
    <cfRule type="expression" dxfId="618" priority="37" stopIfTrue="1">
      <formula>$A8&lt;&gt;""</formula>
    </cfRule>
  </conditionalFormatting>
  <conditionalFormatting sqref="A9:AD9">
    <cfRule type="expression" dxfId="617" priority="36" stopIfTrue="1">
      <formula>$A9&lt;&gt;""</formula>
    </cfRule>
  </conditionalFormatting>
  <conditionalFormatting sqref="A10:AD10">
    <cfRule type="expression" dxfId="616" priority="35" stopIfTrue="1">
      <formula>$A10&lt;&gt;""</formula>
    </cfRule>
  </conditionalFormatting>
  <conditionalFormatting sqref="A11:AD11">
    <cfRule type="expression" dxfId="615" priority="34" stopIfTrue="1">
      <formula>$A11&lt;&gt;""</formula>
    </cfRule>
  </conditionalFormatting>
  <conditionalFormatting sqref="A12:AD12">
    <cfRule type="expression" dxfId="614" priority="33" stopIfTrue="1">
      <formula>$A12&lt;&gt;""</formula>
    </cfRule>
  </conditionalFormatting>
  <conditionalFormatting sqref="A13:AD13">
    <cfRule type="expression" dxfId="613" priority="32" stopIfTrue="1">
      <formula>$A13&lt;&gt;""</formula>
    </cfRule>
  </conditionalFormatting>
  <conditionalFormatting sqref="A14:AD14">
    <cfRule type="expression" dxfId="612" priority="31" stopIfTrue="1">
      <formula>$A14&lt;&gt;""</formula>
    </cfRule>
  </conditionalFormatting>
  <conditionalFormatting sqref="A15:AD15">
    <cfRule type="expression" dxfId="611" priority="30" stopIfTrue="1">
      <formula>$A15&lt;&gt;""</formula>
    </cfRule>
  </conditionalFormatting>
  <conditionalFormatting sqref="A16:AD16">
    <cfRule type="expression" dxfId="610" priority="29" stopIfTrue="1">
      <formula>$A16&lt;&gt;""</formula>
    </cfRule>
  </conditionalFormatting>
  <conditionalFormatting sqref="A17:AD17">
    <cfRule type="expression" dxfId="609" priority="28" stopIfTrue="1">
      <formula>$A17&lt;&gt;""</formula>
    </cfRule>
  </conditionalFormatting>
  <conditionalFormatting sqref="A18:AD18">
    <cfRule type="expression" dxfId="608" priority="27" stopIfTrue="1">
      <formula>$A18&lt;&gt;""</formula>
    </cfRule>
  </conditionalFormatting>
  <conditionalFormatting sqref="A19:AD19">
    <cfRule type="expression" dxfId="607" priority="26" stopIfTrue="1">
      <formula>$A19&lt;&gt;""</formula>
    </cfRule>
  </conditionalFormatting>
  <conditionalFormatting sqref="A20:AD20">
    <cfRule type="expression" dxfId="606" priority="25" stopIfTrue="1">
      <formula>$A20&lt;&gt;""</formula>
    </cfRule>
  </conditionalFormatting>
  <conditionalFormatting sqref="A21:AD21">
    <cfRule type="expression" dxfId="605" priority="24" stopIfTrue="1">
      <formula>$A21&lt;&gt;""</formula>
    </cfRule>
  </conditionalFormatting>
  <conditionalFormatting sqref="A22:AD22">
    <cfRule type="expression" dxfId="604" priority="23" stopIfTrue="1">
      <formula>$A22&lt;&gt;""</formula>
    </cfRule>
  </conditionalFormatting>
  <conditionalFormatting sqref="A23:AD23">
    <cfRule type="expression" dxfId="603" priority="22" stopIfTrue="1">
      <formula>$A23&lt;&gt;""</formula>
    </cfRule>
  </conditionalFormatting>
  <conditionalFormatting sqref="A24:AD24">
    <cfRule type="expression" dxfId="602" priority="21" stopIfTrue="1">
      <formula>$A24&lt;&gt;""</formula>
    </cfRule>
  </conditionalFormatting>
  <conditionalFormatting sqref="A25:AD25">
    <cfRule type="expression" dxfId="601" priority="20" stopIfTrue="1">
      <formula>$A25&lt;&gt;""</formula>
    </cfRule>
  </conditionalFormatting>
  <conditionalFormatting sqref="A26:AD26">
    <cfRule type="expression" dxfId="600" priority="19" stopIfTrue="1">
      <formula>$A26&lt;&gt;""</formula>
    </cfRule>
  </conditionalFormatting>
  <conditionalFormatting sqref="A27:AD27">
    <cfRule type="expression" dxfId="599" priority="18" stopIfTrue="1">
      <formula>$A27&lt;&gt;""</formula>
    </cfRule>
  </conditionalFormatting>
  <conditionalFormatting sqref="A28:AD28">
    <cfRule type="expression" dxfId="598" priority="17" stopIfTrue="1">
      <formula>$A28&lt;&gt;""</formula>
    </cfRule>
  </conditionalFormatting>
  <conditionalFormatting sqref="A7:AD7">
    <cfRule type="expression" dxfId="597" priority="1" stopIfTrue="1">
      <formula>$A7&lt;&gt;""</formula>
    </cfRule>
  </conditionalFormatting>
  <conditionalFormatting sqref="A29:AD29">
    <cfRule type="expression" dxfId="596" priority="15" stopIfTrue="1">
      <formula>$A29&lt;&gt;""</formula>
    </cfRule>
  </conditionalFormatting>
  <conditionalFormatting sqref="A30:AD30">
    <cfRule type="expression" dxfId="595" priority="14" stopIfTrue="1">
      <formula>$A30&lt;&gt;""</formula>
    </cfRule>
  </conditionalFormatting>
  <conditionalFormatting sqref="A31:AD31">
    <cfRule type="expression" dxfId="594" priority="13" stopIfTrue="1">
      <formula>$A31&lt;&gt;""</formula>
    </cfRule>
  </conditionalFormatting>
  <conditionalFormatting sqref="A32:AD32">
    <cfRule type="expression" dxfId="593" priority="12" stopIfTrue="1">
      <formula>$A32&lt;&gt;""</formula>
    </cfRule>
  </conditionalFormatting>
  <conditionalFormatting sqref="A33:AD33">
    <cfRule type="expression" dxfId="592" priority="11" stopIfTrue="1">
      <formula>$A33&lt;&gt;""</formula>
    </cfRule>
  </conditionalFormatting>
  <conditionalFormatting sqref="A34:AD34">
    <cfRule type="expression" dxfId="591" priority="10" stopIfTrue="1">
      <formula>$A34&lt;&gt;""</formula>
    </cfRule>
  </conditionalFormatting>
  <conditionalFormatting sqref="A35:AD35">
    <cfRule type="expression" dxfId="590" priority="9" stopIfTrue="1">
      <formula>$A35&lt;&gt;""</formula>
    </cfRule>
  </conditionalFormatting>
  <conditionalFormatting sqref="A36:AD36">
    <cfRule type="expression" dxfId="589" priority="8" stopIfTrue="1">
      <formula>$A36&lt;&gt;""</formula>
    </cfRule>
  </conditionalFormatting>
  <conditionalFormatting sqref="A37:AD37">
    <cfRule type="expression" dxfId="588" priority="7" stopIfTrue="1">
      <formula>$A37&lt;&gt;""</formula>
    </cfRule>
  </conditionalFormatting>
  <conditionalFormatting sqref="A38:AD38">
    <cfRule type="expression" dxfId="587" priority="6" stopIfTrue="1">
      <formula>$A38&lt;&gt;""</formula>
    </cfRule>
  </conditionalFormatting>
  <conditionalFormatting sqref="A39:AD39">
    <cfRule type="expression" dxfId="586" priority="5" stopIfTrue="1">
      <formula>$A39&lt;&gt;""</formula>
    </cfRule>
  </conditionalFormatting>
  <conditionalFormatting sqref="A40:AD40">
    <cfRule type="expression" dxfId="585" priority="4" stopIfTrue="1">
      <formula>$A40&lt;&gt;""</formula>
    </cfRule>
  </conditionalFormatting>
  <conditionalFormatting sqref="A41:AD41">
    <cfRule type="expression" dxfId="584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208</v>
      </c>
      <c r="B7" s="87" t="s">
        <v>423</v>
      </c>
      <c r="C7" s="76" t="s">
        <v>424</v>
      </c>
      <c r="D7" s="77">
        <f>SUM($D$8:$D$42)</f>
        <v>0</v>
      </c>
      <c r="E7" s="77">
        <f>SUM($E$8:$E$42)</f>
        <v>0</v>
      </c>
      <c r="F7" s="77">
        <f>SUM($F$8:$F$42)</f>
        <v>0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77">
        <f>SUM($J$8:$J$42)</f>
        <v>0</v>
      </c>
      <c r="K7" s="77">
        <f>SUM($K$8:$K$42)</f>
        <v>0</v>
      </c>
      <c r="L7" s="77">
        <f>SUM($L$8:$L$42)</f>
        <v>0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77">
        <f>SUM($S$8:$S$42)</f>
        <v>0</v>
      </c>
      <c r="T7" s="77">
        <f>SUM($T$8:$T$42)</f>
        <v>0</v>
      </c>
      <c r="U7" s="77">
        <f>SUM($U$8:$U$42)</f>
        <v>0</v>
      </c>
      <c r="V7" s="77">
        <f>SUM($V$8:$V$42)</f>
        <v>0</v>
      </c>
      <c r="W7" s="77">
        <f>SUM($W$8:$W$42)</f>
        <v>0</v>
      </c>
      <c r="X7" s="77">
        <f>SUM($X$8:$X$42)</f>
        <v>0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77">
        <f>SUM($AB$8:$AB$42)</f>
        <v>0</v>
      </c>
      <c r="AC7" s="77">
        <f>SUM($AC$8:$AC$42)</f>
        <v>0</v>
      </c>
      <c r="AD7" s="77">
        <f>SUM($AD$8:$AD$42)</f>
        <v>0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0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0</v>
      </c>
      <c r="AY7" s="77">
        <f>SUM($AY$8:$AY$42)</f>
        <v>0</v>
      </c>
      <c r="AZ7" s="77">
        <f>SUM($AZ$8:$AZ$42)</f>
        <v>0</v>
      </c>
      <c r="BA7" s="77">
        <f>SUM($BA$8:$BA$42)</f>
        <v>0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0</v>
      </c>
      <c r="BF7" s="77">
        <f>SUM($BF$8:$BF$42)</f>
        <v>0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</row>
    <row r="8" spans="1:87" s="8" customFormat="1" ht="12" customHeight="1">
      <c r="A8" s="8" t="s">
        <v>209</v>
      </c>
      <c r="B8" s="80" t="s">
        <v>200</v>
      </c>
      <c r="C8" s="8" t="s">
        <v>207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2" si="0">SUM(D8,AF8)</f>
        <v>0</v>
      </c>
      <c r="BI8" s="81">
        <f t="shared" ref="BI8:BI42" si="1">SUM(E8,AG8)</f>
        <v>0</v>
      </c>
      <c r="BJ8" s="81">
        <f t="shared" ref="BJ8:BJ42" si="2">SUM(F8,AH8)</f>
        <v>0</v>
      </c>
      <c r="BK8" s="81">
        <f t="shared" ref="BK8:BK42" si="3">SUM(G8,AI8)</f>
        <v>0</v>
      </c>
      <c r="BL8" s="81">
        <f t="shared" ref="BL8:BL42" si="4">SUM(H8,AJ8)</f>
        <v>0</v>
      </c>
      <c r="BM8" s="81">
        <f t="shared" ref="BM8:BM42" si="5">SUM(I8,AK8)</f>
        <v>0</v>
      </c>
      <c r="BN8" s="81">
        <f t="shared" ref="BN8:BN42" si="6">SUM(J8,AL8)</f>
        <v>0</v>
      </c>
      <c r="BO8" s="89">
        <f t="shared" ref="BO8:BO28" si="7">SUM(K8,AM8)</f>
        <v>0</v>
      </c>
      <c r="BP8" s="81">
        <f t="shared" ref="BP8:BP42" si="8">SUM(L8,AN8)</f>
        <v>0</v>
      </c>
      <c r="BQ8" s="81">
        <f t="shared" ref="BQ8:BQ42" si="9">SUM(M8,AO8)</f>
        <v>0</v>
      </c>
      <c r="BR8" s="81">
        <f t="shared" ref="BR8:BR42" si="10">SUM(N8,AP8)</f>
        <v>0</v>
      </c>
      <c r="BS8" s="81">
        <f t="shared" ref="BS8:BS42" si="11">SUM(O8,AQ8)</f>
        <v>0</v>
      </c>
      <c r="BT8" s="81">
        <f t="shared" ref="BT8:BT42" si="12">SUM(P8,AR8)</f>
        <v>0</v>
      </c>
      <c r="BU8" s="81">
        <f t="shared" ref="BU8:BU42" si="13">SUM(Q8,AS8)</f>
        <v>0</v>
      </c>
      <c r="BV8" s="81">
        <f t="shared" ref="BV8:BV42" si="14">SUM(R8,AT8)</f>
        <v>0</v>
      </c>
      <c r="BW8" s="81">
        <f t="shared" ref="BW8:BW42" si="15">SUM(S8,AU8)</f>
        <v>0</v>
      </c>
      <c r="BX8" s="81">
        <f t="shared" ref="BX8:BX42" si="16">SUM(T8,AV8)</f>
        <v>0</v>
      </c>
      <c r="BY8" s="81">
        <f t="shared" ref="BY8:BY42" si="17">SUM(U8,AW8)</f>
        <v>0</v>
      </c>
      <c r="BZ8" s="81">
        <f t="shared" ref="BZ8:BZ42" si="18">SUM(V8,AX8)</f>
        <v>0</v>
      </c>
      <c r="CA8" s="81">
        <f t="shared" ref="CA8:CA42" si="19">SUM(W8,AY8)</f>
        <v>0</v>
      </c>
      <c r="CB8" s="81">
        <f t="shared" ref="CB8:CB42" si="20">SUM(X8,AZ8)</f>
        <v>0</v>
      </c>
      <c r="CC8" s="81">
        <f t="shared" ref="CC8:CC42" si="21">SUM(Y8,BA8)</f>
        <v>0</v>
      </c>
      <c r="CD8" s="81">
        <f t="shared" ref="CD8:CD42" si="22">SUM(Z8,BB8)</f>
        <v>0</v>
      </c>
      <c r="CE8" s="81">
        <f t="shared" ref="CE8:CE42" si="23">SUM(AA8,BC8)</f>
        <v>0</v>
      </c>
      <c r="CF8" s="89">
        <f t="shared" ref="CF8:CF28" si="24">SUM(AB8,BD8)</f>
        <v>0</v>
      </c>
      <c r="CG8" s="81">
        <f t="shared" ref="CG8:CG42" si="25">SUM(AC8,BE8)</f>
        <v>0</v>
      </c>
      <c r="CH8" s="81">
        <f t="shared" ref="CH8:CH42" si="26">SUM(AD8,BF8)</f>
        <v>0</v>
      </c>
      <c r="CI8" s="81">
        <f t="shared" ref="CI8:CI42" si="27">SUM(AE8,BG8)</f>
        <v>0</v>
      </c>
    </row>
    <row r="9" spans="1:87" s="8" customFormat="1" ht="12" customHeight="1">
      <c r="A9" s="8" t="s">
        <v>199</v>
      </c>
      <c r="B9" s="80" t="s">
        <v>213</v>
      </c>
      <c r="C9" s="8" t="s">
        <v>214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221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209</v>
      </c>
      <c r="B11" s="80" t="s">
        <v>230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208</v>
      </c>
      <c r="B12" s="80" t="s">
        <v>237</v>
      </c>
      <c r="C12" s="8" t="s">
        <v>238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208</v>
      </c>
      <c r="B13" s="80" t="s">
        <v>242</v>
      </c>
      <c r="C13" s="8" t="s">
        <v>243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250</v>
      </c>
      <c r="C14" s="8" t="s">
        <v>248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256</v>
      </c>
      <c r="B15" s="80" t="s">
        <v>257</v>
      </c>
      <c r="C15" s="8" t="s">
        <v>253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267</v>
      </c>
      <c r="C16" s="8" t="s">
        <v>268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273</v>
      </c>
      <c r="C17" s="8" t="s">
        <v>274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205</v>
      </c>
      <c r="B18" s="80" t="s">
        <v>282</v>
      </c>
      <c r="C18" s="8" t="s">
        <v>283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208</v>
      </c>
      <c r="B19" s="80" t="s">
        <v>288</v>
      </c>
      <c r="C19" s="8" t="s">
        <v>290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297</v>
      </c>
      <c r="B20" s="80" t="s">
        <v>293</v>
      </c>
      <c r="C20" s="8" t="s">
        <v>298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303</v>
      </c>
      <c r="C21" s="8" t="s">
        <v>302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208</v>
      </c>
      <c r="B22" s="80" t="s">
        <v>310</v>
      </c>
      <c r="C22" s="8" t="s">
        <v>311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225</v>
      </c>
      <c r="B23" s="80" t="s">
        <v>315</v>
      </c>
      <c r="C23" s="8" t="s">
        <v>314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208</v>
      </c>
      <c r="B24" s="80" t="s">
        <v>321</v>
      </c>
      <c r="C24" s="8" t="s">
        <v>322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326</v>
      </c>
      <c r="C25" s="8" t="s">
        <v>330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225</v>
      </c>
      <c r="B26" s="80" t="s">
        <v>335</v>
      </c>
      <c r="C26" s="8" t="s">
        <v>334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225</v>
      </c>
      <c r="B27" s="80" t="s">
        <v>341</v>
      </c>
      <c r="C27" s="8" t="s">
        <v>342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345</v>
      </c>
      <c r="C28" s="8" t="s">
        <v>348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208</v>
      </c>
      <c r="B29" s="80" t="s">
        <v>350</v>
      </c>
      <c r="C29" s="8" t="s">
        <v>351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354</v>
      </c>
      <c r="C30" s="8" t="s">
        <v>355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361</v>
      </c>
      <c r="C31" s="8" t="s">
        <v>360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363</v>
      </c>
      <c r="C32" s="8" t="s">
        <v>364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208</v>
      </c>
      <c r="B33" s="80" t="s">
        <v>371</v>
      </c>
      <c r="C33" s="8" t="s">
        <v>372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376</v>
      </c>
      <c r="C34" s="8" t="s">
        <v>377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379</v>
      </c>
      <c r="C35" s="8" t="s">
        <v>380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383</v>
      </c>
      <c r="C36" s="8" t="s">
        <v>384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388</v>
      </c>
      <c r="C37" s="8" t="s">
        <v>389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393</v>
      </c>
      <c r="C38" s="8" t="s">
        <v>394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397</v>
      </c>
      <c r="C39" s="8" t="s">
        <v>398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402</v>
      </c>
      <c r="C40" s="8" t="s">
        <v>403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406</v>
      </c>
      <c r="C41" s="8" t="s">
        <v>407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413</v>
      </c>
      <c r="C42" s="8" t="s">
        <v>414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3:CI995">
    <cfRule type="expression" dxfId="581" priority="39" stopIfTrue="1">
      <formula>$A43&lt;&gt;""</formula>
    </cfRule>
  </conditionalFormatting>
  <conditionalFormatting sqref="A42:CI42">
    <cfRule type="expression" dxfId="580" priority="2" stopIfTrue="1">
      <formula>$A42&lt;&gt;""</formula>
    </cfRule>
  </conditionalFormatting>
  <conditionalFormatting sqref="A8:CI8">
    <cfRule type="expression" dxfId="579" priority="37" stopIfTrue="1">
      <formula>$A8&lt;&gt;""</formula>
    </cfRule>
  </conditionalFormatting>
  <conditionalFormatting sqref="A9:CI9">
    <cfRule type="expression" dxfId="578" priority="36" stopIfTrue="1">
      <formula>$A9&lt;&gt;""</formula>
    </cfRule>
  </conditionalFormatting>
  <conditionalFormatting sqref="A10:CI10">
    <cfRule type="expression" dxfId="577" priority="35" stopIfTrue="1">
      <formula>$A10&lt;&gt;""</formula>
    </cfRule>
  </conditionalFormatting>
  <conditionalFormatting sqref="A11:CI11">
    <cfRule type="expression" dxfId="576" priority="34" stopIfTrue="1">
      <formula>$A11&lt;&gt;""</formula>
    </cfRule>
  </conditionalFormatting>
  <conditionalFormatting sqref="A12:CI12">
    <cfRule type="expression" dxfId="575" priority="33" stopIfTrue="1">
      <formula>$A12&lt;&gt;""</formula>
    </cfRule>
  </conditionalFormatting>
  <conditionalFormatting sqref="A13:CI13">
    <cfRule type="expression" dxfId="574" priority="32" stopIfTrue="1">
      <formula>$A13&lt;&gt;""</formula>
    </cfRule>
  </conditionalFormatting>
  <conditionalFormatting sqref="A14:CI14">
    <cfRule type="expression" dxfId="573" priority="31" stopIfTrue="1">
      <formula>$A14&lt;&gt;""</formula>
    </cfRule>
  </conditionalFormatting>
  <conditionalFormatting sqref="A15:CI15">
    <cfRule type="expression" dxfId="572" priority="30" stopIfTrue="1">
      <formula>$A15&lt;&gt;""</formula>
    </cfRule>
  </conditionalFormatting>
  <conditionalFormatting sqref="A16:CI16">
    <cfRule type="expression" dxfId="571" priority="29" stopIfTrue="1">
      <formula>$A16&lt;&gt;""</formula>
    </cfRule>
  </conditionalFormatting>
  <conditionalFormatting sqref="A17:CI17">
    <cfRule type="expression" dxfId="570" priority="28" stopIfTrue="1">
      <formula>$A17&lt;&gt;""</formula>
    </cfRule>
  </conditionalFormatting>
  <conditionalFormatting sqref="A18:CI18">
    <cfRule type="expression" dxfId="569" priority="27" stopIfTrue="1">
      <formula>$A18&lt;&gt;""</formula>
    </cfRule>
  </conditionalFormatting>
  <conditionalFormatting sqref="A19:CI19">
    <cfRule type="expression" dxfId="568" priority="26" stopIfTrue="1">
      <formula>$A19&lt;&gt;""</formula>
    </cfRule>
  </conditionalFormatting>
  <conditionalFormatting sqref="A20:CI20">
    <cfRule type="expression" dxfId="567" priority="25" stopIfTrue="1">
      <formula>$A20&lt;&gt;""</formula>
    </cfRule>
  </conditionalFormatting>
  <conditionalFormatting sqref="A21:CI21">
    <cfRule type="expression" dxfId="566" priority="24" stopIfTrue="1">
      <formula>$A21&lt;&gt;""</formula>
    </cfRule>
  </conditionalFormatting>
  <conditionalFormatting sqref="A22:CI22">
    <cfRule type="expression" dxfId="565" priority="23" stopIfTrue="1">
      <formula>$A22&lt;&gt;""</formula>
    </cfRule>
  </conditionalFormatting>
  <conditionalFormatting sqref="A23:CI23">
    <cfRule type="expression" dxfId="564" priority="22" stopIfTrue="1">
      <formula>$A23&lt;&gt;""</formula>
    </cfRule>
  </conditionalFormatting>
  <conditionalFormatting sqref="A24:CI24">
    <cfRule type="expression" dxfId="563" priority="21" stopIfTrue="1">
      <formula>$A24&lt;&gt;""</formula>
    </cfRule>
  </conditionalFormatting>
  <conditionalFormatting sqref="A25:CI25">
    <cfRule type="expression" dxfId="562" priority="20" stopIfTrue="1">
      <formula>$A25&lt;&gt;""</formula>
    </cfRule>
  </conditionalFormatting>
  <conditionalFormatting sqref="A26:CI26">
    <cfRule type="expression" dxfId="561" priority="19" stopIfTrue="1">
      <formula>$A26&lt;&gt;""</formula>
    </cfRule>
  </conditionalFormatting>
  <conditionalFormatting sqref="A27:CI27">
    <cfRule type="expression" dxfId="560" priority="18" stopIfTrue="1">
      <formula>$A27&lt;&gt;""</formula>
    </cfRule>
  </conditionalFormatting>
  <conditionalFormatting sqref="A28:CI28">
    <cfRule type="expression" dxfId="559" priority="17" stopIfTrue="1">
      <formula>$A28&lt;&gt;""</formula>
    </cfRule>
  </conditionalFormatting>
  <conditionalFormatting sqref="A7:CI7">
    <cfRule type="expression" dxfId="558" priority="1" stopIfTrue="1">
      <formula>$A7&lt;&gt;""</formula>
    </cfRule>
  </conditionalFormatting>
  <conditionalFormatting sqref="A29:CI29">
    <cfRule type="expression" dxfId="557" priority="15" stopIfTrue="1">
      <formula>$A29&lt;&gt;""</formula>
    </cfRule>
  </conditionalFormatting>
  <conditionalFormatting sqref="A30:CI30">
    <cfRule type="expression" dxfId="556" priority="14" stopIfTrue="1">
      <formula>$A30&lt;&gt;""</formula>
    </cfRule>
  </conditionalFormatting>
  <conditionalFormatting sqref="A31:CI31">
    <cfRule type="expression" dxfId="555" priority="13" stopIfTrue="1">
      <formula>$A31&lt;&gt;""</formula>
    </cfRule>
  </conditionalFormatting>
  <conditionalFormatting sqref="A32:CI32">
    <cfRule type="expression" dxfId="554" priority="12" stopIfTrue="1">
      <formula>$A32&lt;&gt;""</formula>
    </cfRule>
  </conditionalFormatting>
  <conditionalFormatting sqref="A33:CI33">
    <cfRule type="expression" dxfId="553" priority="11" stopIfTrue="1">
      <formula>$A33&lt;&gt;""</formula>
    </cfRule>
  </conditionalFormatting>
  <conditionalFormatting sqref="A34:CI34">
    <cfRule type="expression" dxfId="552" priority="10" stopIfTrue="1">
      <formula>$A34&lt;&gt;""</formula>
    </cfRule>
  </conditionalFormatting>
  <conditionalFormatting sqref="A35:CI35">
    <cfRule type="expression" dxfId="551" priority="9" stopIfTrue="1">
      <formula>$A35&lt;&gt;""</formula>
    </cfRule>
  </conditionalFormatting>
  <conditionalFormatting sqref="A36:CI36">
    <cfRule type="expression" dxfId="550" priority="8" stopIfTrue="1">
      <formula>$A36&lt;&gt;""</formula>
    </cfRule>
  </conditionalFormatting>
  <conditionalFormatting sqref="A37:CI37">
    <cfRule type="expression" dxfId="549" priority="7" stopIfTrue="1">
      <formula>$A37&lt;&gt;""</formula>
    </cfRule>
  </conditionalFormatting>
  <conditionalFormatting sqref="A38:CI38">
    <cfRule type="expression" dxfId="548" priority="6" stopIfTrue="1">
      <formula>$A38&lt;&gt;""</formula>
    </cfRule>
  </conditionalFormatting>
  <conditionalFormatting sqref="A39:CI39">
    <cfRule type="expression" dxfId="547" priority="5" stopIfTrue="1">
      <formula>$A39&lt;&gt;""</formula>
    </cfRule>
  </conditionalFormatting>
  <conditionalFormatting sqref="A40:CI40">
    <cfRule type="expression" dxfId="546" priority="4" stopIfTrue="1">
      <formula>$A40&lt;&gt;""</formula>
    </cfRule>
  </conditionalFormatting>
  <conditionalFormatting sqref="A41:CI41">
    <cfRule type="expression" dxfId="545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208</v>
      </c>
      <c r="B7" s="87" t="s">
        <v>423</v>
      </c>
      <c r="C7" s="76" t="s">
        <v>424</v>
      </c>
      <c r="D7" s="96">
        <f>SUM($D$8:$D$28)</f>
        <v>0</v>
      </c>
      <c r="E7" s="96">
        <f>SUM($E$8:$E$28)</f>
        <v>0</v>
      </c>
      <c r="F7" s="96">
        <f>SUM($F$8:$F$28)</f>
        <v>0</v>
      </c>
      <c r="G7" s="96">
        <f>SUM($G$8:$G$28)</f>
        <v>0</v>
      </c>
      <c r="H7" s="96">
        <f>SUM($H$8:$H$28)</f>
        <v>0</v>
      </c>
      <c r="I7" s="96">
        <f>SUM($I$8:$I$28)</f>
        <v>0</v>
      </c>
      <c r="J7" s="96">
        <f>COUNTIF($J$8:$J$28,"&lt;&gt;") - COUNTIF($J$8:$J$28,"&lt; &gt;")</f>
        <v>0</v>
      </c>
      <c r="K7" s="96">
        <f>COUNTIF($K$8:$K$28,"&lt;&gt;") - COUNTIF($K$8:$K$28,"&lt; &gt;")</f>
        <v>0</v>
      </c>
      <c r="L7" s="96">
        <f>SUM($L$8:$L$28)</f>
        <v>0</v>
      </c>
      <c r="M7" s="96">
        <f>SUM($M$8:$M$28)</f>
        <v>0</v>
      </c>
      <c r="N7" s="96">
        <f>SUM($N$8:$N$28)</f>
        <v>0</v>
      </c>
      <c r="O7" s="96">
        <f>SUM($O$8:$O$28)</f>
        <v>0</v>
      </c>
      <c r="P7" s="96">
        <f>SUM($P$8:$P$28)</f>
        <v>0</v>
      </c>
      <c r="Q7" s="96">
        <f>SUM($Q$8:$Q$28)</f>
        <v>0</v>
      </c>
      <c r="R7" s="96">
        <f>COUNTIF($R$8:$R$28,"&lt;&gt;") - COUNTIF($R$8:$R$28,"&lt; &gt;")</f>
        <v>0</v>
      </c>
      <c r="S7" s="96">
        <f>COUNTIF($S$8:$S$28,"&lt;&gt;") - COUNTIF($S$8:$S$28,"&lt; &gt;")</f>
        <v>0</v>
      </c>
      <c r="T7" s="96">
        <f>SUM($T$8:$T$28)</f>
        <v>0</v>
      </c>
      <c r="U7" s="96">
        <f>SUM($U$8:$U$28)</f>
        <v>0</v>
      </c>
      <c r="V7" s="96">
        <f>SUM($V$8:$V$28)</f>
        <v>0</v>
      </c>
      <c r="W7" s="96">
        <f>SUM($W$8:$W$28)</f>
        <v>0</v>
      </c>
      <c r="X7" s="96">
        <f>SUM($X$8:$X$28)</f>
        <v>0</v>
      </c>
      <c r="Y7" s="96">
        <f>SUM($Y$8:$Y$28)</f>
        <v>0</v>
      </c>
      <c r="Z7" s="96">
        <f>COUNTIF($Z$8:$Z$28,"&lt;&gt;") - COUNTIF($Z$8:$Z$28,"&lt; &gt;")</f>
        <v>0</v>
      </c>
      <c r="AA7" s="96">
        <f>COUNTIF($AA$8:$AA$28,"&lt;&gt;") - COUNTIF($AA$8:$AA$28,"&lt; &gt;")</f>
        <v>0</v>
      </c>
      <c r="AB7" s="96">
        <f>SUM($AB$8:$AB$28)</f>
        <v>0</v>
      </c>
      <c r="AC7" s="96">
        <f>SUM($AC$8:$AC$28)</f>
        <v>0</v>
      </c>
      <c r="AD7" s="96">
        <f>SUM($AD$8:$AD$28)</f>
        <v>0</v>
      </c>
      <c r="AE7" s="96">
        <f>SUM($AE$8:$AE$28)</f>
        <v>0</v>
      </c>
      <c r="AF7" s="96">
        <f>SUM($AF$8:$AF$28)</f>
        <v>0</v>
      </c>
      <c r="AG7" s="96">
        <f>SUM($AG$8:$AG$28)</f>
        <v>0</v>
      </c>
      <c r="AH7" s="96">
        <f>COUNTIF($AH$8:$AH$28,"&lt;&gt;") - COUNTIF($AH$8:$AH$28,"&lt; &gt;")</f>
        <v>0</v>
      </c>
      <c r="AI7" s="96">
        <f>COUNTIF($AI$8:$AI$28,"&lt;&gt;") - COUNTIF($AI$8:$AI$28,"&lt; &gt;")</f>
        <v>0</v>
      </c>
      <c r="AJ7" s="96">
        <f>SUM($AJ$8:$AJ$28)</f>
        <v>0</v>
      </c>
      <c r="AK7" s="96">
        <f>SUM($AK$8:$AK$28)</f>
        <v>0</v>
      </c>
      <c r="AL7" s="96">
        <f>SUM($AL$8:$AL$28)</f>
        <v>0</v>
      </c>
      <c r="AM7" s="96">
        <f>SUM($AM$8:$AM$28)</f>
        <v>0</v>
      </c>
      <c r="AN7" s="96">
        <f>SUM($AN$8:$AN$28)</f>
        <v>0</v>
      </c>
      <c r="AO7" s="96">
        <f>SUM($AO$8:$AO$28)</f>
        <v>0</v>
      </c>
      <c r="AP7" s="96">
        <f>COUNTIF($AP$8:$AP$28,"&lt;&gt;") - COUNTIF($AP$8:$AP$28,"&lt; &gt;")</f>
        <v>0</v>
      </c>
      <c r="AQ7" s="96">
        <f>COUNTIF($AQ$8:$AQ$28,"&lt;&gt;") - COUNTIF($AQ$8:$AQ$28,"&lt; &gt;")</f>
        <v>0</v>
      </c>
      <c r="AR7" s="96">
        <f>SUM($AR$8:$AR$28)</f>
        <v>0</v>
      </c>
      <c r="AS7" s="96">
        <f>SUM($AS$8:$AS$28)</f>
        <v>0</v>
      </c>
      <c r="AT7" s="96">
        <f>SUM($AT$8:$AT$28)</f>
        <v>0</v>
      </c>
      <c r="AU7" s="96">
        <f>SUM($AU$8:$AU$28)</f>
        <v>0</v>
      </c>
      <c r="AV7" s="96">
        <f>SUM($AV$8:$AV$28)</f>
        <v>0</v>
      </c>
      <c r="AW7" s="96">
        <f>SUM($AW$8:$AW$28)</f>
        <v>0</v>
      </c>
      <c r="AX7" s="96">
        <f>COUNTIF($AX$8:$AX$28,"&lt;&gt;") - COUNTIF($AX$8:$AX$28,"&lt; &gt;")</f>
        <v>0</v>
      </c>
      <c r="AY7" s="96">
        <f>COUNTIF($AY$8:$AY$28,"&lt;&gt;") - COUNTIF($AY$8:$AY$28,"&lt; &gt;")</f>
        <v>0</v>
      </c>
      <c r="AZ7" s="96">
        <f>SUM($AZ$8:$AZ$28)</f>
        <v>0</v>
      </c>
      <c r="BA7" s="96">
        <f>SUM($BA$8:$BA$28)</f>
        <v>0</v>
      </c>
      <c r="BB7" s="96">
        <f>SUM($BB$8:$BB$28)</f>
        <v>0</v>
      </c>
      <c r="BC7" s="96">
        <f>SUM($BC$8:$BC$28)</f>
        <v>0</v>
      </c>
      <c r="BD7" s="96">
        <f>SUM($BD$8:$BD$28)</f>
        <v>0</v>
      </c>
      <c r="BE7" s="96">
        <f>SUM($BE$8:$BE$28)</f>
        <v>0</v>
      </c>
    </row>
    <row r="8" spans="1:57" s="8" customFormat="1" ht="12" customHeight="1">
      <c r="A8" s="8" t="s">
        <v>205</v>
      </c>
      <c r="B8" s="80" t="s">
        <v>203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208</v>
      </c>
      <c r="B9" s="80" t="s">
        <v>215</v>
      </c>
      <c r="C9" s="8" t="s">
        <v>216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222</v>
      </c>
      <c r="B10" s="80" t="s">
        <v>223</v>
      </c>
      <c r="C10" s="8" t="s">
        <v>224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231</v>
      </c>
      <c r="C11" s="8" t="s">
        <v>232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208</v>
      </c>
      <c r="B12" s="80" t="s">
        <v>239</v>
      </c>
      <c r="C12" s="8" t="s">
        <v>234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244</v>
      </c>
      <c r="B13" s="80" t="s">
        <v>245</v>
      </c>
      <c r="C13" s="8" t="s">
        <v>246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250</v>
      </c>
      <c r="C14" s="8" t="s">
        <v>251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258</v>
      </c>
      <c r="B15" s="80" t="s">
        <v>259</v>
      </c>
      <c r="C15" s="8" t="s">
        <v>260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222</v>
      </c>
      <c r="B16" s="80" t="s">
        <v>267</v>
      </c>
      <c r="C16" s="8" t="s">
        <v>269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208</v>
      </c>
      <c r="B17" s="80" t="s">
        <v>275</v>
      </c>
      <c r="C17" s="8" t="s">
        <v>276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208</v>
      </c>
      <c r="B18" s="80" t="s">
        <v>284</v>
      </c>
      <c r="C18" s="8" t="s">
        <v>285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208</v>
      </c>
      <c r="B19" s="80" t="s">
        <v>291</v>
      </c>
      <c r="C19" s="8" t="s">
        <v>292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299</v>
      </c>
      <c r="B20" s="80" t="s">
        <v>293</v>
      </c>
      <c r="C20" s="8" t="s">
        <v>300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208</v>
      </c>
      <c r="B21" s="80" t="s">
        <v>304</v>
      </c>
      <c r="C21" s="8" t="s">
        <v>305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208</v>
      </c>
      <c r="B22" s="80" t="s">
        <v>312</v>
      </c>
      <c r="C22" s="8" t="s">
        <v>307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208</v>
      </c>
      <c r="B23" s="80" t="s">
        <v>317</v>
      </c>
      <c r="C23" s="8" t="s">
        <v>314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208</v>
      </c>
      <c r="B24" s="80" t="s">
        <v>323</v>
      </c>
      <c r="C24" s="8" t="s">
        <v>324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208</v>
      </c>
      <c r="B25" s="80" t="s">
        <v>326</v>
      </c>
      <c r="C25" s="8" t="s">
        <v>331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299</v>
      </c>
      <c r="B26" s="80" t="s">
        <v>336</v>
      </c>
      <c r="C26" s="8" t="s">
        <v>333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299</v>
      </c>
      <c r="B27" s="80" t="s">
        <v>343</v>
      </c>
      <c r="C27" s="8" t="s">
        <v>344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208</v>
      </c>
      <c r="B28" s="80" t="s">
        <v>349</v>
      </c>
      <c r="C28" s="8" t="s">
        <v>346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3:BE995">
    <cfRule type="expression" dxfId="542" priority="39" stopIfTrue="1">
      <formula>$A43&lt;&gt;""</formula>
    </cfRule>
  </conditionalFormatting>
  <conditionalFormatting sqref="A42:BE42">
    <cfRule type="expression" dxfId="541" priority="2" stopIfTrue="1">
      <formula>$A42&lt;&gt;""</formula>
    </cfRule>
  </conditionalFormatting>
  <conditionalFormatting sqref="A8:BE8">
    <cfRule type="expression" dxfId="540" priority="37" stopIfTrue="1">
      <formula>$A8&lt;&gt;""</formula>
    </cfRule>
  </conditionalFormatting>
  <conditionalFormatting sqref="A9:BE9">
    <cfRule type="expression" dxfId="539" priority="36" stopIfTrue="1">
      <formula>$A9&lt;&gt;""</formula>
    </cfRule>
  </conditionalFormatting>
  <conditionalFormatting sqref="A10:BE10">
    <cfRule type="expression" dxfId="538" priority="35" stopIfTrue="1">
      <formula>$A10&lt;&gt;""</formula>
    </cfRule>
  </conditionalFormatting>
  <conditionalFormatting sqref="A11:BE11">
    <cfRule type="expression" dxfId="537" priority="34" stopIfTrue="1">
      <formula>$A11&lt;&gt;""</formula>
    </cfRule>
  </conditionalFormatting>
  <conditionalFormatting sqref="A12:BE12">
    <cfRule type="expression" dxfId="536" priority="33" stopIfTrue="1">
      <formula>$A12&lt;&gt;""</formula>
    </cfRule>
  </conditionalFormatting>
  <conditionalFormatting sqref="A13:BE13">
    <cfRule type="expression" dxfId="535" priority="32" stopIfTrue="1">
      <formula>$A13&lt;&gt;""</formula>
    </cfRule>
  </conditionalFormatting>
  <conditionalFormatting sqref="A14:BE14">
    <cfRule type="expression" dxfId="534" priority="31" stopIfTrue="1">
      <formula>$A14&lt;&gt;""</formula>
    </cfRule>
  </conditionalFormatting>
  <conditionalFormatting sqref="A15:BE15">
    <cfRule type="expression" dxfId="533" priority="30" stopIfTrue="1">
      <formula>$A15&lt;&gt;""</formula>
    </cfRule>
  </conditionalFormatting>
  <conditionalFormatting sqref="A16:BE16">
    <cfRule type="expression" dxfId="532" priority="29" stopIfTrue="1">
      <formula>$A16&lt;&gt;""</formula>
    </cfRule>
  </conditionalFormatting>
  <conditionalFormatting sqref="A17:BE17">
    <cfRule type="expression" dxfId="531" priority="28" stopIfTrue="1">
      <formula>$A17&lt;&gt;""</formula>
    </cfRule>
  </conditionalFormatting>
  <conditionalFormatting sqref="A18:BE18">
    <cfRule type="expression" dxfId="530" priority="27" stopIfTrue="1">
      <formula>$A18&lt;&gt;""</formula>
    </cfRule>
  </conditionalFormatting>
  <conditionalFormatting sqref="A19:BE19">
    <cfRule type="expression" dxfId="529" priority="26" stopIfTrue="1">
      <formula>$A19&lt;&gt;""</formula>
    </cfRule>
  </conditionalFormatting>
  <conditionalFormatting sqref="A20:BE20">
    <cfRule type="expression" dxfId="528" priority="25" stopIfTrue="1">
      <formula>$A20&lt;&gt;""</formula>
    </cfRule>
  </conditionalFormatting>
  <conditionalFormatting sqref="A21:BE21">
    <cfRule type="expression" dxfId="527" priority="24" stopIfTrue="1">
      <formula>$A21&lt;&gt;""</formula>
    </cfRule>
  </conditionalFormatting>
  <conditionalFormatting sqref="A22:BE22">
    <cfRule type="expression" dxfId="526" priority="23" stopIfTrue="1">
      <formula>$A22&lt;&gt;""</formula>
    </cfRule>
  </conditionalFormatting>
  <conditionalFormatting sqref="A23:BE23">
    <cfRule type="expression" dxfId="525" priority="22" stopIfTrue="1">
      <formula>$A23&lt;&gt;""</formula>
    </cfRule>
  </conditionalFormatting>
  <conditionalFormatting sqref="A24:BE24">
    <cfRule type="expression" dxfId="524" priority="21" stopIfTrue="1">
      <formula>$A24&lt;&gt;""</formula>
    </cfRule>
  </conditionalFormatting>
  <conditionalFormatting sqref="A25:BE25">
    <cfRule type="expression" dxfId="523" priority="20" stopIfTrue="1">
      <formula>$A25&lt;&gt;""</formula>
    </cfRule>
  </conditionalFormatting>
  <conditionalFormatting sqref="A26:BE26">
    <cfRule type="expression" dxfId="522" priority="19" stopIfTrue="1">
      <formula>$A26&lt;&gt;""</formula>
    </cfRule>
  </conditionalFormatting>
  <conditionalFormatting sqref="A27:BE27">
    <cfRule type="expression" dxfId="521" priority="18" stopIfTrue="1">
      <formula>$A27&lt;&gt;""</formula>
    </cfRule>
  </conditionalFormatting>
  <conditionalFormatting sqref="A28:BE28">
    <cfRule type="expression" dxfId="520" priority="17" stopIfTrue="1">
      <formula>$A28&lt;&gt;""</formula>
    </cfRule>
  </conditionalFormatting>
  <conditionalFormatting sqref="A7:BE7">
    <cfRule type="expression" dxfId="519" priority="1" stopIfTrue="1">
      <formula>$A7&lt;&gt;""</formula>
    </cfRule>
  </conditionalFormatting>
  <conditionalFormatting sqref="A29:BE29">
    <cfRule type="expression" dxfId="518" priority="15" stopIfTrue="1">
      <formula>$A29&lt;&gt;""</formula>
    </cfRule>
  </conditionalFormatting>
  <conditionalFormatting sqref="A30:BE30">
    <cfRule type="expression" dxfId="517" priority="14" stopIfTrue="1">
      <formula>$A30&lt;&gt;""</formula>
    </cfRule>
  </conditionalFormatting>
  <conditionalFormatting sqref="A31:BE31">
    <cfRule type="expression" dxfId="516" priority="13" stopIfTrue="1">
      <formula>$A31&lt;&gt;""</formula>
    </cfRule>
  </conditionalFormatting>
  <conditionalFormatting sqref="A32:BE32">
    <cfRule type="expression" dxfId="515" priority="12" stopIfTrue="1">
      <formula>$A32&lt;&gt;""</formula>
    </cfRule>
  </conditionalFormatting>
  <conditionalFormatting sqref="A33:BE33">
    <cfRule type="expression" dxfId="514" priority="11" stopIfTrue="1">
      <formula>$A33&lt;&gt;""</formula>
    </cfRule>
  </conditionalFormatting>
  <conditionalFormatting sqref="A34:BE34">
    <cfRule type="expression" dxfId="513" priority="10" stopIfTrue="1">
      <formula>$A34&lt;&gt;""</formula>
    </cfRule>
  </conditionalFormatting>
  <conditionalFormatting sqref="A35:BE35">
    <cfRule type="expression" dxfId="512" priority="9" stopIfTrue="1">
      <formula>$A35&lt;&gt;""</formula>
    </cfRule>
  </conditionalFormatting>
  <conditionalFormatting sqref="A36:BE36">
    <cfRule type="expression" dxfId="511" priority="8" stopIfTrue="1">
      <formula>$A36&lt;&gt;""</formula>
    </cfRule>
  </conditionalFormatting>
  <conditionalFormatting sqref="A37:BE37">
    <cfRule type="expression" dxfId="510" priority="7" stopIfTrue="1">
      <formula>$A37&lt;&gt;""</formula>
    </cfRule>
  </conditionalFormatting>
  <conditionalFormatting sqref="A38:BE38">
    <cfRule type="expression" dxfId="509" priority="6" stopIfTrue="1">
      <formula>$A38&lt;&gt;""</formula>
    </cfRule>
  </conditionalFormatting>
  <conditionalFormatting sqref="A39:BE39">
    <cfRule type="expression" dxfId="508" priority="5" stopIfTrue="1">
      <formula>$A39&lt;&gt;""</formula>
    </cfRule>
  </conditionalFormatting>
  <conditionalFormatting sqref="A40:BE40">
    <cfRule type="expression" dxfId="507" priority="4" stopIfTrue="1">
      <formula>$A40&lt;&gt;""</formula>
    </cfRule>
  </conditionalFormatting>
  <conditionalFormatting sqref="A41:BE41">
    <cfRule type="expression" dxfId="506" priority="3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208</v>
      </c>
      <c r="B7" s="87" t="s">
        <v>423</v>
      </c>
      <c r="C7" s="76" t="s">
        <v>424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1</v>
      </c>
      <c r="G7" s="96">
        <f>COUNTIF($G$8:$G$21,"&lt;&gt;") - COUNTIF($G$8:$G$21,"&lt; &gt;")</f>
        <v>1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1</v>
      </c>
      <c r="K7" s="96">
        <f>COUNTIF($K$8:$K$21,"&lt;&gt;") - COUNTIF($K$8:$K$21,"&lt; &gt;")</f>
        <v>1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208</v>
      </c>
      <c r="B8" s="80" t="s">
        <v>350</v>
      </c>
      <c r="C8" s="8" t="s">
        <v>351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356</v>
      </c>
      <c r="B9" s="80" t="s">
        <v>357</v>
      </c>
      <c r="C9" s="8" t="s">
        <v>358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208</v>
      </c>
      <c r="B10" s="80" t="s">
        <v>361</v>
      </c>
      <c r="C10" s="8" t="s">
        <v>362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208</v>
      </c>
      <c r="B11" s="80" t="s">
        <v>365</v>
      </c>
      <c r="C11" s="8" t="s">
        <v>366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208</v>
      </c>
      <c r="B12" s="80" t="s">
        <v>373</v>
      </c>
      <c r="C12" s="8" t="s">
        <v>368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261</v>
      </c>
      <c r="G12" s="79" t="s">
        <v>263</v>
      </c>
      <c r="H12" s="78">
        <v>0</v>
      </c>
      <c r="I12" s="78">
        <v>0</v>
      </c>
      <c r="J12" s="98" t="s">
        <v>278</v>
      </c>
      <c r="K12" s="99" t="s">
        <v>280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356</v>
      </c>
      <c r="B13" s="80" t="s">
        <v>378</v>
      </c>
      <c r="C13" s="8" t="s">
        <v>377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208</v>
      </c>
      <c r="B14" s="80" t="s">
        <v>381</v>
      </c>
      <c r="C14" s="8" t="s">
        <v>382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385</v>
      </c>
      <c r="B15" s="80" t="s">
        <v>386</v>
      </c>
      <c r="C15" s="8" t="s">
        <v>387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208</v>
      </c>
      <c r="B16" s="80" t="s">
        <v>391</v>
      </c>
      <c r="C16" s="8" t="s">
        <v>392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208</v>
      </c>
      <c r="B17" s="80" t="s">
        <v>395</v>
      </c>
      <c r="C17" s="8" t="s">
        <v>396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356</v>
      </c>
      <c r="B18" s="80" t="s">
        <v>400</v>
      </c>
      <c r="C18" s="8" t="s">
        <v>401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299</v>
      </c>
      <c r="B19" s="80" t="s">
        <v>404</v>
      </c>
      <c r="C19" s="8" t="s">
        <v>405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408</v>
      </c>
      <c r="B20" s="80" t="s">
        <v>409</v>
      </c>
      <c r="C20" s="8" t="s">
        <v>410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100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415</v>
      </c>
      <c r="B21" s="80" t="s">
        <v>416</v>
      </c>
      <c r="C21" s="8" t="s">
        <v>417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100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74">
    <cfRule type="expression" dxfId="502" priority="490" stopIfTrue="1">
      <formula>$A22&lt;&gt;""</formula>
    </cfRule>
  </conditionalFormatting>
  <conditionalFormatting sqref="BJ21:BQ21">
    <cfRule type="expression" dxfId="501" priority="16" stopIfTrue="1">
      <formula>$A35&lt;&gt;""</formula>
    </cfRule>
  </conditionalFormatting>
  <conditionalFormatting sqref="A7:DU7">
    <cfRule type="expression" dxfId="472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2023-11-14T08:36:18Z</dcterms:modified>
</cp:coreProperties>
</file>