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25滋賀県)\"/>
    </mc:Choice>
  </mc:AlternateContent>
  <bookViews>
    <workbookView xWindow="-120" yWindow="-120" windowWidth="29040" windowHeight="175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ごみ処理概要!$2:$26</definedName>
    <definedName name="_xlnm.Print_Area" localSheetId="23">ごみ処理量内訳!$2:$26</definedName>
    <definedName name="_xlnm.Print_Area" localSheetId="9">'ごみ搬入量内訳(セメント)'!$2:$26</definedName>
    <definedName name="_xlnm.Print_Area" localSheetId="11">'ごみ搬入量内訳(その他)'!$2:$26</definedName>
    <definedName name="_xlnm.Print_Area" localSheetId="7">'ごみ搬入量内訳(メタン化)'!$2:$26</definedName>
    <definedName name="_xlnm.Print_Area" localSheetId="13">'ごみ搬入量内訳(海洋投入)'!$2:$26</definedName>
    <definedName name="_xlnm.Print_Area" localSheetId="10">'ごみ搬入量内訳(資源化等)'!$2:$26</definedName>
    <definedName name="_xlnm.Print_Area" localSheetId="6">'ごみ搬入量内訳(飼料化)'!$2:$26</definedName>
    <definedName name="_xlnm.Print_Area" localSheetId="3">'ごみ搬入量内訳(焼却)'!$2:$26</definedName>
    <definedName name="_xlnm.Print_Area" localSheetId="4">'ごみ搬入量内訳(粗大)'!$2:$26</definedName>
    <definedName name="_xlnm.Print_Area" localSheetId="1">'ごみ搬入量内訳(総括)'!$2:$26</definedName>
    <definedName name="_xlnm.Print_Area" localSheetId="5">'ごみ搬入量内訳(堆肥化)'!$2:$26</definedName>
    <definedName name="_xlnm.Print_Area" localSheetId="2">'ごみ搬入量内訳(直接資源化)'!$2:$26</definedName>
    <definedName name="_xlnm.Print_Area" localSheetId="12">'ごみ搬入量内訳(直接埋立)'!$2:$26</definedName>
    <definedName name="_xlnm.Print_Area" localSheetId="8">'ごみ搬入量内訳(燃料化)'!$2:$26</definedName>
    <definedName name="_xlnm.Print_Area" localSheetId="21">'施設資源化量内訳(セメント)'!$2:$26</definedName>
    <definedName name="_xlnm.Print_Area" localSheetId="19">'施設資源化量内訳(メタン化)'!$2:$26</definedName>
    <definedName name="_xlnm.Print_Area" localSheetId="22">'施設資源化量内訳(資源化等)'!$2:$26</definedName>
    <definedName name="_xlnm.Print_Area" localSheetId="18">'施設資源化量内訳(飼料化)'!$2:$26</definedName>
    <definedName name="_xlnm.Print_Area" localSheetId="15">'施設資源化量内訳(焼却)'!$2:$26</definedName>
    <definedName name="_xlnm.Print_Area" localSheetId="16">'施設資源化量内訳(粗大)'!$2:$26</definedName>
    <definedName name="_xlnm.Print_Area" localSheetId="17">'施設資源化量内訳(堆肥化)'!$2:$26</definedName>
    <definedName name="_xlnm.Print_Area" localSheetId="20">'施設資源化量内訳(燃料化)'!$2:$26</definedName>
    <definedName name="_xlnm.Print_Area" localSheetId="14">資源化量内訳!$2:$26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26" i="3"/>
  <c r="AP26" i="3"/>
  <c r="AD26" i="1" s="1"/>
  <c r="AC26" i="1"/>
  <c r="AD26" i="3"/>
  <c r="AB26" i="3" s="1"/>
  <c r="S26" i="3"/>
  <c r="Q26" i="3" s="1"/>
  <c r="O26" i="3"/>
  <c r="F26" i="1" s="1"/>
  <c r="I26" i="1"/>
  <c r="L26" i="1"/>
  <c r="F26" i="3"/>
  <c r="CH26" i="34"/>
  <c r="Z26" i="34" s="1"/>
  <c r="CB26" i="34"/>
  <c r="T26" i="34" s="1"/>
  <c r="CA26" i="34"/>
  <c r="S26" i="34" s="1"/>
  <c r="BZ26" i="34"/>
  <c r="R26" i="34" s="1"/>
  <c r="BT26" i="34"/>
  <c r="L26" i="34" s="1"/>
  <c r="BS26" i="34"/>
  <c r="K26" i="34" s="1"/>
  <c r="D26" i="32"/>
  <c r="CM26" i="34"/>
  <c r="AE26" i="34" s="1"/>
  <c r="CI26" i="34"/>
  <c r="AA26" i="34" s="1"/>
  <c r="BX26" i="34"/>
  <c r="P26" i="34" s="1"/>
  <c r="BP26" i="34"/>
  <c r="BO26" i="34"/>
  <c r="G26" i="34" s="1"/>
  <c r="D26" i="31"/>
  <c r="BU26" i="34"/>
  <c r="M26" i="34" s="1"/>
  <c r="D26" i="30"/>
  <c r="W26" i="1" s="1"/>
  <c r="CK26" i="34"/>
  <c r="AC26" i="34" s="1"/>
  <c r="CE26" i="34"/>
  <c r="W26" i="34" s="1"/>
  <c r="D26" i="29"/>
  <c r="V26" i="1" s="1"/>
  <c r="CN26" i="34"/>
  <c r="AF26" i="34" s="1"/>
  <c r="CJ26" i="34"/>
  <c r="AB26" i="34" s="1"/>
  <c r="D26" i="28"/>
  <c r="U26" i="1" s="1"/>
  <c r="BW26" i="34"/>
  <c r="O26" i="34" s="1"/>
  <c r="D26" i="26"/>
  <c r="S26" i="1" s="1"/>
  <c r="CC26" i="34"/>
  <c r="U26" i="34" s="1"/>
  <c r="D26" i="25"/>
  <c r="R26" i="1" s="1"/>
  <c r="CO26" i="34"/>
  <c r="AG26" i="34" s="1"/>
  <c r="CL26" i="34"/>
  <c r="AD26" i="34" s="1"/>
  <c r="CG26" i="34"/>
  <c r="Y26" i="34" s="1"/>
  <c r="CF26" i="34"/>
  <c r="X26" i="34" s="1"/>
  <c r="CD26" i="34"/>
  <c r="V26" i="34" s="1"/>
  <c r="BY26" i="34"/>
  <c r="Q26" i="34" s="1"/>
  <c r="BV26" i="34"/>
  <c r="N26" i="34" s="1"/>
  <c r="BQ26" i="34"/>
  <c r="I26" i="34" s="1"/>
  <c r="BN26" i="34"/>
  <c r="F26" i="34" s="1"/>
  <c r="AH26" i="34"/>
  <c r="O26" i="1" s="1"/>
  <c r="D26" i="22"/>
  <c r="D26" i="21"/>
  <c r="D26" i="20"/>
  <c r="D26" i="19"/>
  <c r="D26" i="18"/>
  <c r="D26" i="17"/>
  <c r="D26" i="16"/>
  <c r="D26" i="15"/>
  <c r="D26" i="14"/>
  <c r="D26" i="13"/>
  <c r="D26" i="8"/>
  <c r="AI26" i="33"/>
  <c r="AF26" i="33"/>
  <c r="AB26" i="1"/>
  <c r="N26" i="1"/>
  <c r="M26" i="1"/>
  <c r="K26" i="1"/>
  <c r="J26" i="1"/>
  <c r="H26" i="1"/>
  <c r="AY25" i="3"/>
  <c r="AP25" i="3"/>
  <c r="AD25" i="1" s="1"/>
  <c r="AD25" i="3"/>
  <c r="AB25" i="3" s="1"/>
  <c r="S25" i="3"/>
  <c r="Q25" i="3" s="1"/>
  <c r="P25" i="3"/>
  <c r="O25" i="3"/>
  <c r="AB25" i="1" s="1"/>
  <c r="I25" i="1"/>
  <c r="J25" i="1"/>
  <c r="H25" i="1"/>
  <c r="E25" i="3"/>
  <c r="E25" i="1" s="1"/>
  <c r="CJ25" i="34"/>
  <c r="AB25" i="34" s="1"/>
  <c r="CH25" i="34"/>
  <c r="Z25" i="34" s="1"/>
  <c r="CB25" i="34"/>
  <c r="T25" i="34" s="1"/>
  <c r="CA25" i="34"/>
  <c r="S25" i="34" s="1"/>
  <c r="BZ25" i="34"/>
  <c r="R25" i="34" s="1"/>
  <c r="BT25" i="34"/>
  <c r="L25" i="34" s="1"/>
  <c r="BS25" i="34"/>
  <c r="K25" i="34" s="1"/>
  <c r="BR25" i="34"/>
  <c r="CK25" i="34"/>
  <c r="AC25" i="34" s="1"/>
  <c r="CC25" i="34"/>
  <c r="U25" i="34" s="1"/>
  <c r="BU25" i="34"/>
  <c r="M25" i="34" s="1"/>
  <c r="CI25" i="34"/>
  <c r="AA25" i="34" s="1"/>
  <c r="D25" i="30"/>
  <c r="W25" i="1" s="1"/>
  <c r="D25" i="29"/>
  <c r="V25" i="1" s="1"/>
  <c r="D25" i="28"/>
  <c r="U25" i="1" s="1"/>
  <c r="D25" i="26"/>
  <c r="S25" i="1" s="1"/>
  <c r="D25" i="25"/>
  <c r="R25" i="1" s="1"/>
  <c r="CO25" i="34"/>
  <c r="AG25" i="34" s="1"/>
  <c r="CN25" i="34"/>
  <c r="AF25" i="34" s="1"/>
  <c r="CM25" i="34"/>
  <c r="AE25" i="34" s="1"/>
  <c r="CL25" i="34"/>
  <c r="AD25" i="34" s="1"/>
  <c r="CG25" i="34"/>
  <c r="Y25" i="34" s="1"/>
  <c r="CF25" i="34"/>
  <c r="X25" i="34" s="1"/>
  <c r="CE25" i="34"/>
  <c r="W25" i="34" s="1"/>
  <c r="CD25" i="34"/>
  <c r="V25" i="34" s="1"/>
  <c r="BY25" i="34"/>
  <c r="Q25" i="34" s="1"/>
  <c r="BX25" i="34"/>
  <c r="P25" i="34" s="1"/>
  <c r="BW25" i="34"/>
  <c r="O25" i="34" s="1"/>
  <c r="BV25" i="34"/>
  <c r="N25" i="34" s="1"/>
  <c r="BQ25" i="34"/>
  <c r="I25" i="34" s="1"/>
  <c r="BP25" i="34"/>
  <c r="BO25" i="34"/>
  <c r="G25" i="34" s="1"/>
  <c r="BN25" i="34"/>
  <c r="F25" i="34" s="1"/>
  <c r="AH25" i="34"/>
  <c r="O25" i="1" s="1"/>
  <c r="D25" i="22"/>
  <c r="D25" i="21"/>
  <c r="D25" i="20"/>
  <c r="D25" i="19"/>
  <c r="D25" i="18"/>
  <c r="AF25" i="33"/>
  <c r="D25" i="17"/>
  <c r="D25" i="16"/>
  <c r="AI25" i="33"/>
  <c r="D25" i="15"/>
  <c r="D25" i="14"/>
  <c r="D25" i="13"/>
  <c r="D25" i="8"/>
  <c r="AC25" i="1"/>
  <c r="N25" i="1"/>
  <c r="M25" i="1"/>
  <c r="L25" i="1"/>
  <c r="K25" i="1"/>
  <c r="AY24" i="3"/>
  <c r="AP24" i="3"/>
  <c r="AD24" i="3"/>
  <c r="AB24" i="3" s="1"/>
  <c r="S24" i="3"/>
  <c r="Q24" i="3" s="1"/>
  <c r="E24" i="3"/>
  <c r="P24" i="3"/>
  <c r="O24" i="3"/>
  <c r="AB24" i="1" s="1"/>
  <c r="I24" i="1"/>
  <c r="CH24" i="34"/>
  <c r="Z24" i="34" s="1"/>
  <c r="CB24" i="34"/>
  <c r="T24" i="34" s="1"/>
  <c r="CA24" i="34"/>
  <c r="S24" i="34" s="1"/>
  <c r="BZ24" i="34"/>
  <c r="R24" i="34" s="1"/>
  <c r="D24" i="32"/>
  <c r="CK24" i="34"/>
  <c r="AC24" i="34" s="1"/>
  <c r="CJ24" i="34"/>
  <c r="AB24" i="34" s="1"/>
  <c r="CC24" i="34"/>
  <c r="U24" i="34" s="1"/>
  <c r="BT24" i="34"/>
  <c r="L24" i="34" s="1"/>
  <c r="BS24" i="34"/>
  <c r="K24" i="34" s="1"/>
  <c r="D24" i="31"/>
  <c r="CG24" i="34"/>
  <c r="Y24" i="34" s="1"/>
  <c r="BY24" i="34"/>
  <c r="Q24" i="34" s="1"/>
  <c r="BQ24" i="34"/>
  <c r="I24" i="34" s="1"/>
  <c r="D24" i="30"/>
  <c r="W24" i="1" s="1"/>
  <c r="CI24" i="34"/>
  <c r="AA24" i="34" s="1"/>
  <c r="D24" i="28"/>
  <c r="U24" i="1" s="1"/>
  <c r="BU24" i="34"/>
  <c r="M24" i="34" s="1"/>
  <c r="D24" i="27"/>
  <c r="T24" i="1" s="1"/>
  <c r="D24" i="26"/>
  <c r="S24" i="1" s="1"/>
  <c r="CL24" i="34"/>
  <c r="AD24" i="34" s="1"/>
  <c r="CD24" i="34"/>
  <c r="V24" i="34" s="1"/>
  <c r="BV24" i="34"/>
  <c r="N24" i="34" s="1"/>
  <c r="BN24" i="34"/>
  <c r="F24" i="34" s="1"/>
  <c r="BM24" i="34"/>
  <c r="E24" i="34" s="1"/>
  <c r="D24" i="25"/>
  <c r="R24" i="1" s="1"/>
  <c r="CO24" i="34"/>
  <c r="AG24" i="34" s="1"/>
  <c r="CN24" i="34"/>
  <c r="AF24" i="34" s="1"/>
  <c r="CM24" i="34"/>
  <c r="AE24" i="34" s="1"/>
  <c r="CF24" i="34"/>
  <c r="X24" i="34" s="1"/>
  <c r="CE24" i="34"/>
  <c r="W24" i="34" s="1"/>
  <c r="BX24" i="34"/>
  <c r="P24" i="34" s="1"/>
  <c r="BW24" i="34"/>
  <c r="O24" i="34" s="1"/>
  <c r="BP24" i="34"/>
  <c r="BO24" i="34"/>
  <c r="G24" i="34" s="1"/>
  <c r="AH24" i="34"/>
  <c r="O24" i="1" s="1"/>
  <c r="D24" i="22"/>
  <c r="D24" i="21"/>
  <c r="D24" i="20"/>
  <c r="D24" i="19"/>
  <c r="D24" i="18"/>
  <c r="D24" i="17"/>
  <c r="D24" i="16"/>
  <c r="D24" i="15"/>
  <c r="D24" i="14"/>
  <c r="D24" i="13"/>
  <c r="D24" i="8"/>
  <c r="AI24" i="33"/>
  <c r="AF24" i="33"/>
  <c r="AC24" i="1"/>
  <c r="N24" i="1"/>
  <c r="M24" i="1"/>
  <c r="L24" i="1"/>
  <c r="K24" i="1"/>
  <c r="J24" i="1"/>
  <c r="H24" i="1"/>
  <c r="AY23" i="3"/>
  <c r="AP23" i="3"/>
  <c r="AD23" i="3"/>
  <c r="AB23" i="3" s="1"/>
  <c r="S23" i="3"/>
  <c r="Q23" i="3" s="1"/>
  <c r="O23" i="3"/>
  <c r="AB23" i="1" s="1"/>
  <c r="N23" i="1"/>
  <c r="I23" i="1"/>
  <c r="H23" i="1"/>
  <c r="E23" i="3"/>
  <c r="E23" i="1" s="1"/>
  <c r="CI23" i="34"/>
  <c r="AA23" i="34" s="1"/>
  <c r="CH23" i="34"/>
  <c r="Z23" i="34" s="1"/>
  <c r="CD23" i="34"/>
  <c r="V23" i="34" s="1"/>
  <c r="CA23" i="34"/>
  <c r="S23" i="34" s="1"/>
  <c r="BZ23" i="34"/>
  <c r="R23" i="34" s="1"/>
  <c r="BU23" i="34"/>
  <c r="M23" i="34" s="1"/>
  <c r="BT23" i="34"/>
  <c r="L23" i="34" s="1"/>
  <c r="BS23" i="34"/>
  <c r="K23" i="34" s="1"/>
  <c r="BN23" i="34"/>
  <c r="F23" i="34" s="1"/>
  <c r="BM23" i="34"/>
  <c r="E23" i="34" s="1"/>
  <c r="CJ23" i="34"/>
  <c r="AB23" i="34" s="1"/>
  <c r="CB23" i="34"/>
  <c r="T23" i="34" s="1"/>
  <c r="D23" i="31"/>
  <c r="CC23" i="34"/>
  <c r="U23" i="34" s="1"/>
  <c r="BV23" i="34"/>
  <c r="N23" i="34" s="1"/>
  <c r="D23" i="29"/>
  <c r="V23" i="1" s="1"/>
  <c r="CK23" i="34"/>
  <c r="AC23" i="34" s="1"/>
  <c r="CL23" i="34"/>
  <c r="AD23" i="34" s="1"/>
  <c r="D23" i="27"/>
  <c r="T23" i="1" s="1"/>
  <c r="BO23" i="34"/>
  <c r="G23" i="34" s="1"/>
  <c r="CE23" i="34"/>
  <c r="W23" i="34" s="1"/>
  <c r="D23" i="26"/>
  <c r="S23" i="1" s="1"/>
  <c r="CM23" i="34"/>
  <c r="AE23" i="34" s="1"/>
  <c r="BW23" i="34"/>
  <c r="O23" i="34" s="1"/>
  <c r="CO23" i="34"/>
  <c r="AG23" i="34" s="1"/>
  <c r="CN23" i="34"/>
  <c r="AF23" i="34" s="1"/>
  <c r="CG23" i="34"/>
  <c r="Y23" i="34" s="1"/>
  <c r="CF23" i="34"/>
  <c r="X23" i="34" s="1"/>
  <c r="BY23" i="34"/>
  <c r="Q23" i="34" s="1"/>
  <c r="BX23" i="34"/>
  <c r="P23" i="34" s="1"/>
  <c r="BQ23" i="34"/>
  <c r="I23" i="34" s="1"/>
  <c r="BP23" i="34"/>
  <c r="AH23" i="34"/>
  <c r="O23" i="1" s="1"/>
  <c r="D23" i="22"/>
  <c r="D23" i="21"/>
  <c r="D23" i="20"/>
  <c r="D23" i="19"/>
  <c r="D23" i="18"/>
  <c r="D23" i="17"/>
  <c r="D23" i="16"/>
  <c r="D23" i="15"/>
  <c r="D23" i="14"/>
  <c r="D23" i="13"/>
  <c r="D23" i="8"/>
  <c r="AI23" i="33"/>
  <c r="AF23" i="33"/>
  <c r="AC23" i="1"/>
  <c r="M23" i="1"/>
  <c r="L23" i="1"/>
  <c r="K23" i="1"/>
  <c r="J23" i="1"/>
  <c r="AY22" i="3"/>
  <c r="AP22" i="3"/>
  <c r="AD22" i="3"/>
  <c r="AB22" i="3" s="1"/>
  <c r="S22" i="3"/>
  <c r="Q22" i="3" s="1"/>
  <c r="O22" i="3"/>
  <c r="F22" i="1" s="1"/>
  <c r="I22" i="1"/>
  <c r="M22" i="1"/>
  <c r="CN22" i="34"/>
  <c r="AF22" i="34" s="1"/>
  <c r="CM22" i="34"/>
  <c r="AE22" i="34" s="1"/>
  <c r="CJ22" i="34"/>
  <c r="AB22" i="34" s="1"/>
  <c r="CE22" i="34"/>
  <c r="W22" i="34" s="1"/>
  <c r="CC22" i="34"/>
  <c r="U22" i="34" s="1"/>
  <c r="CB22" i="34"/>
  <c r="T22" i="34" s="1"/>
  <c r="BZ22" i="34"/>
  <c r="R22" i="34" s="1"/>
  <c r="BT22" i="34"/>
  <c r="L22" i="34" s="1"/>
  <c r="BP22" i="34"/>
  <c r="H22" i="34" s="1"/>
  <c r="BO22" i="34"/>
  <c r="G22" i="34" s="1"/>
  <c r="D22" i="32"/>
  <c r="CH22" i="34"/>
  <c r="Z22" i="34" s="1"/>
  <c r="BW22" i="34"/>
  <c r="O22" i="34" s="1"/>
  <c r="D22" i="31"/>
  <c r="CF22" i="34"/>
  <c r="X22" i="34" s="1"/>
  <c r="BU22" i="34"/>
  <c r="M22" i="34" s="1"/>
  <c r="BQ22" i="34"/>
  <c r="I22" i="34" s="1"/>
  <c r="BM22" i="34"/>
  <c r="E22" i="34" s="1"/>
  <c r="D22" i="30"/>
  <c r="W22" i="1" s="1"/>
  <c r="BX22" i="34"/>
  <c r="P22" i="34" s="1"/>
  <c r="D22" i="29"/>
  <c r="V22" i="1" s="1"/>
  <c r="CG22" i="34"/>
  <c r="Y22" i="34" s="1"/>
  <c r="BY22" i="34"/>
  <c r="Q22" i="34" s="1"/>
  <c r="D22" i="28"/>
  <c r="U22" i="1" s="1"/>
  <c r="CK22" i="34"/>
  <c r="AC22" i="34" s="1"/>
  <c r="CI22" i="34"/>
  <c r="AA22" i="34" s="1"/>
  <c r="CA22" i="34"/>
  <c r="S22" i="34" s="1"/>
  <c r="BS22" i="34"/>
  <c r="K22" i="34" s="1"/>
  <c r="D22" i="27"/>
  <c r="T22" i="1" s="1"/>
  <c r="CO22" i="34"/>
  <c r="AG22" i="34" s="1"/>
  <c r="D22" i="25"/>
  <c r="R22" i="1" s="1"/>
  <c r="CL22" i="34"/>
  <c r="AD22" i="34" s="1"/>
  <c r="CD22" i="34"/>
  <c r="V22" i="34" s="1"/>
  <c r="BV22" i="34"/>
  <c r="N22" i="34" s="1"/>
  <c r="BN22" i="34"/>
  <c r="F22" i="34" s="1"/>
  <c r="AH22" i="34"/>
  <c r="O22" i="1" s="1"/>
  <c r="AF22" i="33"/>
  <c r="D22" i="22"/>
  <c r="AI22" i="33"/>
  <c r="D22" i="21"/>
  <c r="D22" i="20"/>
  <c r="D22" i="19"/>
  <c r="D22" i="18"/>
  <c r="D22" i="17"/>
  <c r="D22" i="16"/>
  <c r="D22" i="15"/>
  <c r="D22" i="14"/>
  <c r="D22" i="13"/>
  <c r="D22" i="8"/>
  <c r="AC22" i="1"/>
  <c r="N22" i="1"/>
  <c r="L22" i="1"/>
  <c r="K22" i="1"/>
  <c r="J22" i="1"/>
  <c r="H22" i="1"/>
  <c r="AY21" i="3"/>
  <c r="AP21" i="3"/>
  <c r="O21" i="3"/>
  <c r="AD21" i="3"/>
  <c r="AB21" i="3" s="1"/>
  <c r="S21" i="3"/>
  <c r="N21" i="1"/>
  <c r="F21" i="3"/>
  <c r="M21" i="1"/>
  <c r="L21" i="1"/>
  <c r="E21" i="3"/>
  <c r="E21" i="1" s="1"/>
  <c r="CK21" i="34"/>
  <c r="AC21" i="34" s="1"/>
  <c r="CC21" i="34"/>
  <c r="U21" i="34" s="1"/>
  <c r="CB21" i="34"/>
  <c r="T21" i="34" s="1"/>
  <c r="CA21" i="34"/>
  <c r="S21" i="34" s="1"/>
  <c r="BZ21" i="34"/>
  <c r="R21" i="34" s="1"/>
  <c r="BU21" i="34"/>
  <c r="M21" i="34" s="1"/>
  <c r="BT21" i="34"/>
  <c r="L21" i="34" s="1"/>
  <c r="D21" i="32"/>
  <c r="CI21" i="34"/>
  <c r="AA21" i="34" s="1"/>
  <c r="CH21" i="34"/>
  <c r="Z21" i="34" s="1"/>
  <c r="CE21" i="34"/>
  <c r="W21" i="34" s="1"/>
  <c r="D21" i="31"/>
  <c r="BM21" i="34"/>
  <c r="E21" i="34" s="1"/>
  <c r="CL21" i="34"/>
  <c r="AD21" i="34" s="1"/>
  <c r="BW21" i="34"/>
  <c r="O21" i="34" s="1"/>
  <c r="D21" i="30"/>
  <c r="W21" i="1" s="1"/>
  <c r="BO21" i="34"/>
  <c r="G21" i="34" s="1"/>
  <c r="CO21" i="34"/>
  <c r="AG21" i="34" s="1"/>
  <c r="CJ21" i="34"/>
  <c r="AB21" i="34" s="1"/>
  <c r="CF21" i="34"/>
  <c r="X21" i="34" s="1"/>
  <c r="D21" i="29"/>
  <c r="V21" i="1" s="1"/>
  <c r="BY21" i="34"/>
  <c r="Q21" i="34" s="1"/>
  <c r="BP21" i="34"/>
  <c r="H21" i="34" s="1"/>
  <c r="D21" i="28"/>
  <c r="U21" i="1" s="1"/>
  <c r="CN21" i="34"/>
  <c r="AF21" i="34" s="1"/>
  <c r="CM21" i="34"/>
  <c r="AE21" i="34" s="1"/>
  <c r="BX21" i="34"/>
  <c r="P21" i="34" s="1"/>
  <c r="D21" i="27"/>
  <c r="T21" i="1" s="1"/>
  <c r="D21" i="26"/>
  <c r="S21" i="1" s="1"/>
  <c r="CG21" i="34"/>
  <c r="Y21" i="34" s="1"/>
  <c r="BQ21" i="34"/>
  <c r="I21" i="34" s="1"/>
  <c r="D21" i="25"/>
  <c r="R21" i="1" s="1"/>
  <c r="CD21" i="34"/>
  <c r="V21" i="34" s="1"/>
  <c r="BV21" i="34"/>
  <c r="N21" i="34" s="1"/>
  <c r="BS21" i="34"/>
  <c r="K21" i="34" s="1"/>
  <c r="BN21" i="34"/>
  <c r="F21" i="34" s="1"/>
  <c r="D21" i="22"/>
  <c r="D21" i="21"/>
  <c r="AF21" i="33"/>
  <c r="D21" i="20"/>
  <c r="AI21" i="33"/>
  <c r="D21" i="16"/>
  <c r="D21" i="15"/>
  <c r="D21" i="14"/>
  <c r="D21" i="13"/>
  <c r="D21" i="8"/>
  <c r="AC21" i="1"/>
  <c r="K21" i="1"/>
  <c r="J21" i="1"/>
  <c r="H21" i="1"/>
  <c r="AY20" i="3"/>
  <c r="AP20" i="3"/>
  <c r="AD20" i="3"/>
  <c r="AB20" i="3" s="1"/>
  <c r="S20" i="3"/>
  <c r="Q20" i="3" s="1"/>
  <c r="O20" i="3"/>
  <c r="AB20" i="1" s="1"/>
  <c r="M20" i="1"/>
  <c r="F20" i="3"/>
  <c r="CN20" i="34"/>
  <c r="AF20" i="34" s="1"/>
  <c r="CL20" i="34"/>
  <c r="AD20" i="34" s="1"/>
  <c r="CD20" i="34"/>
  <c r="V20" i="34" s="1"/>
  <c r="BX20" i="34"/>
  <c r="P20" i="34" s="1"/>
  <c r="BV20" i="34"/>
  <c r="N20" i="34" s="1"/>
  <c r="D20" i="32"/>
  <c r="CJ20" i="34"/>
  <c r="AB20" i="34" s="1"/>
  <c r="CF20" i="34"/>
  <c r="X20" i="34" s="1"/>
  <c r="CB20" i="34"/>
  <c r="T20" i="34" s="1"/>
  <c r="BT20" i="34"/>
  <c r="L20" i="34" s="1"/>
  <c r="D20" i="31"/>
  <c r="CM20" i="34"/>
  <c r="AE20" i="34" s="1"/>
  <c r="CE20" i="34"/>
  <c r="W20" i="34" s="1"/>
  <c r="BP20" i="34"/>
  <c r="H20" i="34" s="1"/>
  <c r="BO20" i="34"/>
  <c r="G20" i="34" s="1"/>
  <c r="D20" i="30"/>
  <c r="W20" i="1" s="1"/>
  <c r="CI20" i="34"/>
  <c r="AA20" i="34" s="1"/>
  <c r="CA20" i="34"/>
  <c r="S20" i="34" s="1"/>
  <c r="BW20" i="34"/>
  <c r="O20" i="34" s="1"/>
  <c r="BS20" i="34"/>
  <c r="K20" i="34" s="1"/>
  <c r="D20" i="29"/>
  <c r="V20" i="1" s="1"/>
  <c r="CO20" i="34"/>
  <c r="AG20" i="34" s="1"/>
  <c r="CC20" i="34"/>
  <c r="U20" i="34" s="1"/>
  <c r="BZ20" i="34"/>
  <c r="R20" i="34" s="1"/>
  <c r="BY20" i="34"/>
  <c r="Q20" i="34" s="1"/>
  <c r="BU20" i="34"/>
  <c r="M20" i="34" s="1"/>
  <c r="D20" i="28"/>
  <c r="U20" i="1" s="1"/>
  <c r="CH20" i="34"/>
  <c r="Z20" i="34" s="1"/>
  <c r="D20" i="27"/>
  <c r="T20" i="1" s="1"/>
  <c r="CG20" i="34"/>
  <c r="Y20" i="34" s="1"/>
  <c r="D20" i="26"/>
  <c r="S20" i="1" s="1"/>
  <c r="CK20" i="34"/>
  <c r="AC20" i="34" s="1"/>
  <c r="D20" i="25"/>
  <c r="R20" i="1" s="1"/>
  <c r="BM20" i="34"/>
  <c r="E20" i="34" s="1"/>
  <c r="BQ20" i="34"/>
  <c r="I20" i="34" s="1"/>
  <c r="AH20" i="34"/>
  <c r="O20" i="1" s="1"/>
  <c r="AI20" i="33"/>
  <c r="D20" i="20"/>
  <c r="D20" i="19"/>
  <c r="D20" i="18"/>
  <c r="D20" i="17"/>
  <c r="D20" i="16"/>
  <c r="AF20" i="33"/>
  <c r="D20" i="15"/>
  <c r="D20" i="14"/>
  <c r="D20" i="13"/>
  <c r="D20" i="8"/>
  <c r="AC20" i="1"/>
  <c r="N20" i="1"/>
  <c r="L20" i="1"/>
  <c r="K20" i="1"/>
  <c r="I20" i="1"/>
  <c r="H20" i="1"/>
  <c r="F20" i="1"/>
  <c r="AY19" i="3"/>
  <c r="AP19" i="3"/>
  <c r="AD19" i="3"/>
  <c r="AB19" i="3" s="1"/>
  <c r="S19" i="3"/>
  <c r="Q19" i="3" s="1"/>
  <c r="O19" i="3"/>
  <c r="AB19" i="1" s="1"/>
  <c r="N19" i="1"/>
  <c r="I19" i="1"/>
  <c r="M19" i="1"/>
  <c r="F19" i="3"/>
  <c r="CN19" i="34"/>
  <c r="AF19" i="34" s="1"/>
  <c r="CL19" i="34"/>
  <c r="AD19" i="34" s="1"/>
  <c r="CK19" i="34"/>
  <c r="AC19" i="34" s="1"/>
  <c r="CH19" i="34"/>
  <c r="Z19" i="34" s="1"/>
  <c r="CD19" i="34"/>
  <c r="V19" i="34" s="1"/>
  <c r="CA19" i="34"/>
  <c r="S19" i="34" s="1"/>
  <c r="BZ19" i="34"/>
  <c r="R19" i="34" s="1"/>
  <c r="BX19" i="34"/>
  <c r="P19" i="34" s="1"/>
  <c r="BS19" i="34"/>
  <c r="K19" i="34" s="1"/>
  <c r="BR19" i="34"/>
  <c r="J19" i="34" s="1"/>
  <c r="BN19" i="34"/>
  <c r="F19" i="34" s="1"/>
  <c r="D19" i="32"/>
  <c r="CF19" i="34"/>
  <c r="X19" i="34" s="1"/>
  <c r="CE19" i="34"/>
  <c r="W19" i="34" s="1"/>
  <c r="BV19" i="34"/>
  <c r="N19" i="34" s="1"/>
  <c r="BP19" i="34"/>
  <c r="H19" i="34" s="1"/>
  <c r="D19" i="31"/>
  <c r="CM19" i="34"/>
  <c r="AE19" i="34" s="1"/>
  <c r="CB19" i="34"/>
  <c r="T19" i="34" s="1"/>
  <c r="BT19" i="34"/>
  <c r="L19" i="34" s="1"/>
  <c r="D19" i="30"/>
  <c r="W19" i="1" s="1"/>
  <c r="CI19" i="34"/>
  <c r="AA19" i="34" s="1"/>
  <c r="CC19" i="34"/>
  <c r="U19" i="34" s="1"/>
  <c r="D19" i="29"/>
  <c r="V19" i="1" s="1"/>
  <c r="CG19" i="34"/>
  <c r="Y19" i="34" s="1"/>
  <c r="D19" i="28"/>
  <c r="U19" i="1" s="1"/>
  <c r="CJ19" i="34"/>
  <c r="AB19" i="34" s="1"/>
  <c r="BU19" i="34"/>
  <c r="M19" i="34" s="1"/>
  <c r="BM19" i="34"/>
  <c r="E19" i="34" s="1"/>
  <c r="D19" i="26"/>
  <c r="S19" i="1" s="1"/>
  <c r="BW19" i="34"/>
  <c r="O19" i="34" s="1"/>
  <c r="BO19" i="34"/>
  <c r="G19" i="34" s="1"/>
  <c r="CO19" i="34"/>
  <c r="AG19" i="34" s="1"/>
  <c r="BY19" i="34"/>
  <c r="Q19" i="34" s="1"/>
  <c r="BQ19" i="34"/>
  <c r="I19" i="34" s="1"/>
  <c r="D19" i="22"/>
  <c r="AI19" i="33"/>
  <c r="D19" i="17"/>
  <c r="D19" i="16"/>
  <c r="D19" i="15"/>
  <c r="D19" i="14"/>
  <c r="AF19" i="33"/>
  <c r="D19" i="13"/>
  <c r="D19" i="8"/>
  <c r="AC19" i="1"/>
  <c r="L19" i="1"/>
  <c r="K19" i="1"/>
  <c r="J19" i="1"/>
  <c r="H19" i="1"/>
  <c r="AY18" i="3"/>
  <c r="AP18" i="3"/>
  <c r="O18" i="3"/>
  <c r="AD18" i="3"/>
  <c r="AB18" i="3" s="1"/>
  <c r="S18" i="3"/>
  <c r="Q18" i="3" s="1"/>
  <c r="P18" i="3"/>
  <c r="F18" i="3"/>
  <c r="H18" i="1"/>
  <c r="E18" i="3"/>
  <c r="E18" i="1" s="1"/>
  <c r="CM18" i="34"/>
  <c r="AE18" i="34" s="1"/>
  <c r="CJ18" i="34"/>
  <c r="AB18" i="34" s="1"/>
  <c r="CH18" i="34"/>
  <c r="Z18" i="34" s="1"/>
  <c r="CB18" i="34"/>
  <c r="T18" i="34" s="1"/>
  <c r="BZ18" i="34"/>
  <c r="R18" i="34" s="1"/>
  <c r="BX18" i="34"/>
  <c r="P18" i="34" s="1"/>
  <c r="BT18" i="34"/>
  <c r="L18" i="34" s="1"/>
  <c r="BR18" i="34"/>
  <c r="J18" i="34" s="1"/>
  <c r="BP18" i="34"/>
  <c r="H18" i="34" s="1"/>
  <c r="D18" i="32"/>
  <c r="CO18" i="34"/>
  <c r="AG18" i="34" s="1"/>
  <c r="CN18" i="34"/>
  <c r="AF18" i="34" s="1"/>
  <c r="CF18" i="34"/>
  <c r="X18" i="34" s="1"/>
  <c r="D18" i="31"/>
  <c r="CG18" i="34"/>
  <c r="Y18" i="34" s="1"/>
  <c r="CE18" i="34"/>
  <c r="W18" i="34" s="1"/>
  <c r="CA18" i="34"/>
  <c r="S18" i="34" s="1"/>
  <c r="BY18" i="34"/>
  <c r="Q18" i="34" s="1"/>
  <c r="BW18" i="34"/>
  <c r="O18" i="34" s="1"/>
  <c r="BS18" i="34"/>
  <c r="K18" i="34" s="1"/>
  <c r="BQ18" i="34"/>
  <c r="I18" i="34" s="1"/>
  <c r="D18" i="30"/>
  <c r="W18" i="1" s="1"/>
  <c r="CK18" i="34"/>
  <c r="AC18" i="34" s="1"/>
  <c r="BU18" i="34"/>
  <c r="M18" i="34" s="1"/>
  <c r="BO18" i="34"/>
  <c r="G18" i="34" s="1"/>
  <c r="D18" i="29"/>
  <c r="V18" i="1" s="1"/>
  <c r="D18" i="28"/>
  <c r="U18" i="1" s="1"/>
  <c r="D18" i="27"/>
  <c r="T18" i="1" s="1"/>
  <c r="D18" i="26"/>
  <c r="S18" i="1" s="1"/>
  <c r="D18" i="25"/>
  <c r="R18" i="1" s="1"/>
  <c r="CL18" i="34"/>
  <c r="AD18" i="34" s="1"/>
  <c r="CI18" i="34"/>
  <c r="AA18" i="34" s="1"/>
  <c r="CD18" i="34"/>
  <c r="V18" i="34" s="1"/>
  <c r="CC18" i="34"/>
  <c r="U18" i="34" s="1"/>
  <c r="BV18" i="34"/>
  <c r="N18" i="34" s="1"/>
  <c r="BN18" i="34"/>
  <c r="F18" i="34" s="1"/>
  <c r="BM18" i="34"/>
  <c r="E18" i="34" s="1"/>
  <c r="AH18" i="34"/>
  <c r="O18" i="1" s="1"/>
  <c r="AI18" i="33"/>
  <c r="D18" i="22"/>
  <c r="D18" i="21"/>
  <c r="AF18" i="33"/>
  <c r="D18" i="19"/>
  <c r="D18" i="17"/>
  <c r="D18" i="15"/>
  <c r="D18" i="14"/>
  <c r="D18" i="13"/>
  <c r="D18" i="8"/>
  <c r="AC18" i="1"/>
  <c r="N18" i="1"/>
  <c r="M18" i="1"/>
  <c r="L18" i="1"/>
  <c r="K18" i="1"/>
  <c r="J18" i="1"/>
  <c r="AY17" i="3"/>
  <c r="AP17" i="3"/>
  <c r="AD17" i="3"/>
  <c r="AB17" i="3" s="1"/>
  <c r="S17" i="3"/>
  <c r="Q17" i="3" s="1"/>
  <c r="O17" i="3"/>
  <c r="F17" i="1" s="1"/>
  <c r="L17" i="1"/>
  <c r="K17" i="1"/>
  <c r="H17" i="1"/>
  <c r="E17" i="3"/>
  <c r="E17" i="1" s="1"/>
  <c r="CM17" i="34"/>
  <c r="AE17" i="34" s="1"/>
  <c r="CI17" i="34"/>
  <c r="AA17" i="34" s="1"/>
  <c r="CF17" i="34"/>
  <c r="X17" i="34" s="1"/>
  <c r="BX17" i="34"/>
  <c r="P17" i="34" s="1"/>
  <c r="BV17" i="34"/>
  <c r="N17" i="34" s="1"/>
  <c r="BP17" i="34"/>
  <c r="H17" i="34" s="1"/>
  <c r="BO17" i="34"/>
  <c r="G17" i="34" s="1"/>
  <c r="D17" i="32"/>
  <c r="CN17" i="34"/>
  <c r="AF17" i="34" s="1"/>
  <c r="CE17" i="34"/>
  <c r="W17" i="34" s="1"/>
  <c r="CB17" i="34"/>
  <c r="T17" i="34" s="1"/>
  <c r="CA17" i="34"/>
  <c r="S17" i="34" s="1"/>
  <c r="BT17" i="34"/>
  <c r="L17" i="34" s="1"/>
  <c r="BS17" i="34"/>
  <c r="K17" i="34" s="1"/>
  <c r="D17" i="31"/>
  <c r="CL17" i="34"/>
  <c r="AD17" i="34" s="1"/>
  <c r="CJ17" i="34"/>
  <c r="AB17" i="34" s="1"/>
  <c r="D17" i="30"/>
  <c r="W17" i="1" s="1"/>
  <c r="CO17" i="34"/>
  <c r="AG17" i="34" s="1"/>
  <c r="CH17" i="34"/>
  <c r="Z17" i="34" s="1"/>
  <c r="CD17" i="34"/>
  <c r="V17" i="34" s="1"/>
  <c r="CC17" i="34"/>
  <c r="U17" i="34" s="1"/>
  <c r="BZ17" i="34"/>
  <c r="R17" i="34" s="1"/>
  <c r="BY17" i="34"/>
  <c r="Q17" i="34" s="1"/>
  <c r="BR17" i="34"/>
  <c r="BM17" i="34"/>
  <c r="E17" i="34" s="1"/>
  <c r="D17" i="29"/>
  <c r="V17" i="1" s="1"/>
  <c r="D17" i="28"/>
  <c r="U17" i="1" s="1"/>
  <c r="BW17" i="34"/>
  <c r="O17" i="34" s="1"/>
  <c r="BN17" i="34"/>
  <c r="F17" i="34" s="1"/>
  <c r="D17" i="27"/>
  <c r="T17" i="1" s="1"/>
  <c r="BU17" i="34"/>
  <c r="M17" i="34" s="1"/>
  <c r="D17" i="26"/>
  <c r="S17" i="1" s="1"/>
  <c r="CG17" i="34"/>
  <c r="Y17" i="34" s="1"/>
  <c r="BQ17" i="34"/>
  <c r="I17" i="34" s="1"/>
  <c r="D17" i="25"/>
  <c r="R17" i="1" s="1"/>
  <c r="CK17" i="34"/>
  <c r="AC17" i="34" s="1"/>
  <c r="AF17" i="33"/>
  <c r="D17" i="22"/>
  <c r="D17" i="21"/>
  <c r="AI17" i="33"/>
  <c r="D17" i="20"/>
  <c r="D17" i="19"/>
  <c r="D17" i="18"/>
  <c r="D17" i="17"/>
  <c r="D17" i="16"/>
  <c r="D17" i="15"/>
  <c r="D17" i="13"/>
  <c r="D17" i="8"/>
  <c r="AC17" i="1"/>
  <c r="N17" i="1"/>
  <c r="M17" i="1"/>
  <c r="J17" i="1"/>
  <c r="I17" i="1"/>
  <c r="AY16" i="3"/>
  <c r="AP16" i="3"/>
  <c r="O16" i="3"/>
  <c r="AD16" i="3"/>
  <c r="AB16" i="3" s="1"/>
  <c r="S16" i="3"/>
  <c r="Q16" i="3" s="1"/>
  <c r="N16" i="1"/>
  <c r="F16" i="3"/>
  <c r="M16" i="1"/>
  <c r="H16" i="1"/>
  <c r="E16" i="3"/>
  <c r="E16" i="1" s="1"/>
  <c r="CO16" i="34"/>
  <c r="AG16" i="34" s="1"/>
  <c r="CN16" i="34"/>
  <c r="AF16" i="34" s="1"/>
  <c r="CH16" i="34"/>
  <c r="Z16" i="34" s="1"/>
  <c r="CG16" i="34"/>
  <c r="Y16" i="34" s="1"/>
  <c r="CF16" i="34"/>
  <c r="X16" i="34" s="1"/>
  <c r="CB16" i="34"/>
  <c r="T16" i="34" s="1"/>
  <c r="CA16" i="34"/>
  <c r="S16" i="34" s="1"/>
  <c r="BZ16" i="34"/>
  <c r="R16" i="34" s="1"/>
  <c r="BY16" i="34"/>
  <c r="Q16" i="34" s="1"/>
  <c r="BX16" i="34"/>
  <c r="P16" i="34" s="1"/>
  <c r="BQ16" i="34"/>
  <c r="I16" i="34" s="1"/>
  <c r="BP16" i="34"/>
  <c r="H16" i="34" s="1"/>
  <c r="BM16" i="34"/>
  <c r="E16" i="34" s="1"/>
  <c r="CL16" i="34"/>
  <c r="AD16" i="34" s="1"/>
  <c r="CK16" i="34"/>
  <c r="AC16" i="34" s="1"/>
  <c r="CJ16" i="34"/>
  <c r="AB16" i="34" s="1"/>
  <c r="CI16" i="34"/>
  <c r="AA16" i="34" s="1"/>
  <c r="BT16" i="34"/>
  <c r="L16" i="34" s="1"/>
  <c r="BS16" i="34"/>
  <c r="K16" i="34" s="1"/>
  <c r="BR16" i="34"/>
  <c r="J16" i="34" s="1"/>
  <c r="BW16" i="34"/>
  <c r="O16" i="34" s="1"/>
  <c r="BU16" i="34"/>
  <c r="M16" i="34" s="1"/>
  <c r="D16" i="30"/>
  <c r="W16" i="1" s="1"/>
  <c r="D16" i="29"/>
  <c r="V16" i="1" s="1"/>
  <c r="BO16" i="34"/>
  <c r="G16" i="34" s="1"/>
  <c r="D16" i="28"/>
  <c r="U16" i="1" s="1"/>
  <c r="CE16" i="34"/>
  <c r="W16" i="34" s="1"/>
  <c r="D16" i="27"/>
  <c r="T16" i="1" s="1"/>
  <c r="D16" i="26"/>
  <c r="S16" i="1" s="1"/>
  <c r="CM16" i="34"/>
  <c r="AE16" i="34" s="1"/>
  <c r="D16" i="25"/>
  <c r="R16" i="1" s="1"/>
  <c r="CD16" i="34"/>
  <c r="V16" i="34" s="1"/>
  <c r="CC16" i="34"/>
  <c r="U16" i="34" s="1"/>
  <c r="BV16" i="34"/>
  <c r="N16" i="34" s="1"/>
  <c r="BN16" i="34"/>
  <c r="F16" i="34" s="1"/>
  <c r="AH16" i="34"/>
  <c r="O16" i="1" s="1"/>
  <c r="AF16" i="33"/>
  <c r="D16" i="22"/>
  <c r="D16" i="21"/>
  <c r="D16" i="20"/>
  <c r="D16" i="19"/>
  <c r="D16" i="17"/>
  <c r="D16" i="15"/>
  <c r="D16" i="14"/>
  <c r="D16" i="8"/>
  <c r="AI16" i="33"/>
  <c r="AC16" i="1"/>
  <c r="L16" i="1"/>
  <c r="K16" i="1"/>
  <c r="J16" i="1"/>
  <c r="I16" i="1"/>
  <c r="AY15" i="3"/>
  <c r="AP15" i="3"/>
  <c r="AC15" i="1"/>
  <c r="AD15" i="3"/>
  <c r="AB15" i="3" s="1"/>
  <c r="S15" i="3"/>
  <c r="Q15" i="3" s="1"/>
  <c r="O15" i="3"/>
  <c r="AB15" i="1" s="1"/>
  <c r="N15" i="1"/>
  <c r="L15" i="1"/>
  <c r="L7" i="1" s="1"/>
  <c r="F15" i="3"/>
  <c r="CO15" i="34"/>
  <c r="AG15" i="34" s="1"/>
  <c r="CI15" i="34"/>
  <c r="AA15" i="34" s="1"/>
  <c r="BZ15" i="34"/>
  <c r="R15" i="34" s="1"/>
  <c r="BY15" i="34"/>
  <c r="Q15" i="34" s="1"/>
  <c r="BW15" i="34"/>
  <c r="O15" i="34" s="1"/>
  <c r="BS15" i="34"/>
  <c r="K15" i="34" s="1"/>
  <c r="BR15" i="34"/>
  <c r="J15" i="34" s="1"/>
  <c r="D15" i="32"/>
  <c r="CK15" i="34"/>
  <c r="AC15" i="34" s="1"/>
  <c r="CH15" i="34"/>
  <c r="Z15" i="34" s="1"/>
  <c r="CG15" i="34"/>
  <c r="Y15" i="34" s="1"/>
  <c r="CC15" i="34"/>
  <c r="U15" i="34" s="1"/>
  <c r="BU15" i="34"/>
  <c r="M15" i="34" s="1"/>
  <c r="BP15" i="34"/>
  <c r="H15" i="34" s="1"/>
  <c r="D15" i="31"/>
  <c r="CJ15" i="34"/>
  <c r="AB15" i="34" s="1"/>
  <c r="CF15" i="34"/>
  <c r="X15" i="34" s="1"/>
  <c r="BX15" i="34"/>
  <c r="P15" i="34" s="1"/>
  <c r="BT15" i="34"/>
  <c r="L15" i="34" s="1"/>
  <c r="D15" i="30"/>
  <c r="W15" i="1" s="1"/>
  <c r="CL15" i="34"/>
  <c r="AD15" i="34" s="1"/>
  <c r="CA15" i="34"/>
  <c r="S15" i="34" s="1"/>
  <c r="BV15" i="34"/>
  <c r="N15" i="34" s="1"/>
  <c r="BN15" i="34"/>
  <c r="F15" i="34" s="1"/>
  <c r="D15" i="29"/>
  <c r="V15" i="1" s="1"/>
  <c r="CN15" i="34"/>
  <c r="AF15" i="34" s="1"/>
  <c r="CM15" i="34"/>
  <c r="AE15" i="34" s="1"/>
  <c r="CE15" i="34"/>
  <c r="W15" i="34" s="1"/>
  <c r="CB15" i="34"/>
  <c r="T15" i="34" s="1"/>
  <c r="D15" i="28"/>
  <c r="U15" i="1" s="1"/>
  <c r="BM15" i="34"/>
  <c r="E15" i="34" s="1"/>
  <c r="D15" i="27"/>
  <c r="T15" i="1" s="1"/>
  <c r="D15" i="26"/>
  <c r="S15" i="1" s="1"/>
  <c r="BQ15" i="34"/>
  <c r="I15" i="34" s="1"/>
  <c r="D15" i="25"/>
  <c r="R15" i="1" s="1"/>
  <c r="CD15" i="34"/>
  <c r="V15" i="34" s="1"/>
  <c r="D15" i="20"/>
  <c r="D15" i="18"/>
  <c r="AF15" i="33"/>
  <c r="D15" i="17"/>
  <c r="D15" i="16"/>
  <c r="D15" i="15"/>
  <c r="AI15" i="33"/>
  <c r="D15" i="14"/>
  <c r="D15" i="13"/>
  <c r="D15" i="8"/>
  <c r="M15" i="1"/>
  <c r="K15" i="1"/>
  <c r="I15" i="1"/>
  <c r="H15" i="1"/>
  <c r="F15" i="1"/>
  <c r="AY14" i="3"/>
  <c r="AP14" i="3"/>
  <c r="AD14" i="1" s="1"/>
  <c r="O14" i="3"/>
  <c r="AD14" i="3"/>
  <c r="AB14" i="3" s="1"/>
  <c r="S14" i="3"/>
  <c r="I14" i="1"/>
  <c r="L14" i="1"/>
  <c r="F14" i="3"/>
  <c r="CO14" i="34"/>
  <c r="AG14" i="34" s="1"/>
  <c r="CN14" i="34"/>
  <c r="AF14" i="34" s="1"/>
  <c r="CG14" i="34"/>
  <c r="Y14" i="34" s="1"/>
  <c r="CF14" i="34"/>
  <c r="X14" i="34" s="1"/>
  <c r="BZ14" i="34"/>
  <c r="R14" i="34" s="1"/>
  <c r="BY14" i="34"/>
  <c r="Q14" i="34" s="1"/>
  <c r="BX14" i="34"/>
  <c r="P14" i="34" s="1"/>
  <c r="D14" i="32"/>
  <c r="CI14" i="34"/>
  <c r="AA14" i="34" s="1"/>
  <c r="CH14" i="34"/>
  <c r="Z14" i="34" s="1"/>
  <c r="CB14" i="34"/>
  <c r="T14" i="34" s="1"/>
  <c r="CA14" i="34"/>
  <c r="S14" i="34" s="1"/>
  <c r="BV14" i="34"/>
  <c r="N14" i="34" s="1"/>
  <c r="BU14" i="34"/>
  <c r="M14" i="34" s="1"/>
  <c r="BT14" i="34"/>
  <c r="L14" i="34" s="1"/>
  <c r="BS14" i="34"/>
  <c r="K14" i="34" s="1"/>
  <c r="D14" i="31"/>
  <c r="BO14" i="34"/>
  <c r="G14" i="34" s="1"/>
  <c r="CJ14" i="34"/>
  <c r="AB14" i="34" s="1"/>
  <c r="D14" i="30"/>
  <c r="W14" i="1" s="1"/>
  <c r="CL14" i="34"/>
  <c r="AD14" i="34" s="1"/>
  <c r="CC14" i="34"/>
  <c r="U14" i="34" s="1"/>
  <c r="BM14" i="34"/>
  <c r="E14" i="34" s="1"/>
  <c r="D14" i="29"/>
  <c r="V14" i="1" s="1"/>
  <c r="CM14" i="34"/>
  <c r="AE14" i="34" s="1"/>
  <c r="CK14" i="34"/>
  <c r="AC14" i="34" s="1"/>
  <c r="D14" i="28"/>
  <c r="U14" i="1" s="1"/>
  <c r="CE14" i="34"/>
  <c r="W14" i="34" s="1"/>
  <c r="BQ14" i="34"/>
  <c r="I14" i="34" s="1"/>
  <c r="D14" i="27"/>
  <c r="T14" i="1" s="1"/>
  <c r="D14" i="26"/>
  <c r="S14" i="1" s="1"/>
  <c r="CD14" i="34"/>
  <c r="V14" i="34" s="1"/>
  <c r="BW14" i="34"/>
  <c r="O14" i="34" s="1"/>
  <c r="BN14" i="34"/>
  <c r="F14" i="34" s="1"/>
  <c r="D14" i="21"/>
  <c r="D14" i="19"/>
  <c r="D14" i="18"/>
  <c r="AF14" i="33"/>
  <c r="D14" i="17"/>
  <c r="D14" i="16"/>
  <c r="D14" i="15"/>
  <c r="D14" i="14"/>
  <c r="D14" i="13"/>
  <c r="D14" i="8"/>
  <c r="AI14" i="33"/>
  <c r="AC14" i="1"/>
  <c r="N14" i="1"/>
  <c r="M14" i="1"/>
  <c r="K14" i="1"/>
  <c r="J14" i="1"/>
  <c r="H14" i="1"/>
  <c r="AY13" i="3"/>
  <c r="AP13" i="3"/>
  <c r="AD13" i="3"/>
  <c r="AB13" i="3" s="1"/>
  <c r="S13" i="3"/>
  <c r="Q13" i="3" s="1"/>
  <c r="O13" i="3"/>
  <c r="AB13" i="1" s="1"/>
  <c r="I13" i="1"/>
  <c r="F13" i="3"/>
  <c r="CA13" i="34"/>
  <c r="S13" i="34" s="1"/>
  <c r="BZ13" i="34"/>
  <c r="R13" i="34" s="1"/>
  <c r="BY13" i="34"/>
  <c r="Q13" i="34" s="1"/>
  <c r="BS13" i="34"/>
  <c r="K13" i="34" s="1"/>
  <c r="BR13" i="34"/>
  <c r="J13" i="34" s="1"/>
  <c r="BQ13" i="34"/>
  <c r="I13" i="34" s="1"/>
  <c r="BP13" i="34"/>
  <c r="H13" i="34" s="1"/>
  <c r="D13" i="32"/>
  <c r="CK13" i="34"/>
  <c r="AC13" i="34" s="1"/>
  <c r="CH13" i="34"/>
  <c r="Z13" i="34" s="1"/>
  <c r="CD13" i="34"/>
  <c r="V13" i="34" s="1"/>
  <c r="BX13" i="34"/>
  <c r="P13" i="34" s="1"/>
  <c r="BN13" i="34"/>
  <c r="F13" i="34" s="1"/>
  <c r="D13" i="31"/>
  <c r="CN13" i="34"/>
  <c r="AF13" i="34" s="1"/>
  <c r="CM13" i="34"/>
  <c r="AE13" i="34" s="1"/>
  <c r="CF13" i="34"/>
  <c r="X13" i="34" s="1"/>
  <c r="CE13" i="34"/>
  <c r="W13" i="34" s="1"/>
  <c r="D13" i="30"/>
  <c r="W13" i="1" s="1"/>
  <c r="CI13" i="34"/>
  <c r="AA13" i="34" s="1"/>
  <c r="D13" i="29"/>
  <c r="V13" i="1" s="1"/>
  <c r="CL13" i="34"/>
  <c r="AD13" i="34" s="1"/>
  <c r="CB13" i="34"/>
  <c r="T13" i="34" s="1"/>
  <c r="BV13" i="34"/>
  <c r="N13" i="34" s="1"/>
  <c r="BT13" i="34"/>
  <c r="L13" i="34" s="1"/>
  <c r="D13" i="28"/>
  <c r="U13" i="1" s="1"/>
  <c r="D13" i="27"/>
  <c r="T13" i="1" s="1"/>
  <c r="BW13" i="34"/>
  <c r="O13" i="34" s="1"/>
  <c r="BO13" i="34"/>
  <c r="D13" i="26"/>
  <c r="S13" i="1" s="1"/>
  <c r="CO13" i="34"/>
  <c r="AG13" i="34" s="1"/>
  <c r="CJ13" i="34"/>
  <c r="AB13" i="34" s="1"/>
  <c r="CG13" i="34"/>
  <c r="Y13" i="34" s="1"/>
  <c r="D13" i="25"/>
  <c r="R13" i="1" s="1"/>
  <c r="CC13" i="34"/>
  <c r="U13" i="34" s="1"/>
  <c r="BU13" i="34"/>
  <c r="M13" i="34" s="1"/>
  <c r="BM13" i="34"/>
  <c r="E13" i="34" s="1"/>
  <c r="AI13" i="33"/>
  <c r="AF13" i="33"/>
  <c r="D13" i="22"/>
  <c r="D13" i="21"/>
  <c r="D13" i="20"/>
  <c r="D13" i="19"/>
  <c r="D13" i="18"/>
  <c r="D13" i="17"/>
  <c r="D13" i="16"/>
  <c r="D13" i="15"/>
  <c r="D13" i="14"/>
  <c r="D13" i="13"/>
  <c r="D13" i="8"/>
  <c r="AC13" i="1"/>
  <c r="N13" i="1"/>
  <c r="M13" i="1"/>
  <c r="L13" i="1"/>
  <c r="K13" i="1"/>
  <c r="J13" i="1"/>
  <c r="H13" i="1"/>
  <c r="AY12" i="3"/>
  <c r="AP12" i="3"/>
  <c r="O12" i="3"/>
  <c r="AD12" i="3"/>
  <c r="AB12" i="3" s="1"/>
  <c r="S12" i="3"/>
  <c r="Q12" i="3" s="1"/>
  <c r="M12" i="1"/>
  <c r="H12" i="1"/>
  <c r="F12" i="3"/>
  <c r="CN12" i="34"/>
  <c r="AF12" i="34" s="1"/>
  <c r="CJ12" i="34"/>
  <c r="AB12" i="34" s="1"/>
  <c r="CH12" i="34"/>
  <c r="Z12" i="34" s="1"/>
  <c r="CB12" i="34"/>
  <c r="T12" i="34" s="1"/>
  <c r="BZ12" i="34"/>
  <c r="R12" i="34" s="1"/>
  <c r="BU12" i="34"/>
  <c r="M12" i="34" s="1"/>
  <c r="BT12" i="34"/>
  <c r="L12" i="34" s="1"/>
  <c r="BR12" i="34"/>
  <c r="J12" i="34" s="1"/>
  <c r="D12" i="32"/>
  <c r="CF12" i="34"/>
  <c r="X12" i="34" s="1"/>
  <c r="CE12" i="34"/>
  <c r="W12" i="34" s="1"/>
  <c r="BS12" i="34"/>
  <c r="K12" i="34" s="1"/>
  <c r="BO12" i="34"/>
  <c r="G12" i="34" s="1"/>
  <c r="D12" i="31"/>
  <c r="BY12" i="34"/>
  <c r="Q12" i="34" s="1"/>
  <c r="D12" i="30"/>
  <c r="W12" i="1" s="1"/>
  <c r="CL12" i="34"/>
  <c r="AD12" i="34" s="1"/>
  <c r="BX12" i="34"/>
  <c r="P12" i="34" s="1"/>
  <c r="D12" i="29"/>
  <c r="V12" i="1" s="1"/>
  <c r="CI12" i="34"/>
  <c r="AA12" i="34" s="1"/>
  <c r="CA12" i="34"/>
  <c r="S12" i="34" s="1"/>
  <c r="D12" i="28"/>
  <c r="U12" i="1" s="1"/>
  <c r="CO12" i="34"/>
  <c r="AG12" i="34" s="1"/>
  <c r="BV12" i="34"/>
  <c r="N12" i="34" s="1"/>
  <c r="BQ12" i="34"/>
  <c r="I12" i="34" s="1"/>
  <c r="BN12" i="34"/>
  <c r="F12" i="34" s="1"/>
  <c r="D12" i="27"/>
  <c r="T12" i="1" s="1"/>
  <c r="CC12" i="34"/>
  <c r="U12" i="34" s="1"/>
  <c r="D12" i="26"/>
  <c r="S12" i="1" s="1"/>
  <c r="CK12" i="34"/>
  <c r="AC12" i="34" s="1"/>
  <c r="CG12" i="34"/>
  <c r="Y12" i="34" s="1"/>
  <c r="BM12" i="34"/>
  <c r="D12" i="25"/>
  <c r="R12" i="1" s="1"/>
  <c r="CM12" i="34"/>
  <c r="AE12" i="34" s="1"/>
  <c r="CD12" i="34"/>
  <c r="V12" i="34" s="1"/>
  <c r="BW12" i="34"/>
  <c r="O12" i="34" s="1"/>
  <c r="BP12" i="34"/>
  <c r="H12" i="34" s="1"/>
  <c r="AH12" i="34"/>
  <c r="O12" i="1" s="1"/>
  <c r="D12" i="22"/>
  <c r="AF12" i="33"/>
  <c r="D12" i="20"/>
  <c r="D12" i="19"/>
  <c r="D12" i="18"/>
  <c r="D12" i="17"/>
  <c r="AI12" i="33"/>
  <c r="D12" i="16"/>
  <c r="D12" i="15"/>
  <c r="D12" i="14"/>
  <c r="D12" i="13"/>
  <c r="D12" i="8"/>
  <c r="AC12" i="1"/>
  <c r="N12" i="1"/>
  <c r="L12" i="1"/>
  <c r="K12" i="1"/>
  <c r="J12" i="1"/>
  <c r="I12" i="1"/>
  <c r="AY11" i="3"/>
  <c r="AP11" i="3"/>
  <c r="AD11" i="1" s="1"/>
  <c r="AC11" i="1"/>
  <c r="AD11" i="3"/>
  <c r="AB11" i="3" s="1"/>
  <c r="S11" i="3"/>
  <c r="Q11" i="3" s="1"/>
  <c r="E11" i="3"/>
  <c r="O11" i="3"/>
  <c r="N11" i="1"/>
  <c r="K11" i="1"/>
  <c r="J11" i="1"/>
  <c r="CN11" i="34"/>
  <c r="AF11" i="34" s="1"/>
  <c r="CH11" i="34"/>
  <c r="Z11" i="34" s="1"/>
  <c r="CE11" i="34"/>
  <c r="W11" i="34" s="1"/>
  <c r="BZ11" i="34"/>
  <c r="R11" i="34" s="1"/>
  <c r="BX11" i="34"/>
  <c r="P11" i="34" s="1"/>
  <c r="BW11" i="34"/>
  <c r="O11" i="34" s="1"/>
  <c r="BT11" i="34"/>
  <c r="L11" i="34" s="1"/>
  <c r="BP11" i="34"/>
  <c r="H11" i="34" s="1"/>
  <c r="BO11" i="34"/>
  <c r="G11" i="34" s="1"/>
  <c r="CJ11" i="34"/>
  <c r="AB11" i="34" s="1"/>
  <c r="CF11" i="34"/>
  <c r="X11" i="34" s="1"/>
  <c r="CB11" i="34"/>
  <c r="T11" i="34" s="1"/>
  <c r="BV11" i="34"/>
  <c r="N11" i="34" s="1"/>
  <c r="BR11" i="34"/>
  <c r="BN11" i="34"/>
  <c r="F11" i="34" s="1"/>
  <c r="BM11" i="34"/>
  <c r="E11" i="34" s="1"/>
  <c r="D11" i="31"/>
  <c r="CL11" i="34"/>
  <c r="AD11" i="34" s="1"/>
  <c r="D11" i="30"/>
  <c r="W11" i="1" s="1"/>
  <c r="CC11" i="34"/>
  <c r="U11" i="34" s="1"/>
  <c r="BQ11" i="34"/>
  <c r="I11" i="34" s="1"/>
  <c r="D11" i="29"/>
  <c r="V11" i="1" s="1"/>
  <c r="CI11" i="34"/>
  <c r="AA11" i="34" s="1"/>
  <c r="BS11" i="34"/>
  <c r="K11" i="34" s="1"/>
  <c r="CO11" i="34"/>
  <c r="AG11" i="34" s="1"/>
  <c r="CM11" i="34"/>
  <c r="AE11" i="34" s="1"/>
  <c r="D11" i="27"/>
  <c r="T11" i="1" s="1"/>
  <c r="CK11" i="34"/>
  <c r="AC11" i="34" s="1"/>
  <c r="D11" i="26"/>
  <c r="S11" i="1" s="1"/>
  <c r="CG11" i="34"/>
  <c r="Y11" i="34" s="1"/>
  <c r="BY11" i="34"/>
  <c r="Q11" i="34" s="1"/>
  <c r="CD11" i="34"/>
  <c r="V11" i="34" s="1"/>
  <c r="CA11" i="34"/>
  <c r="S11" i="34" s="1"/>
  <c r="BU11" i="34"/>
  <c r="M11" i="34" s="1"/>
  <c r="AF11" i="33"/>
  <c r="D11" i="21"/>
  <c r="D11" i="19"/>
  <c r="D11" i="18"/>
  <c r="D11" i="16"/>
  <c r="D11" i="15"/>
  <c r="D11" i="14"/>
  <c r="AI11" i="33"/>
  <c r="D11" i="8"/>
  <c r="AB11" i="1"/>
  <c r="M11" i="1"/>
  <c r="L11" i="1"/>
  <c r="I11" i="1"/>
  <c r="H11" i="1"/>
  <c r="F11" i="1"/>
  <c r="AY10" i="3"/>
  <c r="AP10" i="3"/>
  <c r="AD10" i="1" s="1"/>
  <c r="AD10" i="3"/>
  <c r="AB10" i="3" s="1"/>
  <c r="S10" i="3"/>
  <c r="Q10" i="3" s="1"/>
  <c r="O10" i="3"/>
  <c r="F10" i="1" s="1"/>
  <c r="I10" i="1"/>
  <c r="M10" i="1"/>
  <c r="J10" i="1"/>
  <c r="F10" i="3"/>
  <c r="E10" i="3"/>
  <c r="E10" i="1" s="1"/>
  <c r="CN10" i="34"/>
  <c r="AF10" i="34" s="1"/>
  <c r="CJ10" i="34"/>
  <c r="AB10" i="34" s="1"/>
  <c r="CE10" i="34"/>
  <c r="W10" i="34" s="1"/>
  <c r="CB10" i="34"/>
  <c r="T10" i="34" s="1"/>
  <c r="BX10" i="34"/>
  <c r="P10" i="34" s="1"/>
  <c r="BW10" i="34"/>
  <c r="O10" i="34" s="1"/>
  <c r="BR10" i="34"/>
  <c r="J10" i="34" s="1"/>
  <c r="BO10" i="34"/>
  <c r="G10" i="34" s="1"/>
  <c r="CK10" i="34"/>
  <c r="AC10" i="34" s="1"/>
  <c r="CF10" i="34"/>
  <c r="X10" i="34" s="1"/>
  <c r="CD10" i="34"/>
  <c r="V10" i="34" s="1"/>
  <c r="CC10" i="34"/>
  <c r="U10" i="34" s="1"/>
  <c r="BZ10" i="34"/>
  <c r="R10" i="34" s="1"/>
  <c r="BM10" i="34"/>
  <c r="D10" i="31"/>
  <c r="CI10" i="34"/>
  <c r="AA10" i="34" s="1"/>
  <c r="CH10" i="34"/>
  <c r="Z10" i="34" s="1"/>
  <c r="CA10" i="34"/>
  <c r="S10" i="34" s="1"/>
  <c r="BP10" i="34"/>
  <c r="H10" i="34" s="1"/>
  <c r="D10" i="30"/>
  <c r="W10" i="1" s="1"/>
  <c r="CL10" i="34"/>
  <c r="AD10" i="34" s="1"/>
  <c r="BV10" i="34"/>
  <c r="N10" i="34" s="1"/>
  <c r="D10" i="29"/>
  <c r="V10" i="1" s="1"/>
  <c r="CM10" i="34"/>
  <c r="AE10" i="34" s="1"/>
  <c r="BS10" i="34"/>
  <c r="K10" i="34" s="1"/>
  <c r="D10" i="28"/>
  <c r="U10" i="1" s="1"/>
  <c r="CO10" i="34"/>
  <c r="AG10" i="34" s="1"/>
  <c r="D10" i="27"/>
  <c r="T10" i="1" s="1"/>
  <c r="CG10" i="34"/>
  <c r="Y10" i="34" s="1"/>
  <c r="BY10" i="34"/>
  <c r="Q10" i="34" s="1"/>
  <c r="BQ10" i="34"/>
  <c r="I10" i="34" s="1"/>
  <c r="D10" i="26"/>
  <c r="S10" i="1" s="1"/>
  <c r="BU10" i="34"/>
  <c r="M10" i="34" s="1"/>
  <c r="D10" i="25"/>
  <c r="R10" i="1" s="1"/>
  <c r="AF10" i="33"/>
  <c r="D10" i="21"/>
  <c r="D10" i="20"/>
  <c r="AI10" i="33"/>
  <c r="D10" i="18"/>
  <c r="D10" i="17"/>
  <c r="D10" i="16"/>
  <c r="D10" i="15"/>
  <c r="D10" i="14"/>
  <c r="D10" i="13"/>
  <c r="D10" i="8"/>
  <c r="AC10" i="1"/>
  <c r="N10" i="1"/>
  <c r="L10" i="1"/>
  <c r="K10" i="1"/>
  <c r="H10" i="1"/>
  <c r="AY9" i="3"/>
  <c r="AP9" i="3"/>
  <c r="AD9" i="1" s="1"/>
  <c r="AD9" i="3"/>
  <c r="AB9" i="3" s="1"/>
  <c r="S9" i="3"/>
  <c r="Q9" i="3" s="1"/>
  <c r="E9" i="3"/>
  <c r="O9" i="3"/>
  <c r="AB9" i="1" s="1"/>
  <c r="N9" i="1"/>
  <c r="I9" i="1"/>
  <c r="F9" i="3"/>
  <c r="CN9" i="34"/>
  <c r="AF9" i="34" s="1"/>
  <c r="CM9" i="34"/>
  <c r="AE9" i="34" s="1"/>
  <c r="CJ9" i="34"/>
  <c r="AB9" i="34" s="1"/>
  <c r="CB9" i="34"/>
  <c r="T9" i="34" s="1"/>
  <c r="BZ9" i="34"/>
  <c r="R9" i="34" s="1"/>
  <c r="BW9" i="34"/>
  <c r="O9" i="34" s="1"/>
  <c r="BT9" i="34"/>
  <c r="L9" i="34" s="1"/>
  <c r="D9" i="32"/>
  <c r="CL9" i="34"/>
  <c r="AD9" i="34" s="1"/>
  <c r="CG9" i="34"/>
  <c r="Y9" i="34" s="1"/>
  <c r="CF9" i="34"/>
  <c r="X9" i="34" s="1"/>
  <c r="BY9" i="34"/>
  <c r="Q9" i="34" s="1"/>
  <c r="BX9" i="34"/>
  <c r="P9" i="34" s="1"/>
  <c r="BV9" i="34"/>
  <c r="N9" i="34" s="1"/>
  <c r="BU9" i="34"/>
  <c r="M9" i="34" s="1"/>
  <c r="BP9" i="34"/>
  <c r="H9" i="34" s="1"/>
  <c r="BN9" i="34"/>
  <c r="F9" i="34" s="1"/>
  <c r="D9" i="31"/>
  <c r="D9" i="30"/>
  <c r="W9" i="1" s="1"/>
  <c r="CD9" i="34"/>
  <c r="V9" i="34" s="1"/>
  <c r="D9" i="29"/>
  <c r="V9" i="1" s="1"/>
  <c r="CH9" i="34"/>
  <c r="Z9" i="34" s="1"/>
  <c r="CE9" i="34"/>
  <c r="W9" i="34" s="1"/>
  <c r="BQ9" i="34"/>
  <c r="I9" i="34" s="1"/>
  <c r="D9" i="28"/>
  <c r="U9" i="1" s="1"/>
  <c r="D9" i="27"/>
  <c r="T9" i="1" s="1"/>
  <c r="BM9" i="34"/>
  <c r="E9" i="34" s="1"/>
  <c r="CA9" i="34"/>
  <c r="S9" i="34" s="1"/>
  <c r="D9" i="26"/>
  <c r="S9" i="1" s="1"/>
  <c r="CK9" i="34"/>
  <c r="AC9" i="34" s="1"/>
  <c r="CI9" i="34"/>
  <c r="AA9" i="34" s="1"/>
  <c r="CC9" i="34"/>
  <c r="U9" i="34" s="1"/>
  <c r="BS9" i="34"/>
  <c r="K9" i="34" s="1"/>
  <c r="D9" i="25"/>
  <c r="R9" i="1" s="1"/>
  <c r="CO9" i="34"/>
  <c r="AG9" i="34" s="1"/>
  <c r="D9" i="22"/>
  <c r="D9" i="19"/>
  <c r="D9" i="16"/>
  <c r="AI9" i="33"/>
  <c r="D9" i="15"/>
  <c r="D9" i="14"/>
  <c r="D9" i="13"/>
  <c r="D9" i="8"/>
  <c r="AF9" i="33"/>
  <c r="AC9" i="1"/>
  <c r="M9" i="1"/>
  <c r="L9" i="1"/>
  <c r="J9" i="1"/>
  <c r="H9" i="1"/>
  <c r="F9" i="1"/>
  <c r="AY8" i="3"/>
  <c r="AP8" i="3"/>
  <c r="AM8" i="3" s="1"/>
  <c r="AD8" i="3"/>
  <c r="AB8" i="3" s="1"/>
  <c r="S8" i="3"/>
  <c r="Q8" i="3" s="1"/>
  <c r="E8" i="3"/>
  <c r="O8" i="3"/>
  <c r="F8" i="1" s="1"/>
  <c r="M8" i="1"/>
  <c r="M7" i="1" s="1"/>
  <c r="K8" i="1"/>
  <c r="H8" i="1"/>
  <c r="H7" i="1" s="1"/>
  <c r="CI8" i="34"/>
  <c r="AA8" i="34" s="1"/>
  <c r="CH8" i="34"/>
  <c r="Z8" i="34" s="1"/>
  <c r="CG8" i="34"/>
  <c r="Y8" i="34" s="1"/>
  <c r="CC8" i="34"/>
  <c r="U8" i="34" s="1"/>
  <c r="CB8" i="34"/>
  <c r="T8" i="34" s="1"/>
  <c r="CA8" i="34"/>
  <c r="S8" i="34" s="1"/>
  <c r="BZ8" i="34"/>
  <c r="R8" i="34" s="1"/>
  <c r="BX8" i="34"/>
  <c r="P8" i="34" s="1"/>
  <c r="BS8" i="34"/>
  <c r="K8" i="34" s="1"/>
  <c r="D8" i="32"/>
  <c r="BM8" i="34"/>
  <c r="E8" i="34" s="1"/>
  <c r="CK8" i="34"/>
  <c r="AC8" i="34" s="1"/>
  <c r="CJ8" i="34"/>
  <c r="AB8" i="34" s="1"/>
  <c r="CF8" i="34"/>
  <c r="X8" i="34" s="1"/>
  <c r="BU8" i="34"/>
  <c r="M8" i="34" s="1"/>
  <c r="BT8" i="34"/>
  <c r="L8" i="34" s="1"/>
  <c r="D8" i="31"/>
  <c r="CO8" i="34"/>
  <c r="AG8" i="34" s="1"/>
  <c r="D8" i="30"/>
  <c r="W8" i="1" s="1"/>
  <c r="CD8" i="34"/>
  <c r="V8" i="34" s="1"/>
  <c r="BW8" i="34"/>
  <c r="O8" i="34" s="1"/>
  <c r="D8" i="29"/>
  <c r="V8" i="1" s="1"/>
  <c r="CM8" i="34"/>
  <c r="AE8" i="34" s="1"/>
  <c r="CE8" i="34"/>
  <c r="W8" i="34" s="1"/>
  <c r="BY8" i="34"/>
  <c r="Q8" i="34" s="1"/>
  <c r="D8" i="28"/>
  <c r="U8" i="1" s="1"/>
  <c r="D8" i="27"/>
  <c r="T8" i="1" s="1"/>
  <c r="BO8" i="34"/>
  <c r="G8" i="34" s="1"/>
  <c r="D8" i="26"/>
  <c r="S8" i="1" s="1"/>
  <c r="D8" i="25"/>
  <c r="R8" i="1" s="1"/>
  <c r="CN8" i="34"/>
  <c r="AF8" i="34" s="1"/>
  <c r="CL8" i="34"/>
  <c r="AD8" i="34" s="1"/>
  <c r="BV8" i="34"/>
  <c r="N8" i="34" s="1"/>
  <c r="BQ8" i="34"/>
  <c r="I8" i="34" s="1"/>
  <c r="BP8" i="34"/>
  <c r="H8" i="34" s="1"/>
  <c r="BN8" i="34"/>
  <c r="F8" i="34" s="1"/>
  <c r="AH8" i="34"/>
  <c r="O8" i="1" s="1"/>
  <c r="AH8" i="23"/>
  <c r="AH8" i="33" s="1"/>
  <c r="AG8" i="23"/>
  <c r="AG9" i="23" s="1"/>
  <c r="AG10" i="23" s="1"/>
  <c r="AE8" i="23"/>
  <c r="AE9" i="23" s="1"/>
  <c r="AE10" i="23" s="1"/>
  <c r="AD8" i="23"/>
  <c r="AD8" i="33" s="1"/>
  <c r="AC8" i="23"/>
  <c r="AC8" i="33" s="1"/>
  <c r="AB8" i="23"/>
  <c r="AA8" i="23"/>
  <c r="Z8" i="23"/>
  <c r="Z9" i="23" s="1"/>
  <c r="Y8" i="23"/>
  <c r="Y8" i="33" s="1"/>
  <c r="X8" i="23"/>
  <c r="X9" i="23" s="1"/>
  <c r="W8" i="23"/>
  <c r="W8" i="33" s="1"/>
  <c r="V8" i="23"/>
  <c r="V8" i="33" s="1"/>
  <c r="U8" i="23"/>
  <c r="U8" i="33" s="1"/>
  <c r="T8" i="23"/>
  <c r="S8" i="23"/>
  <c r="R8" i="23"/>
  <c r="R8" i="33" s="1"/>
  <c r="Q8" i="23"/>
  <c r="Q8" i="33" s="1"/>
  <c r="P8" i="23"/>
  <c r="P8" i="33" s="1"/>
  <c r="O8" i="23"/>
  <c r="O9" i="23" s="1"/>
  <c r="O10" i="23" s="1"/>
  <c r="N8" i="23"/>
  <c r="N8" i="33" s="1"/>
  <c r="M8" i="23"/>
  <c r="M8" i="33" s="1"/>
  <c r="L8" i="23"/>
  <c r="K8" i="23"/>
  <c r="K9" i="23" s="1"/>
  <c r="K9" i="33" s="1"/>
  <c r="J8" i="23"/>
  <c r="J9" i="23" s="1"/>
  <c r="I8" i="23"/>
  <c r="I9" i="23" s="1"/>
  <c r="I10" i="23" s="1"/>
  <c r="H8" i="23"/>
  <c r="H9" i="23" s="1"/>
  <c r="G8" i="23"/>
  <c r="G8" i="33" s="1"/>
  <c r="F8" i="23"/>
  <c r="F9" i="23" s="1"/>
  <c r="E8" i="23"/>
  <c r="E8" i="33" s="1"/>
  <c r="D8" i="22"/>
  <c r="D8" i="21"/>
  <c r="J8" i="33"/>
  <c r="D8" i="20"/>
  <c r="AF8" i="33"/>
  <c r="D8" i="19"/>
  <c r="D8" i="8"/>
  <c r="AI8" i="33"/>
  <c r="AC8" i="1"/>
  <c r="AC7" i="1" s="1"/>
  <c r="N8" i="1"/>
  <c r="N7" i="1" s="1"/>
  <c r="L8" i="1"/>
  <c r="J8" i="1"/>
  <c r="I8" i="1"/>
  <c r="AB17" i="1" l="1"/>
  <c r="F19" i="1"/>
  <c r="W7" i="1"/>
  <c r="V7" i="1"/>
  <c r="U7" i="1"/>
  <c r="Y7" i="34"/>
  <c r="AB7" i="34"/>
  <c r="T7" i="34"/>
  <c r="U7" i="34"/>
  <c r="V7" i="34"/>
  <c r="O7" i="34"/>
  <c r="I7" i="34"/>
  <c r="Z7" i="34"/>
  <c r="N7" i="34"/>
  <c r="AA7" i="34"/>
  <c r="AC7" i="34"/>
  <c r="M7" i="34"/>
  <c r="AG7" i="34"/>
  <c r="R7" i="34"/>
  <c r="AE7" i="34"/>
  <c r="W7" i="34"/>
  <c r="Q7" i="34"/>
  <c r="K7" i="34"/>
  <c r="AD7" i="34"/>
  <c r="P7" i="34"/>
  <c r="X7" i="34"/>
  <c r="S7" i="34"/>
  <c r="AF7" i="34"/>
  <c r="BQ7" i="34"/>
  <c r="BY7" i="34"/>
  <c r="CG7" i="34"/>
  <c r="CO7" i="34"/>
  <c r="BZ7" i="34"/>
  <c r="CH7" i="34"/>
  <c r="BS7" i="34"/>
  <c r="CA7" i="34"/>
  <c r="CI7" i="34"/>
  <c r="CB7" i="34"/>
  <c r="CJ7" i="34"/>
  <c r="BU7" i="34"/>
  <c r="CC7" i="34"/>
  <c r="CK7" i="34"/>
  <c r="BV7" i="34"/>
  <c r="CD7" i="34"/>
  <c r="CL7" i="34"/>
  <c r="BW7" i="34"/>
  <c r="CE7" i="34"/>
  <c r="CM7" i="34"/>
  <c r="BX7" i="34"/>
  <c r="CF7" i="34"/>
  <c r="CN7" i="34"/>
  <c r="P23" i="3"/>
  <c r="P26" i="3"/>
  <c r="P12" i="3"/>
  <c r="P16" i="3"/>
  <c r="D16" i="3" s="1"/>
  <c r="P22" i="3"/>
  <c r="P8" i="3"/>
  <c r="P20" i="3"/>
  <c r="AG8" i="33"/>
  <c r="Z8" i="33"/>
  <c r="P9" i="23"/>
  <c r="K8" i="33"/>
  <c r="K10" i="23"/>
  <c r="K11" i="23" s="1"/>
  <c r="H8" i="33"/>
  <c r="J9" i="33"/>
  <c r="J10" i="23"/>
  <c r="J11" i="23" s="1"/>
  <c r="O11" i="23"/>
  <c r="O12" i="23" s="1"/>
  <c r="O10" i="33"/>
  <c r="AE11" i="23"/>
  <c r="AE10" i="33"/>
  <c r="Z9" i="33"/>
  <c r="Z10" i="23"/>
  <c r="Z10" i="33" s="1"/>
  <c r="W9" i="23"/>
  <c r="AE8" i="33"/>
  <c r="X8" i="33"/>
  <c r="K10" i="33"/>
  <c r="O8" i="33"/>
  <c r="D8" i="23"/>
  <c r="G9" i="23"/>
  <c r="G10" i="23" s="1"/>
  <c r="Y9" i="23"/>
  <c r="Y10" i="23" s="1"/>
  <c r="Y11" i="23" s="1"/>
  <c r="I10" i="33"/>
  <c r="I11" i="23"/>
  <c r="O11" i="33"/>
  <c r="AE11" i="33"/>
  <c r="AE12" i="23"/>
  <c r="J10" i="33"/>
  <c r="K12" i="23"/>
  <c r="K11" i="33"/>
  <c r="P9" i="33"/>
  <c r="P10" i="23"/>
  <c r="Q9" i="23"/>
  <c r="AE9" i="33"/>
  <c r="AG9" i="33"/>
  <c r="R9" i="23"/>
  <c r="AH9" i="23"/>
  <c r="I8" i="33"/>
  <c r="S8" i="33"/>
  <c r="S9" i="23"/>
  <c r="AA8" i="33"/>
  <c r="AA9" i="23"/>
  <c r="O9" i="33"/>
  <c r="F10" i="23"/>
  <c r="F9" i="33"/>
  <c r="AG10" i="33"/>
  <c r="AG11" i="23"/>
  <c r="L8" i="33"/>
  <c r="L9" i="23"/>
  <c r="T8" i="33"/>
  <c r="T9" i="23"/>
  <c r="AB8" i="33"/>
  <c r="AB9" i="23"/>
  <c r="I9" i="33"/>
  <c r="H10" i="23"/>
  <c r="H9" i="33"/>
  <c r="X9" i="33"/>
  <c r="X10" i="23"/>
  <c r="E9" i="23"/>
  <c r="M9" i="23"/>
  <c r="U9" i="23"/>
  <c r="AC9" i="23"/>
  <c r="N9" i="23"/>
  <c r="V9" i="23"/>
  <c r="AD9" i="23"/>
  <c r="AI7" i="33"/>
  <c r="AF7" i="33"/>
  <c r="AM26" i="3"/>
  <c r="AE26" i="1"/>
  <c r="E26" i="3"/>
  <c r="G26" i="1"/>
  <c r="X26" i="1"/>
  <c r="BM26" i="34"/>
  <c r="E26" i="34" s="1"/>
  <c r="D26" i="27"/>
  <c r="T26" i="1" s="1"/>
  <c r="BR26" i="34"/>
  <c r="H26" i="34"/>
  <c r="AE25" i="1"/>
  <c r="AM25" i="3"/>
  <c r="F25" i="3"/>
  <c r="D25" i="3" s="1"/>
  <c r="G25" i="1"/>
  <c r="F25" i="1"/>
  <c r="P25" i="1" s="1"/>
  <c r="Q25" i="1" s="1"/>
  <c r="D25" i="32"/>
  <c r="X25" i="1" s="1"/>
  <c r="Y25" i="1" s="1"/>
  <c r="D25" i="31"/>
  <c r="BM25" i="34"/>
  <c r="E25" i="34" s="1"/>
  <c r="D25" i="27"/>
  <c r="T25" i="1" s="1"/>
  <c r="J25" i="34"/>
  <c r="H25" i="34"/>
  <c r="E24" i="1"/>
  <c r="AM24" i="3"/>
  <c r="AD24" i="1"/>
  <c r="AE24" i="1" s="1"/>
  <c r="G24" i="1"/>
  <c r="F24" i="1"/>
  <c r="F24" i="3"/>
  <c r="D24" i="3" s="1"/>
  <c r="X24" i="1"/>
  <c r="BR24" i="34"/>
  <c r="BL24" i="34" s="1"/>
  <c r="D24" i="29"/>
  <c r="V24" i="1" s="1"/>
  <c r="Y24" i="1" s="1"/>
  <c r="H24" i="34"/>
  <c r="G23" i="1"/>
  <c r="P23" i="1" s="1"/>
  <c r="Q23" i="1" s="1"/>
  <c r="AD23" i="1"/>
  <c r="AE23" i="1" s="1"/>
  <c r="AM23" i="3"/>
  <c r="F23" i="1"/>
  <c r="F23" i="3"/>
  <c r="D23" i="32"/>
  <c r="X23" i="1" s="1"/>
  <c r="D23" i="30"/>
  <c r="W23" i="1" s="1"/>
  <c r="D23" i="28"/>
  <c r="U23" i="1" s="1"/>
  <c r="BR23" i="34"/>
  <c r="J23" i="34" s="1"/>
  <c r="D23" i="25"/>
  <c r="R23" i="1" s="1"/>
  <c r="H23" i="34"/>
  <c r="AB22" i="1"/>
  <c r="AD22" i="1"/>
  <c r="AE22" i="1" s="1"/>
  <c r="AM22" i="3"/>
  <c r="E22" i="3"/>
  <c r="G22" i="1"/>
  <c r="F22" i="3"/>
  <c r="X22" i="1"/>
  <c r="Y22" i="1" s="1"/>
  <c r="BR22" i="34"/>
  <c r="BL22" i="34" s="1"/>
  <c r="D22" i="26"/>
  <c r="S22" i="1" s="1"/>
  <c r="S7" i="1" s="1"/>
  <c r="Q21" i="3"/>
  <c r="AD21" i="1"/>
  <c r="AM21" i="3"/>
  <c r="AB21" i="1"/>
  <c r="F21" i="1"/>
  <c r="I21" i="1"/>
  <c r="G21" i="1" s="1"/>
  <c r="BR21" i="34"/>
  <c r="BL21" i="34" s="1"/>
  <c r="AH21" i="34"/>
  <c r="D21" i="19"/>
  <c r="X21" i="1" s="1"/>
  <c r="Y21" i="1" s="1"/>
  <c r="D21" i="18"/>
  <c r="D21" i="17"/>
  <c r="AD20" i="1"/>
  <c r="AE20" i="1" s="1"/>
  <c r="AM20" i="3"/>
  <c r="J20" i="1"/>
  <c r="E20" i="3"/>
  <c r="G20" i="1"/>
  <c r="X20" i="1"/>
  <c r="Y20" i="1" s="1"/>
  <c r="BN20" i="34"/>
  <c r="F20" i="34" s="1"/>
  <c r="BR20" i="34"/>
  <c r="J20" i="34" s="1"/>
  <c r="D20" i="22"/>
  <c r="D20" i="21"/>
  <c r="G19" i="1"/>
  <c r="AM19" i="3"/>
  <c r="AD19" i="1"/>
  <c r="AE19" i="1" s="1"/>
  <c r="E19" i="3"/>
  <c r="D19" i="27"/>
  <c r="T19" i="1" s="1"/>
  <c r="T7" i="1" s="1"/>
  <c r="D19" i="25"/>
  <c r="R19" i="1" s="1"/>
  <c r="BL19" i="34"/>
  <c r="D19" i="34"/>
  <c r="AH19" i="34"/>
  <c r="D19" i="21"/>
  <c r="D19" i="20"/>
  <c r="D19" i="19"/>
  <c r="X19" i="1" s="1"/>
  <c r="D19" i="18"/>
  <c r="D18" i="3"/>
  <c r="AB18" i="1"/>
  <c r="F18" i="1"/>
  <c r="AD18" i="1"/>
  <c r="AM18" i="3"/>
  <c r="I18" i="1"/>
  <c r="I7" i="1" s="1"/>
  <c r="X18" i="1"/>
  <c r="Y18" i="1" s="1"/>
  <c r="BL18" i="34"/>
  <c r="D18" i="34"/>
  <c r="D18" i="20"/>
  <c r="D18" i="18"/>
  <c r="D18" i="16"/>
  <c r="AM17" i="3"/>
  <c r="AD17" i="1"/>
  <c r="AE17" i="1" s="1"/>
  <c r="G17" i="1"/>
  <c r="F17" i="3"/>
  <c r="X17" i="1"/>
  <c r="Y17" i="1" s="1"/>
  <c r="BL17" i="34"/>
  <c r="J17" i="34"/>
  <c r="D17" i="34" s="1"/>
  <c r="AH17" i="34"/>
  <c r="D17" i="14"/>
  <c r="AB16" i="1"/>
  <c r="F16" i="1"/>
  <c r="P16" i="1" s="1"/>
  <c r="Q16" i="1" s="1"/>
  <c r="AM16" i="3"/>
  <c r="AD16" i="1"/>
  <c r="G16" i="1"/>
  <c r="D16" i="32"/>
  <c r="X16" i="1" s="1"/>
  <c r="Y16" i="1" s="1"/>
  <c r="D16" i="31"/>
  <c r="D16" i="34"/>
  <c r="BL16" i="34"/>
  <c r="D16" i="18"/>
  <c r="D16" i="16"/>
  <c r="D16" i="13"/>
  <c r="AM15" i="3"/>
  <c r="AD15" i="1"/>
  <c r="J15" i="1"/>
  <c r="G15" i="1" s="1"/>
  <c r="E15" i="3"/>
  <c r="AE15" i="1"/>
  <c r="BO15" i="34"/>
  <c r="G15" i="34" s="1"/>
  <c r="D15" i="34" s="1"/>
  <c r="AH15" i="34"/>
  <c r="D15" i="22"/>
  <c r="D15" i="21"/>
  <c r="D15" i="19"/>
  <c r="X15" i="1" s="1"/>
  <c r="Y15" i="1" s="1"/>
  <c r="AB14" i="1"/>
  <c r="AE14" i="1" s="1"/>
  <c r="F14" i="1"/>
  <c r="Q14" i="3"/>
  <c r="E14" i="3"/>
  <c r="AM14" i="3"/>
  <c r="G14" i="1"/>
  <c r="X14" i="1"/>
  <c r="BP14" i="34"/>
  <c r="H14" i="34" s="1"/>
  <c r="BR14" i="34"/>
  <c r="J14" i="34" s="1"/>
  <c r="D14" i="25"/>
  <c r="R14" i="1" s="1"/>
  <c r="AH14" i="34"/>
  <c r="D14" i="22"/>
  <c r="D14" i="20"/>
  <c r="AD13" i="1"/>
  <c r="AE13" i="1" s="1"/>
  <c r="AM13" i="3"/>
  <c r="G13" i="1"/>
  <c r="F13" i="1"/>
  <c r="E13" i="3"/>
  <c r="X13" i="1"/>
  <c r="Y13" i="1" s="1"/>
  <c r="BL13" i="34"/>
  <c r="G13" i="34"/>
  <c r="D13" i="34" s="1"/>
  <c r="AH13" i="34"/>
  <c r="AB12" i="1"/>
  <c r="F12" i="1"/>
  <c r="F7" i="1" s="1"/>
  <c r="AD12" i="1"/>
  <c r="AM12" i="3"/>
  <c r="E12" i="3"/>
  <c r="G12" i="1"/>
  <c r="X12" i="1"/>
  <c r="Y12" i="1" s="1"/>
  <c r="BL12" i="34"/>
  <c r="E12" i="34"/>
  <c r="D12" i="34" s="1"/>
  <c r="D12" i="21"/>
  <c r="G11" i="1"/>
  <c r="E11" i="1"/>
  <c r="AE11" i="1"/>
  <c r="F11" i="3"/>
  <c r="AM11" i="3"/>
  <c r="D11" i="32"/>
  <c r="X11" i="1" s="1"/>
  <c r="D11" i="28"/>
  <c r="U11" i="1" s="1"/>
  <c r="BL11" i="34"/>
  <c r="D11" i="25"/>
  <c r="R11" i="1" s="1"/>
  <c r="R7" i="1" s="1"/>
  <c r="J11" i="34"/>
  <c r="D11" i="34" s="1"/>
  <c r="AH11" i="34"/>
  <c r="D11" i="22"/>
  <c r="D11" i="20"/>
  <c r="D11" i="17"/>
  <c r="D11" i="13"/>
  <c r="AM10" i="3"/>
  <c r="AB10" i="1"/>
  <c r="G10" i="1"/>
  <c r="AE10" i="1"/>
  <c r="D10" i="32"/>
  <c r="BN10" i="34"/>
  <c r="F10" i="34" s="1"/>
  <c r="E10" i="34"/>
  <c r="BT10" i="34"/>
  <c r="L10" i="34" s="1"/>
  <c r="L7" i="34" s="1"/>
  <c r="AH10" i="34"/>
  <c r="D10" i="22"/>
  <c r="D10" i="19"/>
  <c r="X10" i="1" s="1"/>
  <c r="Y10" i="1" s="1"/>
  <c r="E9" i="1"/>
  <c r="K9" i="1"/>
  <c r="G9" i="1" s="1"/>
  <c r="AE9" i="1"/>
  <c r="AM9" i="3"/>
  <c r="X9" i="1"/>
  <c r="Y9" i="1" s="1"/>
  <c r="BO9" i="34"/>
  <c r="BR9" i="34"/>
  <c r="J9" i="34" s="1"/>
  <c r="AH9" i="34"/>
  <c r="D9" i="21"/>
  <c r="D9" i="20"/>
  <c r="D9" i="18"/>
  <c r="D9" i="17"/>
  <c r="AD8" i="1"/>
  <c r="AB8" i="1"/>
  <c r="E8" i="1"/>
  <c r="G8" i="1"/>
  <c r="F8" i="3"/>
  <c r="D8" i="3" s="1"/>
  <c r="X8" i="1"/>
  <c r="BR8" i="34"/>
  <c r="F8" i="33"/>
  <c r="D8" i="18"/>
  <c r="D8" i="17"/>
  <c r="D8" i="16"/>
  <c r="D8" i="15"/>
  <c r="D8" i="14"/>
  <c r="D8" i="13"/>
  <c r="G7" i="1" l="1"/>
  <c r="G18" i="1"/>
  <c r="P18" i="1" s="1"/>
  <c r="Q18" i="1" s="1"/>
  <c r="P24" i="1"/>
  <c r="Q24" i="1" s="1"/>
  <c r="D23" i="3"/>
  <c r="K7" i="1"/>
  <c r="AB7" i="1"/>
  <c r="AE8" i="1"/>
  <c r="AD7" i="1"/>
  <c r="AE16" i="1"/>
  <c r="P8" i="1"/>
  <c r="J7" i="1"/>
  <c r="Y26" i="1"/>
  <c r="F7" i="34"/>
  <c r="E7" i="34"/>
  <c r="H7" i="34"/>
  <c r="BN7" i="34"/>
  <c r="BM7" i="34"/>
  <c r="G9" i="34"/>
  <c r="G7" i="34" s="1"/>
  <c r="BO7" i="34"/>
  <c r="BT7" i="34"/>
  <c r="J8" i="34"/>
  <c r="BR7" i="34"/>
  <c r="BP7" i="34"/>
  <c r="BL23" i="34"/>
  <c r="O11" i="1"/>
  <c r="P11" i="1" s="1"/>
  <c r="Q11" i="1" s="1"/>
  <c r="P11" i="3"/>
  <c r="D11" i="3" s="1"/>
  <c r="O14" i="1"/>
  <c r="P14" i="3"/>
  <c r="O9" i="1"/>
  <c r="P9" i="3"/>
  <c r="D9" i="3" s="1"/>
  <c r="Q8" i="1"/>
  <c r="O19" i="1"/>
  <c r="P19" i="1" s="1"/>
  <c r="Q19" i="1" s="1"/>
  <c r="P19" i="3"/>
  <c r="J24" i="34"/>
  <c r="D24" i="34" s="1"/>
  <c r="O10" i="1"/>
  <c r="P10" i="3"/>
  <c r="D10" i="3" s="1"/>
  <c r="O13" i="1"/>
  <c r="P13" i="3"/>
  <c r="O21" i="1"/>
  <c r="P21" i="3"/>
  <c r="D21" i="3" s="1"/>
  <c r="O17" i="1"/>
  <c r="P17" i="1" s="1"/>
  <c r="Q17" i="1" s="1"/>
  <c r="P17" i="3"/>
  <c r="O15" i="1"/>
  <c r="P15" i="3"/>
  <c r="D15" i="3" s="1"/>
  <c r="D17" i="3"/>
  <c r="Z11" i="23"/>
  <c r="G9" i="33"/>
  <c r="Y10" i="33"/>
  <c r="Y9" i="33"/>
  <c r="W10" i="23"/>
  <c r="W9" i="33"/>
  <c r="D9" i="23"/>
  <c r="E10" i="23"/>
  <c r="E9" i="33"/>
  <c r="AE12" i="33"/>
  <c r="AE13" i="23"/>
  <c r="X10" i="33"/>
  <c r="X11" i="23"/>
  <c r="Y12" i="23"/>
  <c r="Y11" i="33"/>
  <c r="G10" i="33"/>
  <c r="G11" i="23"/>
  <c r="N9" i="33"/>
  <c r="N10" i="23"/>
  <c r="H11" i="23"/>
  <c r="H10" i="33"/>
  <c r="AG12" i="23"/>
  <c r="AG11" i="33"/>
  <c r="AD10" i="23"/>
  <c r="AD9" i="33"/>
  <c r="L9" i="33"/>
  <c r="L10" i="23"/>
  <c r="V9" i="33"/>
  <c r="V10" i="23"/>
  <c r="AC9" i="33"/>
  <c r="AC10" i="23"/>
  <c r="AA9" i="33"/>
  <c r="AA10" i="23"/>
  <c r="K12" i="33"/>
  <c r="K13" i="23"/>
  <c r="O13" i="23"/>
  <c r="O12" i="33"/>
  <c r="T10" i="23"/>
  <c r="T9" i="33"/>
  <c r="Z12" i="23"/>
  <c r="Z11" i="33"/>
  <c r="AH9" i="33"/>
  <c r="AH10" i="23"/>
  <c r="R10" i="23"/>
  <c r="R9" i="33"/>
  <c r="U9" i="33"/>
  <c r="U10" i="23"/>
  <c r="AB9" i="33"/>
  <c r="AB10" i="23"/>
  <c r="Q9" i="33"/>
  <c r="Q10" i="23"/>
  <c r="J11" i="33"/>
  <c r="J12" i="23"/>
  <c r="I12" i="23"/>
  <c r="I11" i="33"/>
  <c r="M9" i="33"/>
  <c r="M10" i="23"/>
  <c r="F10" i="33"/>
  <c r="F11" i="23"/>
  <c r="S9" i="33"/>
  <c r="S10" i="23"/>
  <c r="P11" i="23"/>
  <c r="P10" i="33"/>
  <c r="Y8" i="1"/>
  <c r="X7" i="1"/>
  <c r="D8" i="33"/>
  <c r="P10" i="1"/>
  <c r="Q10" i="1" s="1"/>
  <c r="AE21" i="1"/>
  <c r="E26" i="1"/>
  <c r="P26" i="1" s="1"/>
  <c r="Q26" i="1" s="1"/>
  <c r="D26" i="3"/>
  <c r="BL26" i="34"/>
  <c r="J26" i="34"/>
  <c r="D26" i="34" s="1"/>
  <c r="D25" i="34"/>
  <c r="BL25" i="34"/>
  <c r="Y23" i="1"/>
  <c r="D23" i="34"/>
  <c r="E22" i="1"/>
  <c r="P22" i="1" s="1"/>
  <c r="Q22" i="1" s="1"/>
  <c r="D22" i="3"/>
  <c r="J22" i="34"/>
  <c r="D22" i="34" s="1"/>
  <c r="P21" i="1"/>
  <c r="Q21" i="1" s="1"/>
  <c r="J21" i="34"/>
  <c r="D21" i="34" s="1"/>
  <c r="E20" i="1"/>
  <c r="P20" i="1" s="1"/>
  <c r="Q20" i="1" s="1"/>
  <c r="D20" i="3"/>
  <c r="D20" i="34"/>
  <c r="BL20" i="34"/>
  <c r="E19" i="1"/>
  <c r="D19" i="3"/>
  <c r="Y19" i="1"/>
  <c r="AE18" i="1"/>
  <c r="E15" i="1"/>
  <c r="P15" i="1" s="1"/>
  <c r="Q15" i="1" s="1"/>
  <c r="BL15" i="34"/>
  <c r="D14" i="3"/>
  <c r="E14" i="1"/>
  <c r="P14" i="1" s="1"/>
  <c r="Q14" i="1" s="1"/>
  <c r="D14" i="34"/>
  <c r="Y14" i="1"/>
  <c r="BL14" i="34"/>
  <c r="D13" i="3"/>
  <c r="E13" i="1"/>
  <c r="E12" i="1"/>
  <c r="P12" i="1" s="1"/>
  <c r="Q12" i="1" s="1"/>
  <c r="D12" i="3"/>
  <c r="AE12" i="1"/>
  <c r="Y11" i="1"/>
  <c r="D10" i="34"/>
  <c r="BL10" i="34"/>
  <c r="BL9" i="34"/>
  <c r="BL8" i="34"/>
  <c r="AE7" i="1" l="1"/>
  <c r="P13" i="1"/>
  <c r="Q13" i="1" s="1"/>
  <c r="E7" i="1"/>
  <c r="BL7" i="34"/>
  <c r="D9" i="34"/>
  <c r="D8" i="34"/>
  <c r="D7" i="34" s="1"/>
  <c r="J7" i="34"/>
  <c r="O7" i="1"/>
  <c r="P9" i="1"/>
  <c r="W11" i="23"/>
  <c r="W10" i="33"/>
  <c r="O13" i="33"/>
  <c r="O14" i="23"/>
  <c r="Y12" i="33"/>
  <c r="Y13" i="23"/>
  <c r="F11" i="33"/>
  <c r="F12" i="23"/>
  <c r="X11" i="33"/>
  <c r="X12" i="23"/>
  <c r="H12" i="23"/>
  <c r="H11" i="33"/>
  <c r="M11" i="23"/>
  <c r="M10" i="33"/>
  <c r="AB10" i="33"/>
  <c r="AB11" i="23"/>
  <c r="AA11" i="23"/>
  <c r="AA10" i="33"/>
  <c r="L11" i="23"/>
  <c r="L10" i="33"/>
  <c r="N10" i="33"/>
  <c r="N11" i="23"/>
  <c r="AE14" i="23"/>
  <c r="AE13" i="33"/>
  <c r="R11" i="23"/>
  <c r="R10" i="33"/>
  <c r="Q10" i="33"/>
  <c r="Q11" i="23"/>
  <c r="K13" i="33"/>
  <c r="K14" i="23"/>
  <c r="Z12" i="33"/>
  <c r="Z13" i="23"/>
  <c r="V10" i="33"/>
  <c r="V11" i="23"/>
  <c r="U10" i="33"/>
  <c r="U11" i="23"/>
  <c r="AC10" i="33"/>
  <c r="AC11" i="23"/>
  <c r="G12" i="23"/>
  <c r="G11" i="33"/>
  <c r="D9" i="33"/>
  <c r="D9" i="1" s="1"/>
  <c r="S11" i="23"/>
  <c r="S10" i="33"/>
  <c r="J13" i="23"/>
  <c r="J12" i="33"/>
  <c r="AG12" i="33"/>
  <c r="AG13" i="23"/>
  <c r="AH10" i="33"/>
  <c r="AH11" i="23"/>
  <c r="P11" i="33"/>
  <c r="P12" i="23"/>
  <c r="I13" i="23"/>
  <c r="I12" i="33"/>
  <c r="T10" i="33"/>
  <c r="T11" i="23"/>
  <c r="AD10" i="33"/>
  <c r="AD11" i="23"/>
  <c r="E10" i="33"/>
  <c r="E11" i="23"/>
  <c r="D10" i="23"/>
  <c r="Y7" i="1"/>
  <c r="D8" i="1"/>
  <c r="Q9" i="1" l="1"/>
  <c r="P7" i="1"/>
  <c r="Q7" i="1" s="1"/>
  <c r="W12" i="23"/>
  <c r="W11" i="33"/>
  <c r="E11" i="33"/>
  <c r="E12" i="23"/>
  <c r="D11" i="23"/>
  <c r="AG14" i="23"/>
  <c r="AG13" i="33"/>
  <c r="D10" i="33"/>
  <c r="D10" i="1" s="1"/>
  <c r="Q11" i="33"/>
  <c r="Q12" i="23"/>
  <c r="G12" i="33"/>
  <c r="G13" i="23"/>
  <c r="T11" i="33"/>
  <c r="T12" i="23"/>
  <c r="J14" i="23"/>
  <c r="J13" i="33"/>
  <c r="AC12" i="23"/>
  <c r="AC11" i="33"/>
  <c r="AA12" i="23"/>
  <c r="AA11" i="33"/>
  <c r="N11" i="33"/>
  <c r="N12" i="23"/>
  <c r="AD11" i="33"/>
  <c r="AD12" i="23"/>
  <c r="V12" i="23"/>
  <c r="V11" i="33"/>
  <c r="R11" i="33"/>
  <c r="R12" i="23"/>
  <c r="Y14" i="23"/>
  <c r="Y13" i="33"/>
  <c r="X13" i="23"/>
  <c r="X12" i="33"/>
  <c r="O15" i="23"/>
  <c r="O14" i="33"/>
  <c r="P13" i="23"/>
  <c r="P12" i="33"/>
  <c r="F12" i="33"/>
  <c r="F13" i="23"/>
  <c r="Z14" i="23"/>
  <c r="Z13" i="33"/>
  <c r="H13" i="23"/>
  <c r="H12" i="33"/>
  <c r="AH12" i="23"/>
  <c r="AH11" i="33"/>
  <c r="S12" i="23"/>
  <c r="S11" i="33"/>
  <c r="U11" i="33"/>
  <c r="U12" i="23"/>
  <c r="K14" i="33"/>
  <c r="K15" i="23"/>
  <c r="AE14" i="33"/>
  <c r="AE15" i="23"/>
  <c r="AB11" i="33"/>
  <c r="AB12" i="23"/>
  <c r="I13" i="33"/>
  <c r="I14" i="23"/>
  <c r="M11" i="33"/>
  <c r="M12" i="23"/>
  <c r="L11" i="33"/>
  <c r="L12" i="23"/>
  <c r="W13" i="23" l="1"/>
  <c r="W12" i="33"/>
  <c r="AA12" i="33"/>
  <c r="AA13" i="23"/>
  <c r="G13" i="33"/>
  <c r="G14" i="23"/>
  <c r="Y14" i="33"/>
  <c r="Y15" i="23"/>
  <c r="AC13" i="23"/>
  <c r="AC12" i="33"/>
  <c r="E13" i="23"/>
  <c r="E12" i="33"/>
  <c r="D12" i="23"/>
  <c r="R12" i="33"/>
  <c r="R13" i="23"/>
  <c r="X13" i="33"/>
  <c r="X14" i="23"/>
  <c r="AG15" i="23"/>
  <c r="AG14" i="33"/>
  <c r="S12" i="33"/>
  <c r="S13" i="23"/>
  <c r="L13" i="23"/>
  <c r="L12" i="33"/>
  <c r="AE15" i="33"/>
  <c r="AE16" i="23"/>
  <c r="AH13" i="23"/>
  <c r="AH12" i="33"/>
  <c r="D11" i="33"/>
  <c r="M12" i="33"/>
  <c r="M13" i="23"/>
  <c r="K16" i="23"/>
  <c r="K15" i="33"/>
  <c r="P14" i="23"/>
  <c r="P13" i="33"/>
  <c r="N12" i="33"/>
  <c r="N13" i="23"/>
  <c r="J14" i="33"/>
  <c r="J15" i="23"/>
  <c r="Q13" i="23"/>
  <c r="Q12" i="33"/>
  <c r="AD12" i="33"/>
  <c r="AD13" i="23"/>
  <c r="AB13" i="23"/>
  <c r="AB12" i="33"/>
  <c r="Z14" i="33"/>
  <c r="Z15" i="23"/>
  <c r="F13" i="33"/>
  <c r="F14" i="23"/>
  <c r="T13" i="23"/>
  <c r="T12" i="33"/>
  <c r="I14" i="33"/>
  <c r="I15" i="23"/>
  <c r="U13" i="23"/>
  <c r="U12" i="33"/>
  <c r="H13" i="33"/>
  <c r="H14" i="23"/>
  <c r="O16" i="23"/>
  <c r="O15" i="33"/>
  <c r="V12" i="33"/>
  <c r="V13" i="23"/>
  <c r="W13" i="33" l="1"/>
  <c r="W14" i="23"/>
  <c r="H15" i="23"/>
  <c r="H14" i="33"/>
  <c r="N14" i="23"/>
  <c r="N13" i="33"/>
  <c r="V13" i="33"/>
  <c r="V14" i="23"/>
  <c r="AE17" i="23"/>
  <c r="AE16" i="33"/>
  <c r="Y15" i="33"/>
  <c r="Y16" i="23"/>
  <c r="D11" i="1"/>
  <c r="R13" i="33"/>
  <c r="R14" i="23"/>
  <c r="F14" i="33"/>
  <c r="F15" i="23"/>
  <c r="X15" i="23"/>
  <c r="X14" i="33"/>
  <c r="AC13" i="33"/>
  <c r="AC14" i="23"/>
  <c r="AA13" i="33"/>
  <c r="AA14" i="23"/>
  <c r="U13" i="33"/>
  <c r="U14" i="23"/>
  <c r="AD14" i="23"/>
  <c r="AD13" i="33"/>
  <c r="I16" i="23"/>
  <c r="I15" i="33"/>
  <c r="P15" i="23"/>
  <c r="P14" i="33"/>
  <c r="AG15" i="33"/>
  <c r="AG16" i="23"/>
  <c r="D12" i="33"/>
  <c r="D12" i="1" s="1"/>
  <c r="AB13" i="33"/>
  <c r="AB14" i="23"/>
  <c r="S14" i="23"/>
  <c r="S13" i="33"/>
  <c r="AH13" i="33"/>
  <c r="AH14" i="23"/>
  <c r="Z16" i="23"/>
  <c r="Z15" i="33"/>
  <c r="Q14" i="23"/>
  <c r="Q13" i="33"/>
  <c r="K17" i="23"/>
  <c r="K16" i="33"/>
  <c r="O17" i="23"/>
  <c r="O16" i="33"/>
  <c r="T14" i="23"/>
  <c r="T13" i="33"/>
  <c r="J15" i="33"/>
  <c r="J16" i="23"/>
  <c r="M13" i="33"/>
  <c r="M14" i="23"/>
  <c r="L13" i="33"/>
  <c r="L14" i="23"/>
  <c r="E13" i="33"/>
  <c r="D13" i="23"/>
  <c r="E14" i="23"/>
  <c r="G15" i="23"/>
  <c r="G14" i="33"/>
  <c r="W14" i="33" l="1"/>
  <c r="W15" i="23"/>
  <c r="L14" i="33"/>
  <c r="L15" i="23"/>
  <c r="X16" i="23"/>
  <c r="X15" i="33"/>
  <c r="K18" i="23"/>
  <c r="K17" i="33"/>
  <c r="U15" i="23"/>
  <c r="U14" i="33"/>
  <c r="H15" i="33"/>
  <c r="H16" i="23"/>
  <c r="AH14" i="33"/>
  <c r="AH15" i="23"/>
  <c r="N14" i="33"/>
  <c r="N15" i="23"/>
  <c r="G15" i="33"/>
  <c r="G16" i="23"/>
  <c r="O17" i="33"/>
  <c r="O18" i="23"/>
  <c r="AG16" i="33"/>
  <c r="AG17" i="23"/>
  <c r="M14" i="33"/>
  <c r="M15" i="23"/>
  <c r="AD14" i="33"/>
  <c r="AD15" i="23"/>
  <c r="J17" i="23"/>
  <c r="J16" i="33"/>
  <c r="AB14" i="33"/>
  <c r="AB15" i="23"/>
  <c r="R14" i="33"/>
  <c r="R15" i="23"/>
  <c r="AE17" i="33"/>
  <c r="AE18" i="23"/>
  <c r="Y16" i="33"/>
  <c r="Y17" i="23"/>
  <c r="S14" i="33"/>
  <c r="S15" i="23"/>
  <c r="P15" i="33"/>
  <c r="P16" i="23"/>
  <c r="F15" i="33"/>
  <c r="F16" i="23"/>
  <c r="E15" i="23"/>
  <c r="E14" i="33"/>
  <c r="D14" i="23"/>
  <c r="Q14" i="33"/>
  <c r="Q15" i="23"/>
  <c r="AA14" i="33"/>
  <c r="AA15" i="23"/>
  <c r="I17" i="23"/>
  <c r="I16" i="33"/>
  <c r="D13" i="33"/>
  <c r="D13" i="1" s="1"/>
  <c r="T14" i="33"/>
  <c r="T15" i="23"/>
  <c r="Z16" i="33"/>
  <c r="Z17" i="23"/>
  <c r="AC14" i="33"/>
  <c r="AC15" i="23"/>
  <c r="V14" i="33"/>
  <c r="V15" i="23"/>
  <c r="W16" i="23" l="1"/>
  <c r="W15" i="33"/>
  <c r="AE18" i="33"/>
  <c r="AE19" i="23"/>
  <c r="J17" i="33"/>
  <c r="J18" i="23"/>
  <c r="P16" i="33"/>
  <c r="P17" i="23"/>
  <c r="AD15" i="33"/>
  <c r="AD16" i="23"/>
  <c r="K19" i="23"/>
  <c r="K18" i="33"/>
  <c r="AC15" i="33"/>
  <c r="AC16" i="23"/>
  <c r="G17" i="23"/>
  <c r="G16" i="33"/>
  <c r="H16" i="33"/>
  <c r="H17" i="23"/>
  <c r="X16" i="33"/>
  <c r="X17" i="23"/>
  <c r="O18" i="33"/>
  <c r="O19" i="23"/>
  <c r="AH15" i="33"/>
  <c r="AH16" i="23"/>
  <c r="AB15" i="33"/>
  <c r="AB16" i="23"/>
  <c r="AA16" i="23"/>
  <c r="AA15" i="33"/>
  <c r="U16" i="23"/>
  <c r="U15" i="33"/>
  <c r="Z17" i="33"/>
  <c r="Z18" i="23"/>
  <c r="V15" i="33"/>
  <c r="V16" i="23"/>
  <c r="Q16" i="23"/>
  <c r="Q15" i="33"/>
  <c r="R15" i="33"/>
  <c r="R16" i="23"/>
  <c r="T15" i="33"/>
  <c r="T16" i="23"/>
  <c r="S16" i="23"/>
  <c r="S15" i="33"/>
  <c r="M15" i="33"/>
  <c r="M16" i="23"/>
  <c r="D14" i="33"/>
  <c r="D14" i="1" s="1"/>
  <c r="AG17" i="33"/>
  <c r="AG18" i="23"/>
  <c r="N15" i="33"/>
  <c r="N16" i="23"/>
  <c r="L16" i="23"/>
  <c r="L15" i="33"/>
  <c r="Y17" i="33"/>
  <c r="Y18" i="23"/>
  <c r="E16" i="23"/>
  <c r="E15" i="33"/>
  <c r="D15" i="23"/>
  <c r="I17" i="33"/>
  <c r="I18" i="23"/>
  <c r="F17" i="23"/>
  <c r="F16" i="33"/>
  <c r="W17" i="23" l="1"/>
  <c r="W16" i="33"/>
  <c r="D15" i="33"/>
  <c r="D15" i="1" s="1"/>
  <c r="F18" i="23"/>
  <c r="F17" i="33"/>
  <c r="J18" i="33"/>
  <c r="J19" i="23"/>
  <c r="Z18" i="33"/>
  <c r="Z19" i="23"/>
  <c r="R16" i="33"/>
  <c r="R17" i="23"/>
  <c r="P17" i="33"/>
  <c r="P18" i="23"/>
  <c r="Y18" i="33"/>
  <c r="Y19" i="23"/>
  <c r="I19" i="23"/>
  <c r="I18" i="33"/>
  <c r="M17" i="23"/>
  <c r="M16" i="33"/>
  <c r="T16" i="33"/>
  <c r="T17" i="23"/>
  <c r="AH16" i="33"/>
  <c r="AH17" i="23"/>
  <c r="AA17" i="23"/>
  <c r="AA16" i="33"/>
  <c r="L16" i="33"/>
  <c r="L17" i="23"/>
  <c r="V16" i="33"/>
  <c r="V17" i="23"/>
  <c r="X18" i="23"/>
  <c r="X17" i="33"/>
  <c r="AE19" i="33"/>
  <c r="AE20" i="23"/>
  <c r="H17" i="33"/>
  <c r="H18" i="23"/>
  <c r="AD16" i="33"/>
  <c r="AD17" i="23"/>
  <c r="AG19" i="23"/>
  <c r="AG18" i="33"/>
  <c r="E17" i="23"/>
  <c r="D16" i="23"/>
  <c r="E16" i="33"/>
  <c r="U17" i="23"/>
  <c r="U16" i="33"/>
  <c r="O19" i="33"/>
  <c r="O20" i="23"/>
  <c r="G17" i="33"/>
  <c r="G18" i="23"/>
  <c r="AC17" i="23"/>
  <c r="AC16" i="33"/>
  <c r="Q16" i="33"/>
  <c r="Q17" i="23"/>
  <c r="N16" i="33"/>
  <c r="N17" i="23"/>
  <c r="S16" i="33"/>
  <c r="S17" i="23"/>
  <c r="AB16" i="33"/>
  <c r="AB17" i="23"/>
  <c r="K20" i="23"/>
  <c r="K19" i="33"/>
  <c r="W17" i="33" l="1"/>
  <c r="W18" i="23"/>
  <c r="K20" i="33"/>
  <c r="K21" i="23"/>
  <c r="AD18" i="23"/>
  <c r="AD17" i="33"/>
  <c r="AA18" i="23"/>
  <c r="AA17" i="33"/>
  <c r="Z20" i="23"/>
  <c r="Z19" i="33"/>
  <c r="AH17" i="33"/>
  <c r="AH18" i="23"/>
  <c r="H18" i="33"/>
  <c r="H19" i="23"/>
  <c r="P18" i="33"/>
  <c r="P19" i="23"/>
  <c r="S18" i="23"/>
  <c r="S17" i="33"/>
  <c r="L17" i="33"/>
  <c r="L18" i="23"/>
  <c r="F18" i="33"/>
  <c r="F19" i="23"/>
  <c r="O21" i="23"/>
  <c r="O20" i="33"/>
  <c r="AG19" i="33"/>
  <c r="AG20" i="23"/>
  <c r="X19" i="23"/>
  <c r="X18" i="33"/>
  <c r="I19" i="33"/>
  <c r="I20" i="23"/>
  <c r="J20" i="23"/>
  <c r="J19" i="33"/>
  <c r="AB17" i="33"/>
  <c r="AB18" i="23"/>
  <c r="Q17" i="33"/>
  <c r="Q18" i="23"/>
  <c r="V17" i="33"/>
  <c r="V18" i="23"/>
  <c r="U18" i="23"/>
  <c r="U17" i="33"/>
  <c r="D16" i="33"/>
  <c r="D16" i="1" s="1"/>
  <c r="AC18" i="23"/>
  <c r="AC17" i="33"/>
  <c r="AE20" i="33"/>
  <c r="AE21" i="23"/>
  <c r="R17" i="33"/>
  <c r="R18" i="23"/>
  <c r="Y19" i="33"/>
  <c r="Y20" i="23"/>
  <c r="T18" i="23"/>
  <c r="T17" i="33"/>
  <c r="N18" i="23"/>
  <c r="N17" i="33"/>
  <c r="G18" i="33"/>
  <c r="G19" i="23"/>
  <c r="E18" i="23"/>
  <c r="D17" i="23"/>
  <c r="E17" i="33"/>
  <c r="M18" i="23"/>
  <c r="M17" i="33"/>
  <c r="D17" i="33" l="1"/>
  <c r="D17" i="1" s="1"/>
  <c r="W19" i="23"/>
  <c r="W18" i="33"/>
  <c r="U18" i="33"/>
  <c r="U19" i="23"/>
  <c r="AE21" i="33"/>
  <c r="AE22" i="23"/>
  <c r="AA19" i="23"/>
  <c r="AA18" i="33"/>
  <c r="N19" i="23"/>
  <c r="N18" i="33"/>
  <c r="L18" i="33"/>
  <c r="L19" i="23"/>
  <c r="X20" i="23"/>
  <c r="X19" i="33"/>
  <c r="T18" i="33"/>
  <c r="T19" i="23"/>
  <c r="AC19" i="23"/>
  <c r="AC18" i="33"/>
  <c r="AB18" i="33"/>
  <c r="AB19" i="23"/>
  <c r="AG20" i="33"/>
  <c r="AG21" i="23"/>
  <c r="AD18" i="33"/>
  <c r="AD19" i="23"/>
  <c r="G20" i="23"/>
  <c r="G19" i="33"/>
  <c r="I20" i="33"/>
  <c r="I21" i="23"/>
  <c r="Q18" i="33"/>
  <c r="Q19" i="23"/>
  <c r="AH18" i="33"/>
  <c r="AH19" i="23"/>
  <c r="M19" i="23"/>
  <c r="M18" i="33"/>
  <c r="Y20" i="33"/>
  <c r="Y21" i="23"/>
  <c r="S19" i="23"/>
  <c r="S18" i="33"/>
  <c r="K22" i="23"/>
  <c r="K21" i="33"/>
  <c r="R18" i="33"/>
  <c r="R19" i="23"/>
  <c r="J20" i="33"/>
  <c r="J21" i="23"/>
  <c r="O22" i="23"/>
  <c r="O21" i="33"/>
  <c r="Z21" i="23"/>
  <c r="Z20" i="33"/>
  <c r="V18" i="33"/>
  <c r="V19" i="23"/>
  <c r="F20" i="23"/>
  <c r="F19" i="33"/>
  <c r="H19" i="33"/>
  <c r="H20" i="23"/>
  <c r="E19" i="23"/>
  <c r="D18" i="23"/>
  <c r="E18" i="33"/>
  <c r="P19" i="33"/>
  <c r="P20" i="23"/>
  <c r="W19" i="33" l="1"/>
  <c r="W20" i="23"/>
  <c r="E20" i="23"/>
  <c r="D19" i="23"/>
  <c r="E19" i="33"/>
  <c r="K22" i="33"/>
  <c r="K23" i="23"/>
  <c r="T20" i="23"/>
  <c r="T19" i="33"/>
  <c r="AE22" i="33"/>
  <c r="AE23" i="23"/>
  <c r="AH19" i="33"/>
  <c r="AH20" i="23"/>
  <c r="N19" i="33"/>
  <c r="N20" i="23"/>
  <c r="O22" i="33"/>
  <c r="O23" i="23"/>
  <c r="J21" i="33"/>
  <c r="J22" i="23"/>
  <c r="I21" i="33"/>
  <c r="I22" i="23"/>
  <c r="P21" i="23"/>
  <c r="P20" i="33"/>
  <c r="X21" i="23"/>
  <c r="X20" i="33"/>
  <c r="Z21" i="33"/>
  <c r="Z22" i="23"/>
  <c r="AA20" i="23"/>
  <c r="AA19" i="33"/>
  <c r="R19" i="33"/>
  <c r="R20" i="23"/>
  <c r="AB19" i="33"/>
  <c r="AB20" i="23"/>
  <c r="L19" i="33"/>
  <c r="L20" i="23"/>
  <c r="U20" i="23"/>
  <c r="U19" i="33"/>
  <c r="AD19" i="33"/>
  <c r="AD20" i="23"/>
  <c r="AC20" i="23"/>
  <c r="AC19" i="33"/>
  <c r="H20" i="33"/>
  <c r="H21" i="23"/>
  <c r="Q19" i="33"/>
  <c r="Q20" i="23"/>
  <c r="S20" i="23"/>
  <c r="S19" i="33"/>
  <c r="Y21" i="33"/>
  <c r="Y22" i="23"/>
  <c r="AG21" i="33"/>
  <c r="AG22" i="23"/>
  <c r="F20" i="33"/>
  <c r="F21" i="23"/>
  <c r="V19" i="33"/>
  <c r="V20" i="23"/>
  <c r="D18" i="33"/>
  <c r="D18" i="1" s="1"/>
  <c r="M20" i="23"/>
  <c r="M19" i="33"/>
  <c r="G20" i="33"/>
  <c r="G21" i="23"/>
  <c r="W20" i="33" l="1"/>
  <c r="W21" i="23"/>
  <c r="S20" i="33"/>
  <c r="S21" i="23"/>
  <c r="K24" i="23"/>
  <c r="K23" i="33"/>
  <c r="U21" i="23"/>
  <c r="U20" i="33"/>
  <c r="AC21" i="23"/>
  <c r="AC20" i="33"/>
  <c r="V20" i="33"/>
  <c r="V21" i="23"/>
  <c r="AD20" i="33"/>
  <c r="AD21" i="23"/>
  <c r="R20" i="33"/>
  <c r="R21" i="23"/>
  <c r="O23" i="33"/>
  <c r="O24" i="23"/>
  <c r="AA21" i="23"/>
  <c r="AA20" i="33"/>
  <c r="AG22" i="33"/>
  <c r="AG23" i="23"/>
  <c r="H22" i="23"/>
  <c r="H21" i="33"/>
  <c r="L20" i="33"/>
  <c r="L21" i="23"/>
  <c r="I22" i="33"/>
  <c r="I23" i="23"/>
  <c r="AH20" i="33"/>
  <c r="AH21" i="23"/>
  <c r="D19" i="33"/>
  <c r="D19" i="1" s="1"/>
  <c r="X21" i="33"/>
  <c r="X22" i="23"/>
  <c r="T21" i="23"/>
  <c r="T20" i="33"/>
  <c r="F21" i="33"/>
  <c r="F22" i="23"/>
  <c r="Q21" i="23"/>
  <c r="Q20" i="33"/>
  <c r="N20" i="33"/>
  <c r="N21" i="23"/>
  <c r="G21" i="33"/>
  <c r="G22" i="23"/>
  <c r="P21" i="33"/>
  <c r="P22" i="23"/>
  <c r="M21" i="23"/>
  <c r="M20" i="33"/>
  <c r="Y22" i="33"/>
  <c r="Y23" i="23"/>
  <c r="AB20" i="33"/>
  <c r="AB21" i="23"/>
  <c r="Z22" i="33"/>
  <c r="Z23" i="23"/>
  <c r="J22" i="33"/>
  <c r="J23" i="23"/>
  <c r="AE24" i="23"/>
  <c r="AE23" i="33"/>
  <c r="E21" i="23"/>
  <c r="E20" i="33"/>
  <c r="D20" i="23"/>
  <c r="W21" i="33" l="1"/>
  <c r="W22" i="23"/>
  <c r="P23" i="23"/>
  <c r="P22" i="33"/>
  <c r="H23" i="23"/>
  <c r="H22" i="33"/>
  <c r="I24" i="23"/>
  <c r="I23" i="33"/>
  <c r="AE25" i="23"/>
  <c r="AE24" i="33"/>
  <c r="J24" i="23"/>
  <c r="J23" i="33"/>
  <c r="AG24" i="23"/>
  <c r="AG23" i="33"/>
  <c r="G22" i="33"/>
  <c r="G23" i="23"/>
  <c r="K24" i="33"/>
  <c r="K25" i="23"/>
  <c r="O25" i="23"/>
  <c r="O24" i="33"/>
  <c r="AH21" i="33"/>
  <c r="AH22" i="23"/>
  <c r="R22" i="23"/>
  <c r="R21" i="33"/>
  <c r="Z24" i="23"/>
  <c r="Z23" i="33"/>
  <c r="F22" i="33"/>
  <c r="F23" i="23"/>
  <c r="D20" i="33"/>
  <c r="D20" i="1" s="1"/>
  <c r="AB21" i="33"/>
  <c r="AB22" i="23"/>
  <c r="T21" i="33"/>
  <c r="T22" i="23"/>
  <c r="V21" i="33"/>
  <c r="V22" i="23"/>
  <c r="S22" i="23"/>
  <c r="S21" i="33"/>
  <c r="L21" i="33"/>
  <c r="L22" i="23"/>
  <c r="AC21" i="33"/>
  <c r="AC22" i="23"/>
  <c r="M22" i="23"/>
  <c r="M21" i="33"/>
  <c r="Q22" i="23"/>
  <c r="Q21" i="33"/>
  <c r="U21" i="33"/>
  <c r="U22" i="23"/>
  <c r="AD21" i="33"/>
  <c r="AD22" i="23"/>
  <c r="D21" i="23"/>
  <c r="E21" i="33"/>
  <c r="E22" i="23"/>
  <c r="Y23" i="33"/>
  <c r="Y24" i="23"/>
  <c r="N21" i="33"/>
  <c r="N22" i="23"/>
  <c r="X22" i="33"/>
  <c r="X23" i="23"/>
  <c r="AA22" i="23"/>
  <c r="AA21" i="33"/>
  <c r="W23" i="23" l="1"/>
  <c r="W22" i="33"/>
  <c r="N22" i="33"/>
  <c r="N23" i="23"/>
  <c r="AB22" i="33"/>
  <c r="AB23" i="23"/>
  <c r="AH22" i="33"/>
  <c r="AH23" i="23"/>
  <c r="X23" i="33"/>
  <c r="X24" i="23"/>
  <c r="M22" i="33"/>
  <c r="M23" i="23"/>
  <c r="T23" i="23"/>
  <c r="T22" i="33"/>
  <c r="U22" i="33"/>
  <c r="U23" i="23"/>
  <c r="R22" i="33"/>
  <c r="R23" i="23"/>
  <c r="AG25" i="23"/>
  <c r="AG24" i="33"/>
  <c r="H23" i="33"/>
  <c r="H24" i="23"/>
  <c r="K26" i="23"/>
  <c r="K26" i="33" s="1"/>
  <c r="K25" i="33"/>
  <c r="AD22" i="33"/>
  <c r="AD23" i="23"/>
  <c r="Z25" i="23"/>
  <c r="Z24" i="33"/>
  <c r="AE25" i="33"/>
  <c r="AE26" i="23"/>
  <c r="AE26" i="33" s="1"/>
  <c r="G23" i="33"/>
  <c r="G24" i="23"/>
  <c r="L23" i="23"/>
  <c r="L22" i="33"/>
  <c r="Y25" i="23"/>
  <c r="Y24" i="33"/>
  <c r="AA23" i="23"/>
  <c r="AA22" i="33"/>
  <c r="E22" i="33"/>
  <c r="D22" i="23"/>
  <c r="E23" i="23"/>
  <c r="Q22" i="33"/>
  <c r="Q23" i="23"/>
  <c r="S23" i="23"/>
  <c r="S22" i="33"/>
  <c r="F23" i="33"/>
  <c r="F24" i="23"/>
  <c r="AC22" i="33"/>
  <c r="AC23" i="23"/>
  <c r="I25" i="23"/>
  <c r="I24" i="33"/>
  <c r="D21" i="33"/>
  <c r="D21" i="1" s="1"/>
  <c r="V23" i="23"/>
  <c r="V22" i="33"/>
  <c r="O25" i="33"/>
  <c r="O26" i="23"/>
  <c r="O26" i="33" s="1"/>
  <c r="O7" i="33" s="1"/>
  <c r="J25" i="23"/>
  <c r="J24" i="33"/>
  <c r="P24" i="23"/>
  <c r="P23" i="33"/>
  <c r="W23" i="33" l="1"/>
  <c r="W24" i="23"/>
  <c r="AC23" i="33"/>
  <c r="AC24" i="23"/>
  <c r="G25" i="23"/>
  <c r="G24" i="33"/>
  <c r="AE7" i="33"/>
  <c r="H24" i="33"/>
  <c r="H25" i="23"/>
  <c r="AB23" i="33"/>
  <c r="AB24" i="23"/>
  <c r="X25" i="23"/>
  <c r="X24" i="33"/>
  <c r="J26" i="23"/>
  <c r="J26" i="33" s="1"/>
  <c r="J25" i="33"/>
  <c r="D23" i="23"/>
  <c r="E24" i="23"/>
  <c r="E23" i="33"/>
  <c r="L23" i="33"/>
  <c r="L24" i="23"/>
  <c r="U23" i="33"/>
  <c r="U24" i="23"/>
  <c r="AH24" i="23"/>
  <c r="AH23" i="33"/>
  <c r="F25" i="23"/>
  <c r="F24" i="33"/>
  <c r="T23" i="33"/>
  <c r="T24" i="23"/>
  <c r="I25" i="33"/>
  <c r="I26" i="23"/>
  <c r="I26" i="33" s="1"/>
  <c r="I7" i="33" s="1"/>
  <c r="R24" i="23"/>
  <c r="R23" i="33"/>
  <c r="K7" i="33"/>
  <c r="S23" i="33"/>
  <c r="S24" i="23"/>
  <c r="M23" i="33"/>
  <c r="M24" i="23"/>
  <c r="N23" i="33"/>
  <c r="N24" i="23"/>
  <c r="AD23" i="33"/>
  <c r="AD24" i="23"/>
  <c r="D22" i="33"/>
  <c r="D22" i="1" s="1"/>
  <c r="V23" i="33"/>
  <c r="V24" i="23"/>
  <c r="AA24" i="23"/>
  <c r="AA23" i="33"/>
  <c r="P25" i="23"/>
  <c r="P24" i="33"/>
  <c r="Q24" i="23"/>
  <c r="Q23" i="33"/>
  <c r="Y25" i="33"/>
  <c r="Y26" i="23"/>
  <c r="Y26" i="33" s="1"/>
  <c r="Z26" i="23"/>
  <c r="Z26" i="33" s="1"/>
  <c r="Z25" i="33"/>
  <c r="AG25" i="33"/>
  <c r="AG26" i="23"/>
  <c r="AG26" i="33" s="1"/>
  <c r="AG7" i="33" s="1"/>
  <c r="W25" i="23" l="1"/>
  <c r="W24" i="33"/>
  <c r="AD25" i="23"/>
  <c r="AD24" i="33"/>
  <c r="F26" i="23"/>
  <c r="F26" i="33" s="1"/>
  <c r="F25" i="33"/>
  <c r="R25" i="23"/>
  <c r="R24" i="33"/>
  <c r="S24" i="33"/>
  <c r="S25" i="23"/>
  <c r="J7" i="33"/>
  <c r="H26" i="23"/>
  <c r="H26" i="33" s="1"/>
  <c r="H25" i="33"/>
  <c r="P25" i="33"/>
  <c r="P26" i="23"/>
  <c r="P26" i="33" s="1"/>
  <c r="P7" i="33" s="1"/>
  <c r="U24" i="33"/>
  <c r="U25" i="23"/>
  <c r="AA25" i="23"/>
  <c r="AA24" i="33"/>
  <c r="M24" i="33"/>
  <c r="M25" i="23"/>
  <c r="G25" i="33"/>
  <c r="G26" i="23"/>
  <c r="G26" i="33" s="1"/>
  <c r="G7" i="33" s="1"/>
  <c r="D23" i="33"/>
  <c r="D23" i="1" s="1"/>
  <c r="Q25" i="23"/>
  <c r="Q24" i="33"/>
  <c r="E24" i="33"/>
  <c r="D24" i="23"/>
  <c r="E25" i="23"/>
  <c r="N24" i="33"/>
  <c r="N25" i="23"/>
  <c r="AH25" i="23"/>
  <c r="AH24" i="33"/>
  <c r="Z7" i="33"/>
  <c r="Y7" i="33"/>
  <c r="V24" i="33"/>
  <c r="V25" i="23"/>
  <c r="T24" i="33"/>
  <c r="T25" i="23"/>
  <c r="L25" i="23"/>
  <c r="L24" i="33"/>
  <c r="X25" i="33"/>
  <c r="X26" i="23"/>
  <c r="X26" i="33" s="1"/>
  <c r="X7" i="33" s="1"/>
  <c r="AC24" i="33"/>
  <c r="AC25" i="23"/>
  <c r="AB24" i="33"/>
  <c r="AB25" i="23"/>
  <c r="D24" i="33" l="1"/>
  <c r="D24" i="1" s="1"/>
  <c r="W26" i="23"/>
  <c r="W26" i="33" s="1"/>
  <c r="W25" i="33"/>
  <c r="S26" i="23"/>
  <c r="S26" i="33" s="1"/>
  <c r="S25" i="33"/>
  <c r="AB25" i="33"/>
  <c r="AB26" i="23"/>
  <c r="AB26" i="33" s="1"/>
  <c r="V25" i="33"/>
  <c r="V26" i="23"/>
  <c r="V26" i="33" s="1"/>
  <c r="Q25" i="33"/>
  <c r="Q26" i="23"/>
  <c r="Q26" i="33" s="1"/>
  <c r="Q7" i="33" s="1"/>
  <c r="AH25" i="33"/>
  <c r="AH26" i="23"/>
  <c r="AH26" i="33" s="1"/>
  <c r="T25" i="33"/>
  <c r="T26" i="23"/>
  <c r="T26" i="33" s="1"/>
  <c r="N25" i="33"/>
  <c r="N26" i="23"/>
  <c r="N26" i="33" s="1"/>
  <c r="AC25" i="33"/>
  <c r="AC26" i="23"/>
  <c r="AC26" i="33" s="1"/>
  <c r="AC7" i="33" s="1"/>
  <c r="E25" i="33"/>
  <c r="E26" i="23"/>
  <c r="D25" i="23"/>
  <c r="F7" i="33"/>
  <c r="U25" i="33"/>
  <c r="U26" i="23"/>
  <c r="U26" i="33" s="1"/>
  <c r="L25" i="33"/>
  <c r="L26" i="23"/>
  <c r="L26" i="33" s="1"/>
  <c r="L7" i="33" s="1"/>
  <c r="R25" i="33"/>
  <c r="R26" i="23"/>
  <c r="R26" i="33" s="1"/>
  <c r="M25" i="33"/>
  <c r="M26" i="23"/>
  <c r="M26" i="33" s="1"/>
  <c r="H7" i="33"/>
  <c r="AA25" i="33"/>
  <c r="AA26" i="23"/>
  <c r="AA26" i="33" s="1"/>
  <c r="AA7" i="33" s="1"/>
  <c r="AD25" i="33"/>
  <c r="AD26" i="23"/>
  <c r="AD26" i="33" s="1"/>
  <c r="AD7" i="33" l="1"/>
  <c r="S7" i="33"/>
  <c r="W7" i="33"/>
  <c r="U7" i="33"/>
  <c r="N7" i="33"/>
  <c r="V7" i="33"/>
  <c r="M7" i="33"/>
  <c r="T7" i="33"/>
  <c r="AB7" i="33"/>
  <c r="R7" i="33"/>
  <c r="D26" i="23"/>
  <c r="D7" i="23" s="1"/>
  <c r="E26" i="33"/>
  <c r="AH7" i="33"/>
  <c r="D25" i="33"/>
  <c r="D25" i="1" s="1"/>
  <c r="D26" i="33" l="1"/>
  <c r="E7" i="33"/>
  <c r="D26" i="1" l="1"/>
  <c r="D7" i="1" s="1"/>
  <c r="D7" i="33"/>
</calcChain>
</file>

<file path=xl/sharedStrings.xml><?xml version="1.0" encoding="utf-8"?>
<sst xmlns="http://schemas.openxmlformats.org/spreadsheetml/2006/main" count="3278" uniqueCount="444">
  <si>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</si>
  <si>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</si>
  <si>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</si>
  <si>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</si>
  <si>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</si>
  <si>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</si>
  <si>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</si>
  <si>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</si>
  <si>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</si>
  <si>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</si>
  <si>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</si>
  <si>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</si>
  <si>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</si>
  <si>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</si>
  <si>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</si>
  <si>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</si>
  <si>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</si>
  <si>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</si>
  <si>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</si>
  <si>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</si>
  <si>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</si>
  <si>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</si>
  <si>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</si>
  <si>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</si>
  <si>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</si>
  <si>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</si>
  <si>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</si>
  <si>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</si>
  <si>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</si>
  <si>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</si>
  <si>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</si>
  <si>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</si>
  <si>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</si>
  <si>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</si>
  <si>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</si>
  <si>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</si>
  <si>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</si>
  <si>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</si>
  <si>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</si>
  <si>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</si>
  <si>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</si>
  <si>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</si>
  <si>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</si>
  <si>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</si>
  <si>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</si>
  <si>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</si>
  <si>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</si>
  <si>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</si>
  <si>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</si>
  <si>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</si>
  <si>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</si>
  <si>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</si>
  <si>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</si>
  <si>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</si>
  <si>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</si>
  <si>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</si>
  <si>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</si>
  <si>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</si>
  <si>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</si>
  <si>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</si>
  <si>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</si>
  <si>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</si>
  <si>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</si>
  <si>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</si>
  <si>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</si>
  <si>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</si>
  <si>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</si>
  <si>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</si>
  <si>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</si>
  <si>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</si>
  <si>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</si>
  <si>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</si>
  <si>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</si>
  <si>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</si>
  <si>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</si>
  <si>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</si>
  <si>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</si>
  <si>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</si>
  <si>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</si>
  <si>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</si>
  <si>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</si>
  <si>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</si>
  <si>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</si>
  <si>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</si>
  <si>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</si>
  <si>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</si>
  <si>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</si>
  <si>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</si>
  <si>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</si>
  <si>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</si>
  <si>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</si>
  <si>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</si>
  <si>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</si>
  <si>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</si>
  <si>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</si>
  <si>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</si>
  <si>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</si>
  <si>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</si>
  <si>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</si>
  <si>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</si>
  <si>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</si>
  <si>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</si>
  <si>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</si>
  <si>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</si>
  <si>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</si>
  <si>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</si>
  <si>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</si>
  <si>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</si>
  <si>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</si>
  <si>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</si>
  <si>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</si>
  <si>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</si>
  <si>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</si>
  <si>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</si>
  <si>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</si>
  <si>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</si>
  <si>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【災害】ごみ処理の概要（令和4年度実績）</t>
    <rPh sb="1" eb="3">
      <t>サイガイ</t>
    </rPh>
    <phoneticPr fontId="4"/>
  </si>
  <si>
    <t>【災害】処理施設別ごみ搬入量の状況（令和4年度実績）</t>
    <rPh sb="1" eb="3">
      <t>サイガイ</t>
    </rPh>
    <phoneticPr fontId="4"/>
  </si>
  <si>
    <t>【災害】ごみ資源化の状況（令和4年度実績）</t>
    <phoneticPr fontId="2"/>
  </si>
  <si>
    <t>【災害】中間処理後の再生利用量の状況（令和4年度実績）</t>
    <rPh sb="1" eb="3">
      <t>サイガイ</t>
    </rPh>
    <phoneticPr fontId="4"/>
  </si>
  <si>
    <t>【災害】ごみ処理の状況（令和4年度実績）</t>
    <rPh sb="1" eb="3">
      <t>サイガイ</t>
    </rPh>
    <phoneticPr fontId="4"/>
  </si>
  <si>
    <t>滋賀県</t>
    <phoneticPr fontId="2"/>
  </si>
  <si>
    <t>25201</t>
    <phoneticPr fontId="2"/>
  </si>
  <si>
    <t>大津市</t>
    <phoneticPr fontId="2"/>
  </si>
  <si>
    <t>滋賀県</t>
    <phoneticPr fontId="2"/>
  </si>
  <si>
    <t>25201</t>
    <phoneticPr fontId="2"/>
  </si>
  <si>
    <t>大津市</t>
    <phoneticPr fontId="2"/>
  </si>
  <si>
    <t>滋賀県</t>
    <phoneticPr fontId="2"/>
  </si>
  <si>
    <t>大津市</t>
    <phoneticPr fontId="2"/>
  </si>
  <si>
    <t>滋賀県</t>
    <phoneticPr fontId="2"/>
  </si>
  <si>
    <t>25201</t>
    <phoneticPr fontId="2"/>
  </si>
  <si>
    <t>大津市</t>
    <phoneticPr fontId="2"/>
  </si>
  <si>
    <t>滋賀県</t>
    <phoneticPr fontId="2"/>
  </si>
  <si>
    <t>大津市</t>
    <phoneticPr fontId="2"/>
  </si>
  <si>
    <t>25201</t>
    <phoneticPr fontId="2"/>
  </si>
  <si>
    <t>大津市</t>
    <phoneticPr fontId="2"/>
  </si>
  <si>
    <t>滋賀県</t>
    <phoneticPr fontId="2"/>
  </si>
  <si>
    <t>大津市</t>
    <phoneticPr fontId="2"/>
  </si>
  <si>
    <t>滋賀県</t>
    <phoneticPr fontId="2"/>
  </si>
  <si>
    <t>25201</t>
    <phoneticPr fontId="2"/>
  </si>
  <si>
    <t>大津市</t>
    <phoneticPr fontId="2"/>
  </si>
  <si>
    <t>滋賀県</t>
    <phoneticPr fontId="2"/>
  </si>
  <si>
    <t>大津市</t>
    <phoneticPr fontId="2"/>
  </si>
  <si>
    <t>25201</t>
    <phoneticPr fontId="2"/>
  </si>
  <si>
    <t>25201</t>
    <phoneticPr fontId="2"/>
  </si>
  <si>
    <t>大津市</t>
    <phoneticPr fontId="2"/>
  </si>
  <si>
    <t>大津市</t>
    <phoneticPr fontId="2"/>
  </si>
  <si>
    <t>25201</t>
    <phoneticPr fontId="2"/>
  </si>
  <si>
    <t>滋賀県</t>
    <phoneticPr fontId="2"/>
  </si>
  <si>
    <t>25202</t>
    <phoneticPr fontId="2"/>
  </si>
  <si>
    <t>彦根市</t>
    <phoneticPr fontId="2"/>
  </si>
  <si>
    <t>滋賀県</t>
    <phoneticPr fontId="2"/>
  </si>
  <si>
    <t>25202</t>
    <phoneticPr fontId="2"/>
  </si>
  <si>
    <t>彦根市</t>
    <phoneticPr fontId="2"/>
  </si>
  <si>
    <t>25202</t>
    <phoneticPr fontId="2"/>
  </si>
  <si>
    <t>滋賀県</t>
    <phoneticPr fontId="2"/>
  </si>
  <si>
    <t>25202</t>
    <phoneticPr fontId="2"/>
  </si>
  <si>
    <t>彦根市</t>
    <phoneticPr fontId="2"/>
  </si>
  <si>
    <t>25202</t>
    <phoneticPr fontId="2"/>
  </si>
  <si>
    <t>彦根市</t>
    <phoneticPr fontId="2"/>
  </si>
  <si>
    <t>滋賀県</t>
    <phoneticPr fontId="2"/>
  </si>
  <si>
    <t>25202</t>
    <phoneticPr fontId="2"/>
  </si>
  <si>
    <t>彦根市</t>
    <phoneticPr fontId="2"/>
  </si>
  <si>
    <t>25202</t>
    <phoneticPr fontId="2"/>
  </si>
  <si>
    <t>滋賀県</t>
    <phoneticPr fontId="2"/>
  </si>
  <si>
    <t>彦根市</t>
    <phoneticPr fontId="2"/>
  </si>
  <si>
    <t>滋賀県</t>
    <phoneticPr fontId="2"/>
  </si>
  <si>
    <t>25202</t>
    <phoneticPr fontId="2"/>
  </si>
  <si>
    <t>滋賀県</t>
    <phoneticPr fontId="2"/>
  </si>
  <si>
    <t>25202</t>
    <phoneticPr fontId="2"/>
  </si>
  <si>
    <t>彦根市</t>
    <phoneticPr fontId="2"/>
  </si>
  <si>
    <t>彦根市</t>
    <phoneticPr fontId="2"/>
  </si>
  <si>
    <t>滋賀県</t>
    <phoneticPr fontId="2"/>
  </si>
  <si>
    <t>25202</t>
    <phoneticPr fontId="2"/>
  </si>
  <si>
    <t>彦根市</t>
    <phoneticPr fontId="2"/>
  </si>
  <si>
    <t>彦根市</t>
    <phoneticPr fontId="2"/>
  </si>
  <si>
    <t>25202</t>
    <phoneticPr fontId="2"/>
  </si>
  <si>
    <t>25202</t>
    <phoneticPr fontId="2"/>
  </si>
  <si>
    <t>滋賀県</t>
    <phoneticPr fontId="2"/>
  </si>
  <si>
    <t>25203</t>
    <phoneticPr fontId="2"/>
  </si>
  <si>
    <t>長浜市</t>
    <phoneticPr fontId="2"/>
  </si>
  <si>
    <t>25203</t>
    <phoneticPr fontId="2"/>
  </si>
  <si>
    <t>長浜市</t>
    <phoneticPr fontId="2"/>
  </si>
  <si>
    <t>25203</t>
    <phoneticPr fontId="2"/>
  </si>
  <si>
    <t>長浜市</t>
    <phoneticPr fontId="2"/>
  </si>
  <si>
    <t>25203</t>
    <phoneticPr fontId="2"/>
  </si>
  <si>
    <t>25204</t>
    <phoneticPr fontId="2"/>
  </si>
  <si>
    <t>近江八幡市</t>
    <phoneticPr fontId="2"/>
  </si>
  <si>
    <t>滋賀県</t>
    <phoneticPr fontId="2"/>
  </si>
  <si>
    <t>25204</t>
    <phoneticPr fontId="2"/>
  </si>
  <si>
    <t>近江八幡市</t>
    <phoneticPr fontId="2"/>
  </si>
  <si>
    <t>25204</t>
    <phoneticPr fontId="2"/>
  </si>
  <si>
    <t>近江八幡市</t>
    <phoneticPr fontId="2"/>
  </si>
  <si>
    <t>近江八幡市</t>
    <phoneticPr fontId="2"/>
  </si>
  <si>
    <t>近江八幡市</t>
    <phoneticPr fontId="2"/>
  </si>
  <si>
    <t>25204</t>
    <phoneticPr fontId="2"/>
  </si>
  <si>
    <t>25206</t>
    <phoneticPr fontId="2"/>
  </si>
  <si>
    <t>草津市</t>
    <phoneticPr fontId="2"/>
  </si>
  <si>
    <t>25206</t>
    <phoneticPr fontId="2"/>
  </si>
  <si>
    <t>草津市</t>
    <phoneticPr fontId="2"/>
  </si>
  <si>
    <t>25206</t>
    <phoneticPr fontId="2"/>
  </si>
  <si>
    <t>草津市</t>
    <phoneticPr fontId="2"/>
  </si>
  <si>
    <t>滋賀県</t>
    <phoneticPr fontId="2"/>
  </si>
  <si>
    <t>25207</t>
    <phoneticPr fontId="2"/>
  </si>
  <si>
    <t>守山市</t>
    <phoneticPr fontId="2"/>
  </si>
  <si>
    <t>25207</t>
    <phoneticPr fontId="2"/>
  </si>
  <si>
    <t>守山市</t>
    <phoneticPr fontId="2"/>
  </si>
  <si>
    <t>滋賀県</t>
    <phoneticPr fontId="2"/>
  </si>
  <si>
    <t>25207</t>
    <phoneticPr fontId="2"/>
  </si>
  <si>
    <t>25207</t>
    <phoneticPr fontId="2"/>
  </si>
  <si>
    <t>守山市</t>
    <phoneticPr fontId="2"/>
  </si>
  <si>
    <t>25207</t>
    <phoneticPr fontId="2"/>
  </si>
  <si>
    <t>守山市</t>
    <phoneticPr fontId="2"/>
  </si>
  <si>
    <t>25207</t>
    <phoneticPr fontId="2"/>
  </si>
  <si>
    <t>守山市</t>
    <phoneticPr fontId="2"/>
  </si>
  <si>
    <t>25207</t>
    <phoneticPr fontId="2"/>
  </si>
  <si>
    <t>25207</t>
    <phoneticPr fontId="2"/>
  </si>
  <si>
    <t>25207</t>
    <phoneticPr fontId="2"/>
  </si>
  <si>
    <t>滋賀県</t>
    <phoneticPr fontId="2"/>
  </si>
  <si>
    <t>守山市</t>
    <phoneticPr fontId="2"/>
  </si>
  <si>
    <t>滋賀県</t>
    <phoneticPr fontId="2"/>
  </si>
  <si>
    <t>25207</t>
    <phoneticPr fontId="2"/>
  </si>
  <si>
    <t>守山市</t>
    <phoneticPr fontId="2"/>
  </si>
  <si>
    <t>守山市</t>
    <phoneticPr fontId="2"/>
  </si>
  <si>
    <t>25208</t>
    <phoneticPr fontId="2"/>
  </si>
  <si>
    <t>栗東市</t>
    <phoneticPr fontId="2"/>
  </si>
  <si>
    <t>25208</t>
    <phoneticPr fontId="2"/>
  </si>
  <si>
    <t>栗東市</t>
    <phoneticPr fontId="2"/>
  </si>
  <si>
    <t>栗東市</t>
    <phoneticPr fontId="2"/>
  </si>
  <si>
    <t>滋賀県</t>
    <phoneticPr fontId="2"/>
  </si>
  <si>
    <t>25208</t>
    <phoneticPr fontId="2"/>
  </si>
  <si>
    <t>栗東市</t>
    <phoneticPr fontId="2"/>
  </si>
  <si>
    <t>25208</t>
    <phoneticPr fontId="2"/>
  </si>
  <si>
    <t>25208</t>
    <phoneticPr fontId="2"/>
  </si>
  <si>
    <t>栗東市</t>
    <phoneticPr fontId="2"/>
  </si>
  <si>
    <t>栗東市</t>
    <phoneticPr fontId="2"/>
  </si>
  <si>
    <t>滋賀県</t>
    <phoneticPr fontId="2"/>
  </si>
  <si>
    <t>25208</t>
    <phoneticPr fontId="2"/>
  </si>
  <si>
    <t>25208</t>
    <phoneticPr fontId="2"/>
  </si>
  <si>
    <t>栗東市</t>
    <phoneticPr fontId="2"/>
  </si>
  <si>
    <t>25208</t>
    <phoneticPr fontId="2"/>
  </si>
  <si>
    <t>栗東市</t>
    <phoneticPr fontId="2"/>
  </si>
  <si>
    <t>25208</t>
    <phoneticPr fontId="2"/>
  </si>
  <si>
    <t>25208</t>
    <phoneticPr fontId="2"/>
  </si>
  <si>
    <t>栗東市</t>
    <phoneticPr fontId="2"/>
  </si>
  <si>
    <t>栗東市</t>
    <phoneticPr fontId="2"/>
  </si>
  <si>
    <t>25209</t>
    <phoneticPr fontId="2"/>
  </si>
  <si>
    <t>甲賀市</t>
    <phoneticPr fontId="2"/>
  </si>
  <si>
    <t>甲賀市</t>
    <phoneticPr fontId="2"/>
  </si>
  <si>
    <t>甲賀市</t>
    <phoneticPr fontId="2"/>
  </si>
  <si>
    <t>25209</t>
    <phoneticPr fontId="2"/>
  </si>
  <si>
    <t>甲賀市</t>
    <phoneticPr fontId="2"/>
  </si>
  <si>
    <t>25209</t>
    <phoneticPr fontId="2"/>
  </si>
  <si>
    <t>甲賀市</t>
    <phoneticPr fontId="2"/>
  </si>
  <si>
    <t>甲賀市</t>
    <phoneticPr fontId="2"/>
  </si>
  <si>
    <t>25209</t>
    <phoneticPr fontId="2"/>
  </si>
  <si>
    <t>甲賀市</t>
    <phoneticPr fontId="2"/>
  </si>
  <si>
    <t>25209</t>
    <phoneticPr fontId="2"/>
  </si>
  <si>
    <t>甲賀市</t>
    <phoneticPr fontId="2"/>
  </si>
  <si>
    <t>甲賀市</t>
    <phoneticPr fontId="2"/>
  </si>
  <si>
    <t>25209</t>
    <phoneticPr fontId="2"/>
  </si>
  <si>
    <t>甲賀市</t>
    <phoneticPr fontId="2"/>
  </si>
  <si>
    <t>甲賀市</t>
    <phoneticPr fontId="2"/>
  </si>
  <si>
    <t>甲賀市</t>
    <phoneticPr fontId="2"/>
  </si>
  <si>
    <t>滋賀県</t>
    <phoneticPr fontId="2"/>
  </si>
  <si>
    <t>25209</t>
    <phoneticPr fontId="2"/>
  </si>
  <si>
    <t>甲賀市</t>
    <phoneticPr fontId="2"/>
  </si>
  <si>
    <t>25209</t>
    <phoneticPr fontId="2"/>
  </si>
  <si>
    <t>25209</t>
    <phoneticPr fontId="2"/>
  </si>
  <si>
    <t>25209</t>
    <phoneticPr fontId="2"/>
  </si>
  <si>
    <t>甲賀市</t>
    <phoneticPr fontId="2"/>
  </si>
  <si>
    <t>25210</t>
    <phoneticPr fontId="2"/>
  </si>
  <si>
    <t>野洲市</t>
    <phoneticPr fontId="2"/>
  </si>
  <si>
    <t>滋賀県</t>
    <phoneticPr fontId="2"/>
  </si>
  <si>
    <t>25210</t>
    <phoneticPr fontId="2"/>
  </si>
  <si>
    <t>野洲市</t>
    <phoneticPr fontId="2"/>
  </si>
  <si>
    <t>25210</t>
    <phoneticPr fontId="2"/>
  </si>
  <si>
    <t>滋賀県</t>
    <phoneticPr fontId="2"/>
  </si>
  <si>
    <t>25211</t>
    <phoneticPr fontId="2"/>
  </si>
  <si>
    <t>湖南市</t>
    <phoneticPr fontId="2"/>
  </si>
  <si>
    <t>25211</t>
    <phoneticPr fontId="2"/>
  </si>
  <si>
    <t>25211</t>
    <phoneticPr fontId="2"/>
  </si>
  <si>
    <t>湖南市</t>
    <phoneticPr fontId="2"/>
  </si>
  <si>
    <t>湖南市</t>
    <phoneticPr fontId="2"/>
  </si>
  <si>
    <t>湖南市</t>
    <phoneticPr fontId="2"/>
  </si>
  <si>
    <t>25212</t>
    <phoneticPr fontId="2"/>
  </si>
  <si>
    <t>高島市</t>
    <phoneticPr fontId="2"/>
  </si>
  <si>
    <t>25212</t>
    <phoneticPr fontId="2"/>
  </si>
  <si>
    <t>高島市</t>
    <phoneticPr fontId="2"/>
  </si>
  <si>
    <t>25212</t>
    <phoneticPr fontId="2"/>
  </si>
  <si>
    <t>25213</t>
    <phoneticPr fontId="2"/>
  </si>
  <si>
    <t>東近江市</t>
    <phoneticPr fontId="2"/>
  </si>
  <si>
    <t>滋賀県</t>
    <phoneticPr fontId="2"/>
  </si>
  <si>
    <t>25213</t>
    <phoneticPr fontId="2"/>
  </si>
  <si>
    <t>東近江市</t>
    <phoneticPr fontId="2"/>
  </si>
  <si>
    <t>25213</t>
    <phoneticPr fontId="2"/>
  </si>
  <si>
    <t>25213</t>
    <phoneticPr fontId="2"/>
  </si>
  <si>
    <t>東近江市</t>
    <phoneticPr fontId="2"/>
  </si>
  <si>
    <t>東近江市</t>
    <phoneticPr fontId="2"/>
  </si>
  <si>
    <t>東近江市</t>
    <phoneticPr fontId="2"/>
  </si>
  <si>
    <t>滋賀県</t>
    <phoneticPr fontId="2"/>
  </si>
  <si>
    <t>東近江市</t>
    <phoneticPr fontId="2"/>
  </si>
  <si>
    <t>25213</t>
    <phoneticPr fontId="2"/>
  </si>
  <si>
    <t>東近江市</t>
    <phoneticPr fontId="2"/>
  </si>
  <si>
    <t>25214</t>
    <phoneticPr fontId="2"/>
  </si>
  <si>
    <t>米原市</t>
    <phoneticPr fontId="2"/>
  </si>
  <si>
    <t>25214</t>
    <phoneticPr fontId="2"/>
  </si>
  <si>
    <t>25214</t>
    <phoneticPr fontId="2"/>
  </si>
  <si>
    <t>米原市</t>
    <phoneticPr fontId="2"/>
  </si>
  <si>
    <t>25214</t>
    <phoneticPr fontId="2"/>
  </si>
  <si>
    <t>米原市</t>
    <phoneticPr fontId="2"/>
  </si>
  <si>
    <t>25214</t>
    <phoneticPr fontId="2"/>
  </si>
  <si>
    <t>米原市</t>
    <phoneticPr fontId="2"/>
  </si>
  <si>
    <t>米原市</t>
    <phoneticPr fontId="2"/>
  </si>
  <si>
    <t>25214</t>
    <phoneticPr fontId="2"/>
  </si>
  <si>
    <t>米原市</t>
    <phoneticPr fontId="2"/>
  </si>
  <si>
    <t>滋賀県</t>
    <phoneticPr fontId="2"/>
  </si>
  <si>
    <t>25214</t>
    <phoneticPr fontId="2"/>
  </si>
  <si>
    <t>25214</t>
    <phoneticPr fontId="2"/>
  </si>
  <si>
    <t>米原市</t>
    <phoneticPr fontId="2"/>
  </si>
  <si>
    <t>25383</t>
    <phoneticPr fontId="2"/>
  </si>
  <si>
    <t>日野町</t>
    <phoneticPr fontId="2"/>
  </si>
  <si>
    <t>25383</t>
    <phoneticPr fontId="2"/>
  </si>
  <si>
    <t>日野町</t>
    <phoneticPr fontId="2"/>
  </si>
  <si>
    <t>25383</t>
    <phoneticPr fontId="2"/>
  </si>
  <si>
    <t>日野町</t>
    <phoneticPr fontId="2"/>
  </si>
  <si>
    <t>滋賀県</t>
    <phoneticPr fontId="2"/>
  </si>
  <si>
    <t>25383</t>
    <phoneticPr fontId="2"/>
  </si>
  <si>
    <t>日野町</t>
    <phoneticPr fontId="2"/>
  </si>
  <si>
    <t>日野町</t>
    <phoneticPr fontId="2"/>
  </si>
  <si>
    <t>25383</t>
    <phoneticPr fontId="2"/>
  </si>
  <si>
    <t>日野町</t>
    <phoneticPr fontId="2"/>
  </si>
  <si>
    <t>日野町</t>
    <phoneticPr fontId="2"/>
  </si>
  <si>
    <t>日野町</t>
    <phoneticPr fontId="2"/>
  </si>
  <si>
    <t>25383</t>
    <phoneticPr fontId="2"/>
  </si>
  <si>
    <t>25383</t>
    <phoneticPr fontId="2"/>
  </si>
  <si>
    <t>25383</t>
    <phoneticPr fontId="2"/>
  </si>
  <si>
    <t>日野町</t>
    <phoneticPr fontId="2"/>
  </si>
  <si>
    <t>25383</t>
    <phoneticPr fontId="2"/>
  </si>
  <si>
    <t>日野町</t>
    <phoneticPr fontId="2"/>
  </si>
  <si>
    <t>滋賀県</t>
    <phoneticPr fontId="2"/>
  </si>
  <si>
    <t>25384</t>
    <phoneticPr fontId="2"/>
  </si>
  <si>
    <t>竜王町</t>
    <phoneticPr fontId="2"/>
  </si>
  <si>
    <t>25384</t>
    <phoneticPr fontId="2"/>
  </si>
  <si>
    <t>竜王町</t>
    <phoneticPr fontId="2"/>
  </si>
  <si>
    <t>25384</t>
    <phoneticPr fontId="2"/>
  </si>
  <si>
    <t>竜王町</t>
    <phoneticPr fontId="2"/>
  </si>
  <si>
    <t>25425</t>
    <phoneticPr fontId="2"/>
  </si>
  <si>
    <t>愛荘町</t>
    <phoneticPr fontId="2"/>
  </si>
  <si>
    <t>25425</t>
    <phoneticPr fontId="2"/>
  </si>
  <si>
    <t>愛荘町</t>
    <phoneticPr fontId="2"/>
  </si>
  <si>
    <t>25425</t>
    <phoneticPr fontId="2"/>
  </si>
  <si>
    <t>愛荘町</t>
    <phoneticPr fontId="2"/>
  </si>
  <si>
    <t>25425</t>
    <phoneticPr fontId="2"/>
  </si>
  <si>
    <t>愛荘町</t>
    <phoneticPr fontId="2"/>
  </si>
  <si>
    <t>愛荘町</t>
    <phoneticPr fontId="2"/>
  </si>
  <si>
    <t>25425</t>
    <phoneticPr fontId="2"/>
  </si>
  <si>
    <t>愛荘町</t>
    <phoneticPr fontId="2"/>
  </si>
  <si>
    <t>25425</t>
    <phoneticPr fontId="2"/>
  </si>
  <si>
    <t>25425</t>
    <phoneticPr fontId="2"/>
  </si>
  <si>
    <t>愛荘町</t>
    <phoneticPr fontId="2"/>
  </si>
  <si>
    <t>25425</t>
    <phoneticPr fontId="2"/>
  </si>
  <si>
    <t>愛荘町</t>
    <phoneticPr fontId="2"/>
  </si>
  <si>
    <t>25425</t>
    <phoneticPr fontId="2"/>
  </si>
  <si>
    <t>愛荘町</t>
    <phoneticPr fontId="2"/>
  </si>
  <si>
    <t>25425</t>
    <phoneticPr fontId="2"/>
  </si>
  <si>
    <t>愛荘町</t>
    <phoneticPr fontId="2"/>
  </si>
  <si>
    <t>愛荘町</t>
    <phoneticPr fontId="2"/>
  </si>
  <si>
    <t>愛荘町</t>
    <phoneticPr fontId="2"/>
  </si>
  <si>
    <t>25425</t>
    <phoneticPr fontId="2"/>
  </si>
  <si>
    <t>25441</t>
    <phoneticPr fontId="2"/>
  </si>
  <si>
    <t>豊郷町</t>
    <phoneticPr fontId="2"/>
  </si>
  <si>
    <t>25441</t>
    <phoneticPr fontId="2"/>
  </si>
  <si>
    <t>25441</t>
    <phoneticPr fontId="2"/>
  </si>
  <si>
    <t>豊郷町</t>
    <phoneticPr fontId="2"/>
  </si>
  <si>
    <t>25441</t>
    <phoneticPr fontId="2"/>
  </si>
  <si>
    <t>豊郷町</t>
    <phoneticPr fontId="2"/>
  </si>
  <si>
    <t>豊郷町</t>
    <phoneticPr fontId="2"/>
  </si>
  <si>
    <t>25441</t>
    <phoneticPr fontId="2"/>
  </si>
  <si>
    <t>豊郷町</t>
    <phoneticPr fontId="2"/>
  </si>
  <si>
    <t>豊郷町</t>
    <phoneticPr fontId="2"/>
  </si>
  <si>
    <t>豊郷町</t>
    <phoneticPr fontId="2"/>
  </si>
  <si>
    <t>25441</t>
    <phoneticPr fontId="2"/>
  </si>
  <si>
    <t>25441</t>
    <phoneticPr fontId="2"/>
  </si>
  <si>
    <t>豊郷町</t>
    <phoneticPr fontId="2"/>
  </si>
  <si>
    <t>25441</t>
    <phoneticPr fontId="2"/>
  </si>
  <si>
    <t>25441</t>
    <phoneticPr fontId="2"/>
  </si>
  <si>
    <t>豊郷町</t>
    <phoneticPr fontId="2"/>
  </si>
  <si>
    <t>滋賀県</t>
    <phoneticPr fontId="2"/>
  </si>
  <si>
    <t>25441</t>
    <phoneticPr fontId="2"/>
  </si>
  <si>
    <t>25441</t>
    <phoneticPr fontId="2"/>
  </si>
  <si>
    <t>豊郷町</t>
    <phoneticPr fontId="2"/>
  </si>
  <si>
    <t>豊郷町</t>
    <phoneticPr fontId="2"/>
  </si>
  <si>
    <t>25441</t>
    <phoneticPr fontId="2"/>
  </si>
  <si>
    <t>25442</t>
    <phoneticPr fontId="2"/>
  </si>
  <si>
    <t>甲良町</t>
    <phoneticPr fontId="2"/>
  </si>
  <si>
    <t>滋賀県</t>
    <phoneticPr fontId="2"/>
  </si>
  <si>
    <t>25442</t>
    <phoneticPr fontId="2"/>
  </si>
  <si>
    <t>甲良町</t>
    <phoneticPr fontId="2"/>
  </si>
  <si>
    <t>25442</t>
    <phoneticPr fontId="2"/>
  </si>
  <si>
    <t>甲良町</t>
    <phoneticPr fontId="2"/>
  </si>
  <si>
    <t>25442</t>
    <phoneticPr fontId="2"/>
  </si>
  <si>
    <t>25442</t>
    <phoneticPr fontId="2"/>
  </si>
  <si>
    <t>25442</t>
    <phoneticPr fontId="2"/>
  </si>
  <si>
    <t>25442</t>
    <phoneticPr fontId="2"/>
  </si>
  <si>
    <t>甲良町</t>
    <phoneticPr fontId="2"/>
  </si>
  <si>
    <t>滋賀県</t>
    <phoneticPr fontId="2"/>
  </si>
  <si>
    <t>25442</t>
    <phoneticPr fontId="2"/>
  </si>
  <si>
    <t>25442</t>
    <phoneticPr fontId="2"/>
  </si>
  <si>
    <t>甲良町</t>
    <phoneticPr fontId="2"/>
  </si>
  <si>
    <t>滋賀県</t>
    <phoneticPr fontId="2"/>
  </si>
  <si>
    <t>25442</t>
    <phoneticPr fontId="2"/>
  </si>
  <si>
    <t>甲良町</t>
    <phoneticPr fontId="2"/>
  </si>
  <si>
    <t>25442</t>
    <phoneticPr fontId="2"/>
  </si>
  <si>
    <t>甲良町</t>
    <phoneticPr fontId="2"/>
  </si>
  <si>
    <t>甲良町</t>
    <phoneticPr fontId="2"/>
  </si>
  <si>
    <t>25442</t>
    <phoneticPr fontId="2"/>
  </si>
  <si>
    <t>甲良町</t>
    <phoneticPr fontId="2"/>
  </si>
  <si>
    <t>25442</t>
    <phoneticPr fontId="2"/>
  </si>
  <si>
    <t>25443</t>
    <phoneticPr fontId="2"/>
  </si>
  <si>
    <t>多賀町</t>
    <phoneticPr fontId="2"/>
  </si>
  <si>
    <t>25443</t>
    <phoneticPr fontId="2"/>
  </si>
  <si>
    <t>多賀町</t>
    <phoneticPr fontId="2"/>
  </si>
  <si>
    <t>25443</t>
    <phoneticPr fontId="2"/>
  </si>
  <si>
    <t>多賀町</t>
    <phoneticPr fontId="2"/>
  </si>
  <si>
    <t>25443</t>
    <phoneticPr fontId="2"/>
  </si>
  <si>
    <t>多賀町</t>
    <phoneticPr fontId="2"/>
  </si>
  <si>
    <t>25443</t>
    <phoneticPr fontId="2"/>
  </si>
  <si>
    <t>多賀町</t>
    <phoneticPr fontId="2"/>
  </si>
  <si>
    <t>多賀町</t>
    <phoneticPr fontId="2"/>
  </si>
  <si>
    <t>多賀町</t>
    <phoneticPr fontId="2"/>
  </si>
  <si>
    <t>25443</t>
    <phoneticPr fontId="2"/>
  </si>
  <si>
    <t>25443</t>
    <phoneticPr fontId="2"/>
  </si>
  <si>
    <t>多賀町</t>
    <phoneticPr fontId="2"/>
  </si>
  <si>
    <t>多賀町</t>
    <phoneticPr fontId="2"/>
  </si>
  <si>
    <t>25443</t>
    <phoneticPr fontId="2"/>
  </si>
  <si>
    <t>多賀町</t>
    <phoneticPr fontId="2"/>
  </si>
  <si>
    <t>25443</t>
    <phoneticPr fontId="2"/>
  </si>
  <si>
    <t>多賀町</t>
    <phoneticPr fontId="2"/>
  </si>
  <si>
    <t>25443</t>
    <phoneticPr fontId="2"/>
  </si>
  <si>
    <t>25000</t>
    <phoneticPr fontId="2"/>
  </si>
  <si>
    <t>25000</t>
    <phoneticPr fontId="2"/>
  </si>
  <si>
    <t>滋賀県</t>
    <phoneticPr fontId="2"/>
  </si>
  <si>
    <t>合計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</si>
</sst>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5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2" fillId="2" borderId="9" xfId="4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3" xfId="4" applyFont="1" applyFill="1" applyBorder="1">
      <alignment vertical="center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45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66" t="s">
        <v>0</v>
      </c>
      <c r="B2" s="66" t="s">
        <v>1</v>
      </c>
      <c r="C2" s="66" t="s">
        <v>2</v>
      </c>
      <c r="D2" s="66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75" t="s">
        <v>4</v>
      </c>
      <c r="R2" s="77" t="s">
        <v>114</v>
      </c>
      <c r="S2" s="80"/>
      <c r="T2" s="80"/>
      <c r="U2" s="80"/>
      <c r="V2" s="80"/>
      <c r="W2" s="80"/>
      <c r="X2" s="80"/>
      <c r="Y2" s="81"/>
      <c r="Z2" s="75" t="s">
        <v>100</v>
      </c>
      <c r="AA2" s="75" t="s">
        <v>101</v>
      </c>
      <c r="AB2" s="77" t="s">
        <v>5</v>
      </c>
      <c r="AC2" s="78"/>
      <c r="AD2" s="78"/>
      <c r="AE2" s="79"/>
    </row>
    <row r="3" spans="1:31" s="5" customFormat="1" ht="25.5" customHeight="1">
      <c r="A3" s="69"/>
      <c r="B3" s="69"/>
      <c r="C3" s="70"/>
      <c r="D3" s="67"/>
      <c r="E3" s="62" t="s">
        <v>7</v>
      </c>
      <c r="F3" s="62" t="s">
        <v>108</v>
      </c>
      <c r="G3" s="72" t="s">
        <v>8</v>
      </c>
      <c r="H3" s="73"/>
      <c r="I3" s="73"/>
      <c r="J3" s="73"/>
      <c r="K3" s="73"/>
      <c r="L3" s="73"/>
      <c r="M3" s="73"/>
      <c r="N3" s="74"/>
      <c r="O3" s="62" t="s">
        <v>9</v>
      </c>
      <c r="P3" s="71" t="s">
        <v>10</v>
      </c>
      <c r="Q3" s="76"/>
      <c r="R3" s="62" t="s">
        <v>11</v>
      </c>
      <c r="S3" s="62" t="s">
        <v>12</v>
      </c>
      <c r="T3" s="62" t="s">
        <v>13</v>
      </c>
      <c r="U3" s="62" t="s">
        <v>14</v>
      </c>
      <c r="V3" s="62" t="s">
        <v>15</v>
      </c>
      <c r="W3" s="62" t="s">
        <v>16</v>
      </c>
      <c r="X3" s="62" t="s">
        <v>105</v>
      </c>
      <c r="Y3" s="71" t="s">
        <v>10</v>
      </c>
      <c r="Z3" s="76"/>
      <c r="AA3" s="76"/>
      <c r="AB3" s="62" t="s">
        <v>103</v>
      </c>
      <c r="AC3" s="62" t="s">
        <v>18</v>
      </c>
      <c r="AD3" s="62" t="s">
        <v>19</v>
      </c>
      <c r="AE3" s="71" t="s">
        <v>10</v>
      </c>
    </row>
    <row r="4" spans="1:31" s="5" customFormat="1" ht="36.6" customHeight="1">
      <c r="A4" s="69"/>
      <c r="B4" s="69"/>
      <c r="C4" s="70"/>
      <c r="D4" s="67"/>
      <c r="E4" s="68"/>
      <c r="F4" s="68"/>
      <c r="G4" s="71" t="s">
        <v>10</v>
      </c>
      <c r="H4" s="62" t="s">
        <v>12</v>
      </c>
      <c r="I4" s="62" t="s">
        <v>107</v>
      </c>
      <c r="J4" s="62" t="s">
        <v>13</v>
      </c>
      <c r="K4" s="62" t="s">
        <v>14</v>
      </c>
      <c r="L4" s="62" t="s">
        <v>15</v>
      </c>
      <c r="M4" s="62" t="s">
        <v>20</v>
      </c>
      <c r="N4" s="62" t="s">
        <v>106</v>
      </c>
      <c r="O4" s="63"/>
      <c r="P4" s="71"/>
      <c r="Q4" s="76"/>
      <c r="R4" s="65"/>
      <c r="S4" s="65"/>
      <c r="T4" s="65"/>
      <c r="U4" s="65"/>
      <c r="V4" s="65"/>
      <c r="W4" s="65"/>
      <c r="X4" s="65"/>
      <c r="Y4" s="71"/>
      <c r="Z4" s="76"/>
      <c r="AA4" s="76"/>
      <c r="AB4" s="68"/>
      <c r="AC4" s="68"/>
      <c r="AD4" s="68"/>
      <c r="AE4" s="71"/>
    </row>
    <row r="5" spans="1:31" s="6" customFormat="1" ht="69.599999999999994" customHeight="1">
      <c r="A5" s="69"/>
      <c r="B5" s="69"/>
      <c r="C5" s="70"/>
      <c r="D5" s="67"/>
      <c r="E5" s="16"/>
      <c r="F5" s="16"/>
      <c r="G5" s="71"/>
      <c r="H5" s="64"/>
      <c r="I5" s="65"/>
      <c r="J5" s="65"/>
      <c r="K5" s="65"/>
      <c r="L5" s="65"/>
      <c r="M5" s="65"/>
      <c r="N5" s="64"/>
      <c r="O5" s="15"/>
      <c r="P5" s="15"/>
      <c r="Q5" s="76"/>
      <c r="R5" s="65"/>
      <c r="S5" s="65"/>
      <c r="T5" s="65"/>
      <c r="U5" s="65"/>
      <c r="V5" s="65"/>
      <c r="W5" s="65"/>
      <c r="X5" s="65"/>
      <c r="Y5" s="15"/>
      <c r="Z5" s="76"/>
      <c r="AA5" s="76"/>
      <c r="AB5" s="16"/>
      <c r="AC5" s="16"/>
      <c r="AD5" s="16"/>
      <c r="AE5" s="15"/>
    </row>
    <row r="6" spans="1:31" s="7" customFormat="1">
      <c r="A6" s="69"/>
      <c r="B6" s="69"/>
      <c r="C6" s="70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124</v>
      </c>
      <c r="B7" s="36" t="s">
        <v>440</v>
      </c>
      <c r="C7" s="37" t="s">
        <v>79</v>
      </c>
      <c r="D7" s="94">
        <f>SUM($D$8:$D$26)</f>
        <v>351</v>
      </c>
      <c r="E7" s="38">
        <f>SUM($E$8:$E$26)</f>
        <v>4</v>
      </c>
      <c r="F7" s="38">
        <f>SUM($F$8:$F$26)</f>
        <v>0</v>
      </c>
      <c r="G7" s="38">
        <f>SUM($G$8:$G$26)</f>
        <v>347</v>
      </c>
      <c r="H7" s="38">
        <f>SUM($H$8:$H$26)</f>
        <v>17</v>
      </c>
      <c r="I7" s="38">
        <f>SUM($I$8:$I$26)</f>
        <v>1</v>
      </c>
      <c r="J7" s="38">
        <f>SUM($J$8:$J$26)</f>
        <v>329</v>
      </c>
      <c r="K7" s="38">
        <f>SUM($K$8:$K$26)</f>
        <v>0</v>
      </c>
      <c r="L7" s="38">
        <f>SUM($L$8:$L$26)</f>
        <v>0</v>
      </c>
      <c r="M7" s="38">
        <f>SUM($M$8:$M$26)</f>
        <v>0</v>
      </c>
      <c r="N7" s="38">
        <f>SUM($N$8:$N$26)</f>
        <v>0</v>
      </c>
      <c r="O7" s="38">
        <f>SUM($O$8:$O$26)</f>
        <v>0</v>
      </c>
      <c r="P7" s="38">
        <f>SUM($P$8:$P$26)</f>
        <v>351</v>
      </c>
      <c r="Q7" s="39">
        <f>IF(P7&lt;&gt;0,(O7+E7+G7)/P7*100,"-")</f>
        <v>100</v>
      </c>
      <c r="R7" s="38">
        <f>SUM($R$8:$R$26)</f>
        <v>4</v>
      </c>
      <c r="S7" s="38">
        <f>SUM($S$8:$S$26)</f>
        <v>17</v>
      </c>
      <c r="T7" s="38">
        <f>SUM($T$8:$T$26)</f>
        <v>329</v>
      </c>
      <c r="U7" s="38">
        <f>SUM($U$8:$U$26)</f>
        <v>0</v>
      </c>
      <c r="V7" s="38">
        <f>SUM($V$8:$V$26)</f>
        <v>0</v>
      </c>
      <c r="W7" s="38">
        <f>SUM($W$8:$W$26)</f>
        <v>0</v>
      </c>
      <c r="X7" s="38">
        <f>SUM($X$8:$X$26)</f>
        <v>1</v>
      </c>
      <c r="Y7" s="38">
        <f>SUM($Y$8:$Y$26)</f>
        <v>351</v>
      </c>
      <c r="Z7" s="40" t="s">
        <v>81</v>
      </c>
      <c r="AA7" s="40" t="s">
        <v>81</v>
      </c>
      <c r="AB7" s="38">
        <f>SUM($AB$8:$AB$26)</f>
        <v>0</v>
      </c>
      <c r="AC7" s="38">
        <f>SUM($AC$8:$AC$26)</f>
        <v>0</v>
      </c>
      <c r="AD7" s="38">
        <f>SUM($AD$8:$AD$26)</f>
        <v>0</v>
      </c>
      <c r="AE7" s="38">
        <f>SUM($AE$8:$AE$26)</f>
        <v>0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0</v>
      </c>
      <c r="E8" s="42">
        <f>ごみ処理量内訳!E8</f>
        <v>0</v>
      </c>
      <c r="F8" s="42">
        <f>ごみ処理量内訳!O8</f>
        <v>0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0</v>
      </c>
      <c r="Q8" s="44" t="str">
        <f>IF(P8&lt;&gt;0,(O8+E8+G8)/P8*100,"-")</f>
        <v>-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'施設資源化量内訳(資源化等)'!D8+'ごみ搬入量内訳(セメント)'!D8</f>
        <v>0</v>
      </c>
      <c r="Y8" s="43">
        <f>SUM(R8:X8)</f>
        <v>0</v>
      </c>
      <c r="Z8" s="44"/>
      <c r="AA8" s="44"/>
      <c r="AB8" s="43">
        <f>ごみ処理量内訳!O8</f>
        <v>0</v>
      </c>
      <c r="AC8" s="43">
        <f>ごみ処理量内訳!AO8</f>
        <v>0</v>
      </c>
      <c r="AD8" s="43">
        <f>ごみ処理量内訳!AP8</f>
        <v>0</v>
      </c>
      <c r="AE8" s="43">
        <f>SUM(AB8:AD8)</f>
        <v>0</v>
      </c>
    </row>
    <row r="9" spans="1:31" s="10" customFormat="1" ht="12" customHeight="1">
      <c r="A9" s="10" t="s">
        <v>148</v>
      </c>
      <c r="B9" s="41" t="s">
        <v>149</v>
      </c>
      <c r="C9" s="10" t="s">
        <v>150</v>
      </c>
      <c r="D9" s="34">
        <f>'ごみ搬入量内訳(総括)'!D9</f>
        <v>0</v>
      </c>
      <c r="E9" s="42">
        <f>ごみ処理量内訳!E9</f>
        <v>0</v>
      </c>
      <c r="F9" s="42">
        <f>ごみ処理量内訳!O9</f>
        <v>0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0</v>
      </c>
      <c r="P9" s="43">
        <f>SUM(E9,F9,G9,O9)</f>
        <v>0</v>
      </c>
      <c r="Q9" s="44" t="str">
        <f>IF(P9&lt;&gt;0,(O9+E9+G9)/P9*100,"-")</f>
        <v>-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'施設資源化量内訳(資源化等)'!D9+'ごみ搬入量内訳(セメント)'!D9</f>
        <v>0</v>
      </c>
      <c r="Y9" s="43">
        <f>SUM(R9:X9)</f>
        <v>0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0</v>
      </c>
      <c r="AE9" s="43">
        <f>SUM(AB9:AD9)</f>
        <v>0</v>
      </c>
    </row>
    <row r="10" spans="1:31" s="10" customFormat="1" ht="12" customHeight="1">
      <c r="A10" s="10" t="s">
        <v>155</v>
      </c>
      <c r="B10" s="41" t="s">
        <v>179</v>
      </c>
      <c r="C10" s="10" t="s">
        <v>180</v>
      </c>
      <c r="D10" s="34">
        <f>'ごみ搬入量内訳(総括)'!D10</f>
        <v>56</v>
      </c>
      <c r="E10" s="42">
        <f>ごみ処理量内訳!E10</f>
        <v>4</v>
      </c>
      <c r="F10" s="42">
        <f>ごみ処理量内訳!O10</f>
        <v>0</v>
      </c>
      <c r="G10" s="42">
        <f>SUM(H10:N10)</f>
        <v>52</v>
      </c>
      <c r="H10" s="42">
        <f>ごみ処理量内訳!G10</f>
        <v>17</v>
      </c>
      <c r="I10" s="42">
        <f>ごみ処理量内訳!L10+ごみ処理量内訳!M10</f>
        <v>1</v>
      </c>
      <c r="J10" s="42">
        <f>ごみ処理量内訳!H10</f>
        <v>34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56</v>
      </c>
      <c r="Q10" s="44">
        <f>IF(P10&lt;&gt;0,(O10+E10+G10)/P10*100,"-")</f>
        <v>100</v>
      </c>
      <c r="R10" s="42">
        <f>'施設資源化量内訳(焼却)'!D10</f>
        <v>4</v>
      </c>
      <c r="S10" s="42">
        <f>'施設資源化量内訳(粗大)'!D10</f>
        <v>17</v>
      </c>
      <c r="T10" s="42">
        <f>'施設資源化量内訳(堆肥化)'!D10</f>
        <v>34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'施設資源化量内訳(資源化等)'!D10+'ごみ搬入量内訳(セメント)'!D10</f>
        <v>1</v>
      </c>
      <c r="Y10" s="43">
        <f>SUM(R10:X10)</f>
        <v>56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124</v>
      </c>
      <c r="B11" s="41" t="s">
        <v>186</v>
      </c>
      <c r="C11" s="10" t="s">
        <v>187</v>
      </c>
      <c r="D11" s="34">
        <f>'ごみ搬入量内訳(総括)'!D11</f>
        <v>0</v>
      </c>
      <c r="E11" s="42">
        <f>ごみ処理量内訳!E11</f>
        <v>0</v>
      </c>
      <c r="F11" s="42">
        <f>ごみ処理量内訳!O11</f>
        <v>0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0</v>
      </c>
      <c r="Q11" s="44" t="str">
        <f>IF(P11&lt;&gt;0,(O11+E11+G11)/P11*100,"-")</f>
        <v>-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'施設資源化量内訳(資源化等)'!D11+'ごみ搬入量内訳(セメント)'!D11</f>
        <v>0</v>
      </c>
      <c r="Y11" s="43">
        <f>SUM(R11:X11)</f>
        <v>0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124</v>
      </c>
      <c r="B12" s="41" t="s">
        <v>196</v>
      </c>
      <c r="C12" s="10" t="s">
        <v>197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'施設資源化量内訳(資源化等)'!D12+'ごみ搬入量内訳(セメント)'!D12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155</v>
      </c>
      <c r="B13" s="41" t="s">
        <v>203</v>
      </c>
      <c r="C13" s="10" t="s">
        <v>204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'施設資源化量内訳(資源化等)'!D13+'ごみ搬入量内訳(セメント)'!D13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124</v>
      </c>
      <c r="B14" s="41" t="s">
        <v>224</v>
      </c>
      <c r="C14" s="10" t="s">
        <v>225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'施設資源化量内訳(資源化等)'!D14+'ごみ搬入量内訳(セメント)'!D14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124</v>
      </c>
      <c r="B15" s="41" t="s">
        <v>246</v>
      </c>
      <c r="C15" s="10" t="s">
        <v>247</v>
      </c>
      <c r="D15" s="34">
        <f>'ごみ搬入量内訳(総括)'!D15</f>
        <v>0</v>
      </c>
      <c r="E15" s="42">
        <f>ごみ処理量内訳!E15</f>
        <v>0</v>
      </c>
      <c r="F15" s="42">
        <f>ごみ処理量内訳!O15</f>
        <v>0</v>
      </c>
      <c r="G15" s="42">
        <f>SUM(H15:N15)</f>
        <v>0</v>
      </c>
      <c r="H15" s="42">
        <f>ごみ処理量内訳!G15</f>
        <v>0</v>
      </c>
      <c r="I15" s="42">
        <f>ごみ処理量内訳!L15+ごみ処理量内訳!M15</f>
        <v>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0</v>
      </c>
      <c r="Q15" s="44" t="str">
        <f>IF(P15&lt;&gt;0,(O15+E15+G15)/P15*100,"-")</f>
        <v>-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'施設資源化量内訳(資源化等)'!D15+'ごみ搬入量内訳(セメント)'!D15</f>
        <v>0</v>
      </c>
      <c r="Y15" s="43">
        <f>SUM(R15:X15)</f>
        <v>0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0</v>
      </c>
      <c r="AE15" s="43">
        <f>SUM(AB15:AD15)</f>
        <v>0</v>
      </c>
    </row>
    <row r="16" spans="1:31" s="10" customFormat="1" ht="12" customHeight="1">
      <c r="A16" s="10" t="s">
        <v>124</v>
      </c>
      <c r="B16" s="41" t="s">
        <v>271</v>
      </c>
      <c r="C16" s="10" t="s">
        <v>272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'施設資源化量内訳(資源化等)'!D16+'ごみ搬入量内訳(セメント)'!D16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277</v>
      </c>
      <c r="B17" s="41" t="s">
        <v>278</v>
      </c>
      <c r="C17" s="10" t="s">
        <v>279</v>
      </c>
      <c r="D17" s="34">
        <f>'ごみ搬入量内訳(総括)'!D17</f>
        <v>0</v>
      </c>
      <c r="E17" s="42">
        <f>ごみ処理量内訳!E17</f>
        <v>0</v>
      </c>
      <c r="F17" s="42">
        <f>ごみ処理量内訳!O17</f>
        <v>0</v>
      </c>
      <c r="G17" s="42">
        <f>SUM(H17:N17)</f>
        <v>0</v>
      </c>
      <c r="H17" s="42">
        <f>ごみ処理量内訳!G17</f>
        <v>0</v>
      </c>
      <c r="I17" s="42">
        <f>ごみ処理量内訳!L17+ごみ処理量内訳!M17</f>
        <v>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0</v>
      </c>
      <c r="P17" s="43">
        <f>SUM(E17,F17,G17,O17)</f>
        <v>0</v>
      </c>
      <c r="Q17" s="44" t="str">
        <f>IF(P17&lt;&gt;0,(O17+E17+G17)/P17*100,"-")</f>
        <v>-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'施設資源化量内訳(資源化等)'!D17+'ごみ搬入量内訳(セメント)'!D17</f>
        <v>0</v>
      </c>
      <c r="Y17" s="43">
        <f>SUM(R17:X17)</f>
        <v>0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A18" s="10" t="s">
        <v>124</v>
      </c>
      <c r="B18" s="41" t="s">
        <v>285</v>
      </c>
      <c r="C18" s="10" t="s">
        <v>286</v>
      </c>
      <c r="D18" s="34">
        <f>'ごみ搬入量内訳(総括)'!D18</f>
        <v>295</v>
      </c>
      <c r="E18" s="42">
        <f>ごみ処理量内訳!E18</f>
        <v>0</v>
      </c>
      <c r="F18" s="42">
        <f>ごみ処理量内訳!O18</f>
        <v>0</v>
      </c>
      <c r="G18" s="42">
        <f>SUM(H18:N18)</f>
        <v>295</v>
      </c>
      <c r="H18" s="42">
        <f>ごみ処理量内訳!G18</f>
        <v>0</v>
      </c>
      <c r="I18" s="42">
        <f>ごみ処理量内訳!L18+ごみ処理量内訳!M18</f>
        <v>0</v>
      </c>
      <c r="J18" s="42">
        <f>ごみ処理量内訳!H18</f>
        <v>295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0</v>
      </c>
      <c r="P18" s="43">
        <f>SUM(E18,F18,G18,O18)</f>
        <v>295</v>
      </c>
      <c r="Q18" s="44">
        <f>IF(P18&lt;&gt;0,(O18+E18+G18)/P18*100,"-")</f>
        <v>100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295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'施設資源化量内訳(資源化等)'!D18+'ごみ搬入量内訳(セメント)'!D18</f>
        <v>0</v>
      </c>
      <c r="Y18" s="43">
        <f>SUM(R18:X18)</f>
        <v>295</v>
      </c>
      <c r="Z18" s="44"/>
      <c r="AA18" s="44"/>
      <c r="AB18" s="43">
        <f>ごみ処理量内訳!O18</f>
        <v>0</v>
      </c>
      <c r="AC18" s="43">
        <f>ごみ処理量内訳!AO18</f>
        <v>0</v>
      </c>
      <c r="AD18" s="43">
        <f>ごみ処理量内訳!AP18</f>
        <v>0</v>
      </c>
      <c r="AE18" s="43">
        <f>SUM(AB18:AD18)</f>
        <v>0</v>
      </c>
    </row>
    <row r="19" spans="1:31" s="10" customFormat="1" ht="12" customHeight="1">
      <c r="A19" s="10" t="s">
        <v>124</v>
      </c>
      <c r="B19" s="41" t="s">
        <v>290</v>
      </c>
      <c r="C19" s="10" t="s">
        <v>291</v>
      </c>
      <c r="D19" s="34">
        <f>'ごみ搬入量内訳(総括)'!D19</f>
        <v>0</v>
      </c>
      <c r="E19" s="42">
        <f>ごみ処理量内訳!E19</f>
        <v>0</v>
      </c>
      <c r="F19" s="42">
        <f>ごみ処理量内訳!O19</f>
        <v>0</v>
      </c>
      <c r="G19" s="42">
        <f>SUM(H19:N19)</f>
        <v>0</v>
      </c>
      <c r="H19" s="42">
        <f>ごみ処理量内訳!G19</f>
        <v>0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0</v>
      </c>
      <c r="Q19" s="44" t="str">
        <f>IF(P19&lt;&gt;0,(O19+E19+G19)/P19*100,"-")</f>
        <v>-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'施設資源化量内訳(資源化等)'!D19+'ごみ搬入量内訳(セメント)'!D19</f>
        <v>0</v>
      </c>
      <c r="Y19" s="43">
        <f>SUM(R19:X19)</f>
        <v>0</v>
      </c>
      <c r="Z19" s="44"/>
      <c r="AA19" s="44"/>
      <c r="AB19" s="43">
        <f>ごみ処理量内訳!O19</f>
        <v>0</v>
      </c>
      <c r="AC19" s="43">
        <f>ごみ処理量内訳!AO19</f>
        <v>0</v>
      </c>
      <c r="AD19" s="43">
        <f>ごみ処理量内訳!AP19</f>
        <v>0</v>
      </c>
      <c r="AE19" s="43">
        <f>SUM(AB19:AD19)</f>
        <v>0</v>
      </c>
    </row>
    <row r="20" spans="1:31" s="10" customFormat="1" ht="12" customHeight="1">
      <c r="A20" s="10" t="s">
        <v>124</v>
      </c>
      <c r="B20" s="41" t="s">
        <v>304</v>
      </c>
      <c r="C20" s="10" t="s">
        <v>305</v>
      </c>
      <c r="D20" s="34">
        <f>'ごみ搬入量内訳(総括)'!D20</f>
        <v>0</v>
      </c>
      <c r="E20" s="42">
        <f>ごみ処理量内訳!E20</f>
        <v>0</v>
      </c>
      <c r="F20" s="42">
        <f>ごみ処理量内訳!O20</f>
        <v>0</v>
      </c>
      <c r="G20" s="42">
        <f>SUM(H20:N20)</f>
        <v>0</v>
      </c>
      <c r="H20" s="42">
        <f>ごみ処理量内訳!G20</f>
        <v>0</v>
      </c>
      <c r="I20" s="42">
        <f>ごみ処理量内訳!L20+ごみ処理量内訳!M20</f>
        <v>0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0</v>
      </c>
      <c r="N20" s="42">
        <f>ごみ処理量内訳!N20</f>
        <v>0</v>
      </c>
      <c r="O20" s="42">
        <f>資源化量内訳!AH20</f>
        <v>0</v>
      </c>
      <c r="P20" s="43">
        <f>SUM(E20,F20,G20,O20)</f>
        <v>0</v>
      </c>
      <c r="Q20" s="44" t="str">
        <f>IF(P20&lt;&gt;0,(O20+E20+G20)/P20*100,"-")</f>
        <v>-</v>
      </c>
      <c r="R20" s="42">
        <f>'施設資源化量内訳(焼却)'!D20</f>
        <v>0</v>
      </c>
      <c r="S20" s="42">
        <f>'施設資源化量内訳(粗大)'!D20</f>
        <v>0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0</v>
      </c>
      <c r="X20" s="42">
        <f>'施設資源化量内訳(資源化等)'!D20+'ごみ搬入量内訳(セメント)'!D20</f>
        <v>0</v>
      </c>
      <c r="Y20" s="43">
        <f>SUM(R20:X20)</f>
        <v>0</v>
      </c>
      <c r="Z20" s="44"/>
      <c r="AA20" s="44"/>
      <c r="AB20" s="43">
        <f>ごみ処理量内訳!O20</f>
        <v>0</v>
      </c>
      <c r="AC20" s="43">
        <f>ごみ処理量内訳!AO20</f>
        <v>0</v>
      </c>
      <c r="AD20" s="43">
        <f>ごみ処理量内訳!AP20</f>
        <v>0</v>
      </c>
      <c r="AE20" s="43">
        <f>SUM(AB20:AD20)</f>
        <v>0</v>
      </c>
    </row>
    <row r="21" spans="1:31" s="10" customFormat="1" ht="12" customHeight="1">
      <c r="A21" s="10" t="s">
        <v>155</v>
      </c>
      <c r="B21" s="41" t="s">
        <v>320</v>
      </c>
      <c r="C21" s="10" t="s">
        <v>321</v>
      </c>
      <c r="D21" s="34">
        <f>'ごみ搬入量内訳(総括)'!D21</f>
        <v>0</v>
      </c>
      <c r="E21" s="42">
        <f>ごみ処理量内訳!E21</f>
        <v>0</v>
      </c>
      <c r="F21" s="42">
        <f>ごみ処理量内訳!O21</f>
        <v>0</v>
      </c>
      <c r="G21" s="42">
        <f>SUM(H21:N21)</f>
        <v>0</v>
      </c>
      <c r="H21" s="42">
        <f>ごみ処理量内訳!G21</f>
        <v>0</v>
      </c>
      <c r="I21" s="42">
        <f>ごみ処理量内訳!L21+ごみ処理量内訳!M21</f>
        <v>0</v>
      </c>
      <c r="J21" s="42">
        <f>ごみ処理量内訳!H21</f>
        <v>0</v>
      </c>
      <c r="K21" s="42">
        <f>ごみ処理量内訳!I21</f>
        <v>0</v>
      </c>
      <c r="L21" s="42">
        <f>ごみ処理量内訳!J21</f>
        <v>0</v>
      </c>
      <c r="M21" s="42">
        <f>ごみ処理量内訳!K21</f>
        <v>0</v>
      </c>
      <c r="N21" s="42">
        <f>ごみ処理量内訳!N21</f>
        <v>0</v>
      </c>
      <c r="O21" s="42">
        <f>資源化量内訳!AH21</f>
        <v>0</v>
      </c>
      <c r="P21" s="43">
        <f>SUM(E21,F21,G21,O21)</f>
        <v>0</v>
      </c>
      <c r="Q21" s="44" t="str">
        <f>IF(P21&lt;&gt;0,(O21+E21+G21)/P21*100,"-")</f>
        <v>-</v>
      </c>
      <c r="R21" s="42">
        <f>'施設資源化量内訳(焼却)'!D21</f>
        <v>0</v>
      </c>
      <c r="S21" s="42">
        <f>'施設資源化量内訳(粗大)'!D21</f>
        <v>0</v>
      </c>
      <c r="T21" s="42">
        <f>'施設資源化量内訳(堆肥化)'!D21</f>
        <v>0</v>
      </c>
      <c r="U21" s="42">
        <f>'施設資源化量内訳(飼料化)'!D21</f>
        <v>0</v>
      </c>
      <c r="V21" s="42">
        <f>'施設資源化量内訳(メタン化)'!D21</f>
        <v>0</v>
      </c>
      <c r="W21" s="42">
        <f>'施設資源化量内訳(燃料化)'!D21</f>
        <v>0</v>
      </c>
      <c r="X21" s="42">
        <f>'施設資源化量内訳(資源化等)'!D21+'ごみ搬入量内訳(セメント)'!D21</f>
        <v>0</v>
      </c>
      <c r="Y21" s="43">
        <f>SUM(R21:X21)</f>
        <v>0</v>
      </c>
      <c r="Z21" s="44"/>
      <c r="AA21" s="44"/>
      <c r="AB21" s="43">
        <f>ごみ処理量内訳!O21</f>
        <v>0</v>
      </c>
      <c r="AC21" s="43">
        <f>ごみ処理量内訳!AO21</f>
        <v>0</v>
      </c>
      <c r="AD21" s="43">
        <f>ごみ処理量内訳!AP21</f>
        <v>0</v>
      </c>
      <c r="AE21" s="43">
        <f>SUM(AB21:AD21)</f>
        <v>0</v>
      </c>
    </row>
    <row r="22" spans="1:31" s="10" customFormat="1" ht="12" customHeight="1">
      <c r="A22" s="10" t="s">
        <v>340</v>
      </c>
      <c r="B22" s="41" t="s">
        <v>341</v>
      </c>
      <c r="C22" s="10" t="s">
        <v>342</v>
      </c>
      <c r="D22" s="34">
        <f>'ごみ搬入量内訳(総括)'!D22</f>
        <v>0</v>
      </c>
      <c r="E22" s="42">
        <f>ごみ処理量内訳!E22</f>
        <v>0</v>
      </c>
      <c r="F22" s="42">
        <f>ごみ処理量内訳!O22</f>
        <v>0</v>
      </c>
      <c r="G22" s="42">
        <f>SUM(H22:N22)</f>
        <v>0</v>
      </c>
      <c r="H22" s="42">
        <f>ごみ処理量内訳!G22</f>
        <v>0</v>
      </c>
      <c r="I22" s="42">
        <f>ごみ処理量内訳!L22+ごみ処理量内訳!M22</f>
        <v>0</v>
      </c>
      <c r="J22" s="42">
        <f>ごみ処理量内訳!H22</f>
        <v>0</v>
      </c>
      <c r="K22" s="42">
        <f>ごみ処理量内訳!I22</f>
        <v>0</v>
      </c>
      <c r="L22" s="42">
        <f>ごみ処理量内訳!J22</f>
        <v>0</v>
      </c>
      <c r="M22" s="42">
        <f>ごみ処理量内訳!K22</f>
        <v>0</v>
      </c>
      <c r="N22" s="42">
        <f>ごみ処理量内訳!N22</f>
        <v>0</v>
      </c>
      <c r="O22" s="42">
        <f>資源化量内訳!AH22</f>
        <v>0</v>
      </c>
      <c r="P22" s="43">
        <f>SUM(E22,F22,G22,O22)</f>
        <v>0</v>
      </c>
      <c r="Q22" s="44" t="str">
        <f>IF(P22&lt;&gt;0,(O22+E22+G22)/P22*100,"-")</f>
        <v>-</v>
      </c>
      <c r="R22" s="42">
        <f>'施設資源化量内訳(焼却)'!D22</f>
        <v>0</v>
      </c>
      <c r="S22" s="42">
        <f>'施設資源化量内訳(粗大)'!D22</f>
        <v>0</v>
      </c>
      <c r="T22" s="42">
        <f>'施設資源化量内訳(堆肥化)'!D22</f>
        <v>0</v>
      </c>
      <c r="U22" s="42">
        <f>'施設資源化量内訳(飼料化)'!D22</f>
        <v>0</v>
      </c>
      <c r="V22" s="42">
        <f>'施設資源化量内訳(メタン化)'!D22</f>
        <v>0</v>
      </c>
      <c r="W22" s="42">
        <f>'施設資源化量内訳(燃料化)'!D22</f>
        <v>0</v>
      </c>
      <c r="X22" s="42">
        <f>'施設資源化量内訳(資源化等)'!D22+'ごみ搬入量内訳(セメント)'!D22</f>
        <v>0</v>
      </c>
      <c r="Y22" s="43">
        <f>SUM(R22:X22)</f>
        <v>0</v>
      </c>
      <c r="Z22" s="44"/>
      <c r="AA22" s="44"/>
      <c r="AB22" s="43">
        <f>ごみ処理量内訳!O22</f>
        <v>0</v>
      </c>
      <c r="AC22" s="43">
        <f>ごみ処理量内訳!AO22</f>
        <v>0</v>
      </c>
      <c r="AD22" s="43">
        <f>ごみ処理量内訳!AP22</f>
        <v>0</v>
      </c>
      <c r="AE22" s="43">
        <f>SUM(AB22:AD22)</f>
        <v>0</v>
      </c>
    </row>
    <row r="23" spans="1:31" s="10" customFormat="1" ht="12" customHeight="1">
      <c r="A23" s="10" t="s">
        <v>188</v>
      </c>
      <c r="B23" s="41" t="s">
        <v>347</v>
      </c>
      <c r="C23" s="10" t="s">
        <v>348</v>
      </c>
      <c r="D23" s="34">
        <f>'ごみ搬入量内訳(総括)'!D23</f>
        <v>0</v>
      </c>
      <c r="E23" s="42">
        <f>ごみ処理量内訳!E23</f>
        <v>0</v>
      </c>
      <c r="F23" s="42">
        <f>ごみ処理量内訳!O23</f>
        <v>0</v>
      </c>
      <c r="G23" s="42">
        <f>SUM(H23:N23)</f>
        <v>0</v>
      </c>
      <c r="H23" s="42">
        <f>ごみ処理量内訳!G23</f>
        <v>0</v>
      </c>
      <c r="I23" s="42">
        <f>ごみ処理量内訳!L23+ごみ処理量内訳!M23</f>
        <v>0</v>
      </c>
      <c r="J23" s="42">
        <f>ごみ処理量内訳!H23</f>
        <v>0</v>
      </c>
      <c r="K23" s="42">
        <f>ごみ処理量内訳!I23</f>
        <v>0</v>
      </c>
      <c r="L23" s="42">
        <f>ごみ処理量内訳!J23</f>
        <v>0</v>
      </c>
      <c r="M23" s="42">
        <f>ごみ処理量内訳!K23</f>
        <v>0</v>
      </c>
      <c r="N23" s="42">
        <f>ごみ処理量内訳!N23</f>
        <v>0</v>
      </c>
      <c r="O23" s="42">
        <f>資源化量内訳!AH23</f>
        <v>0</v>
      </c>
      <c r="P23" s="43">
        <f>SUM(E23,F23,G23,O23)</f>
        <v>0</v>
      </c>
      <c r="Q23" s="44" t="str">
        <f>IF(P23&lt;&gt;0,(O23+E23+G23)/P23*100,"-")</f>
        <v>-</v>
      </c>
      <c r="R23" s="42">
        <f>'施設資源化量内訳(焼却)'!D23</f>
        <v>0</v>
      </c>
      <c r="S23" s="42">
        <f>'施設資源化量内訳(粗大)'!D23</f>
        <v>0</v>
      </c>
      <c r="T23" s="42">
        <f>'施設資源化量内訳(堆肥化)'!D23</f>
        <v>0</v>
      </c>
      <c r="U23" s="42">
        <f>'施設資源化量内訳(飼料化)'!D23</f>
        <v>0</v>
      </c>
      <c r="V23" s="42">
        <f>'施設資源化量内訳(メタン化)'!D23</f>
        <v>0</v>
      </c>
      <c r="W23" s="42">
        <f>'施設資源化量内訳(燃料化)'!D23</f>
        <v>0</v>
      </c>
      <c r="X23" s="42">
        <f>'施設資源化量内訳(資源化等)'!D23+'ごみ搬入量内訳(セメント)'!D23</f>
        <v>0</v>
      </c>
      <c r="Y23" s="43">
        <f>SUM(R23:X23)</f>
        <v>0</v>
      </c>
      <c r="Z23" s="44"/>
      <c r="AA23" s="44"/>
      <c r="AB23" s="43">
        <f>ごみ処理量内訳!O23</f>
        <v>0</v>
      </c>
      <c r="AC23" s="43">
        <f>ごみ処理量内訳!AO23</f>
        <v>0</v>
      </c>
      <c r="AD23" s="43">
        <f>ごみ処理量内訳!AP23</f>
        <v>0</v>
      </c>
      <c r="AE23" s="43">
        <f>SUM(AB23:AD23)</f>
        <v>0</v>
      </c>
    </row>
    <row r="24" spans="1:31" s="10" customFormat="1" ht="12" customHeight="1">
      <c r="A24" s="10" t="s">
        <v>124</v>
      </c>
      <c r="B24" s="41" t="s">
        <v>370</v>
      </c>
      <c r="C24" s="10" t="s">
        <v>371</v>
      </c>
      <c r="D24" s="34">
        <f>'ごみ搬入量内訳(総括)'!D24</f>
        <v>0</v>
      </c>
      <c r="E24" s="42">
        <f>ごみ処理量内訳!E24</f>
        <v>0</v>
      </c>
      <c r="F24" s="42">
        <f>ごみ処理量内訳!O24</f>
        <v>0</v>
      </c>
      <c r="G24" s="42">
        <f>SUM(H24:N24)</f>
        <v>0</v>
      </c>
      <c r="H24" s="42">
        <f>ごみ処理量内訳!G24</f>
        <v>0</v>
      </c>
      <c r="I24" s="42">
        <f>ごみ処理量内訳!L24+ごみ処理量内訳!M24</f>
        <v>0</v>
      </c>
      <c r="J24" s="42">
        <f>ごみ処理量内訳!H24</f>
        <v>0</v>
      </c>
      <c r="K24" s="42">
        <f>ごみ処理量内訳!I24</f>
        <v>0</v>
      </c>
      <c r="L24" s="42">
        <f>ごみ処理量内訳!J24</f>
        <v>0</v>
      </c>
      <c r="M24" s="42">
        <f>ごみ処理量内訳!K24</f>
        <v>0</v>
      </c>
      <c r="N24" s="42">
        <f>ごみ処理量内訳!N24</f>
        <v>0</v>
      </c>
      <c r="O24" s="42">
        <f>資源化量内訳!AH24</f>
        <v>0</v>
      </c>
      <c r="P24" s="43">
        <f>SUM(E24,F24,G24,O24)</f>
        <v>0</v>
      </c>
      <c r="Q24" s="44" t="str">
        <f>IF(P24&lt;&gt;0,(O24+E24+G24)/P24*100,"-")</f>
        <v>-</v>
      </c>
      <c r="R24" s="42">
        <f>'施設資源化量内訳(焼却)'!D24</f>
        <v>0</v>
      </c>
      <c r="S24" s="42">
        <f>'施設資源化量内訳(粗大)'!D24</f>
        <v>0</v>
      </c>
      <c r="T24" s="42">
        <f>'施設資源化量内訳(堆肥化)'!D24</f>
        <v>0</v>
      </c>
      <c r="U24" s="42">
        <f>'施設資源化量内訳(飼料化)'!D24</f>
        <v>0</v>
      </c>
      <c r="V24" s="42">
        <f>'施設資源化量内訳(メタン化)'!D24</f>
        <v>0</v>
      </c>
      <c r="W24" s="42">
        <f>'施設資源化量内訳(燃料化)'!D24</f>
        <v>0</v>
      </c>
      <c r="X24" s="42">
        <f>'施設資源化量内訳(資源化等)'!D24+'ごみ搬入量内訳(セメント)'!D24</f>
        <v>0</v>
      </c>
      <c r="Y24" s="43">
        <f>SUM(R24:X24)</f>
        <v>0</v>
      </c>
      <c r="Z24" s="44"/>
      <c r="AA24" s="44"/>
      <c r="AB24" s="43">
        <f>ごみ処理量内訳!O24</f>
        <v>0</v>
      </c>
      <c r="AC24" s="43">
        <f>ごみ処理量内訳!AO24</f>
        <v>0</v>
      </c>
      <c r="AD24" s="43">
        <f>ごみ処理量内訳!AP24</f>
        <v>0</v>
      </c>
      <c r="AE24" s="43">
        <f>SUM(AB24:AD24)</f>
        <v>0</v>
      </c>
    </row>
    <row r="25" spans="1:31" s="10" customFormat="1" ht="12" customHeight="1">
      <c r="A25" s="10" t="s">
        <v>160</v>
      </c>
      <c r="B25" s="41" t="s">
        <v>394</v>
      </c>
      <c r="C25" s="10" t="s">
        <v>395</v>
      </c>
      <c r="D25" s="34">
        <f>'ごみ搬入量内訳(総括)'!D25</f>
        <v>0</v>
      </c>
      <c r="E25" s="42">
        <f>ごみ処理量内訳!E25</f>
        <v>0</v>
      </c>
      <c r="F25" s="42">
        <f>ごみ処理量内訳!O25</f>
        <v>0</v>
      </c>
      <c r="G25" s="42">
        <f>SUM(H25:N25)</f>
        <v>0</v>
      </c>
      <c r="H25" s="42">
        <f>ごみ処理量内訳!G25</f>
        <v>0</v>
      </c>
      <c r="I25" s="42">
        <f>ごみ処理量内訳!L25+ごみ処理量内訳!M25</f>
        <v>0</v>
      </c>
      <c r="J25" s="42">
        <f>ごみ処理量内訳!H25</f>
        <v>0</v>
      </c>
      <c r="K25" s="42">
        <f>ごみ処理量内訳!I25</f>
        <v>0</v>
      </c>
      <c r="L25" s="42">
        <f>ごみ処理量内訳!J25</f>
        <v>0</v>
      </c>
      <c r="M25" s="42">
        <f>ごみ処理量内訳!K25</f>
        <v>0</v>
      </c>
      <c r="N25" s="42">
        <f>ごみ処理量内訳!N25</f>
        <v>0</v>
      </c>
      <c r="O25" s="42">
        <f>資源化量内訳!AH25</f>
        <v>0</v>
      </c>
      <c r="P25" s="43">
        <f>SUM(E25,F25,G25,O25)</f>
        <v>0</v>
      </c>
      <c r="Q25" s="44" t="str">
        <f>IF(P25&lt;&gt;0,(O25+E25+G25)/P25*100,"-")</f>
        <v>-</v>
      </c>
      <c r="R25" s="42">
        <f>'施設資源化量内訳(焼却)'!D25</f>
        <v>0</v>
      </c>
      <c r="S25" s="42">
        <f>'施設資源化量内訳(粗大)'!D25</f>
        <v>0</v>
      </c>
      <c r="T25" s="42">
        <f>'施設資源化量内訳(堆肥化)'!D25</f>
        <v>0</v>
      </c>
      <c r="U25" s="42">
        <f>'施設資源化量内訳(飼料化)'!D25</f>
        <v>0</v>
      </c>
      <c r="V25" s="42">
        <f>'施設資源化量内訳(メタン化)'!D25</f>
        <v>0</v>
      </c>
      <c r="W25" s="42">
        <f>'施設資源化量内訳(燃料化)'!D25</f>
        <v>0</v>
      </c>
      <c r="X25" s="42">
        <f>'施設資源化量内訳(資源化等)'!D25+'ごみ搬入量内訳(セメント)'!D25</f>
        <v>0</v>
      </c>
      <c r="Y25" s="43">
        <f>SUM(R25:X25)</f>
        <v>0</v>
      </c>
      <c r="Z25" s="44"/>
      <c r="AA25" s="44"/>
      <c r="AB25" s="43">
        <f>ごみ処理量内訳!O25</f>
        <v>0</v>
      </c>
      <c r="AC25" s="43">
        <f>ごみ処理量内訳!AO25</f>
        <v>0</v>
      </c>
      <c r="AD25" s="43">
        <f>ごみ処理量内訳!AP25</f>
        <v>0</v>
      </c>
      <c r="AE25" s="43">
        <f>SUM(AB25:AD25)</f>
        <v>0</v>
      </c>
    </row>
    <row r="26" spans="1:31" s="10" customFormat="1" ht="12" customHeight="1">
      <c r="A26" s="10" t="s">
        <v>124</v>
      </c>
      <c r="B26" s="41" t="s">
        <v>419</v>
      </c>
      <c r="C26" s="10" t="s">
        <v>420</v>
      </c>
      <c r="D26" s="34">
        <f>'ごみ搬入量内訳(総括)'!D26</f>
        <v>0</v>
      </c>
      <c r="E26" s="42">
        <f>ごみ処理量内訳!E26</f>
        <v>0</v>
      </c>
      <c r="F26" s="42">
        <f>ごみ処理量内訳!O26</f>
        <v>0</v>
      </c>
      <c r="G26" s="42">
        <f>SUM(H26:N26)</f>
        <v>0</v>
      </c>
      <c r="H26" s="42">
        <f>ごみ処理量内訳!G26</f>
        <v>0</v>
      </c>
      <c r="I26" s="42">
        <f>ごみ処理量内訳!L26+ごみ処理量内訳!M26</f>
        <v>0</v>
      </c>
      <c r="J26" s="42">
        <f>ごみ処理量内訳!H26</f>
        <v>0</v>
      </c>
      <c r="K26" s="42">
        <f>ごみ処理量内訳!I26</f>
        <v>0</v>
      </c>
      <c r="L26" s="42">
        <f>ごみ処理量内訳!J26</f>
        <v>0</v>
      </c>
      <c r="M26" s="42">
        <f>ごみ処理量内訳!K26</f>
        <v>0</v>
      </c>
      <c r="N26" s="42">
        <f>ごみ処理量内訳!N26</f>
        <v>0</v>
      </c>
      <c r="O26" s="42">
        <f>資源化量内訳!AH26</f>
        <v>0</v>
      </c>
      <c r="P26" s="43">
        <f>SUM(E26,F26,G26,O26)</f>
        <v>0</v>
      </c>
      <c r="Q26" s="44" t="str">
        <f>IF(P26&lt;&gt;0,(O26+E26+G26)/P26*100,"-")</f>
        <v>-</v>
      </c>
      <c r="R26" s="42">
        <f>'施設資源化量内訳(焼却)'!D26</f>
        <v>0</v>
      </c>
      <c r="S26" s="42">
        <f>'施設資源化量内訳(粗大)'!D26</f>
        <v>0</v>
      </c>
      <c r="T26" s="42">
        <f>'施設資源化量内訳(堆肥化)'!D26</f>
        <v>0</v>
      </c>
      <c r="U26" s="42">
        <f>'施設資源化量内訳(飼料化)'!D26</f>
        <v>0</v>
      </c>
      <c r="V26" s="42">
        <f>'施設資源化量内訳(メタン化)'!D26</f>
        <v>0</v>
      </c>
      <c r="W26" s="42">
        <f>'施設資源化量内訳(燃料化)'!D26</f>
        <v>0</v>
      </c>
      <c r="X26" s="42">
        <f>'施設資源化量内訳(資源化等)'!D26+'ごみ搬入量内訳(セメント)'!D26</f>
        <v>0</v>
      </c>
      <c r="Y26" s="43">
        <f>SUM(R26:X26)</f>
        <v>0</v>
      </c>
      <c r="Z26" s="44"/>
      <c r="AA26" s="44"/>
      <c r="AB26" s="43">
        <f>ごみ処理量内訳!O26</f>
        <v>0</v>
      </c>
      <c r="AC26" s="43">
        <f>ごみ処理量内訳!AO26</f>
        <v>0</v>
      </c>
      <c r="AD26" s="43">
        <f>ごみ処理量内訳!AP26</f>
        <v>0</v>
      </c>
      <c r="AE26" s="43">
        <f>SUM(AB26:AD26)</f>
        <v>0</v>
      </c>
    </row>
    <row r="27" spans="1:31" s="10" customFormat="1" ht="12" customHeight="1">
      <c r="B27" s="41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6"/>
      <c r="AD27" s="45"/>
      <c r="AE27" s="45"/>
    </row>
    <row r="28" spans="1:31" s="10" customFormat="1" ht="12" customHeight="1">
      <c r="B28" s="41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6"/>
      <c r="AD28" s="45"/>
      <c r="AE28" s="45"/>
    </row>
    <row r="29" spans="1:31" s="10" customFormat="1" ht="12" customHeight="1">
      <c r="B29" s="41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6"/>
      <c r="AD29" s="45"/>
      <c r="AE29" s="45"/>
    </row>
    <row r="30" spans="1:31" s="10" customFormat="1" ht="12" customHeight="1">
      <c r="B30" s="41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6"/>
      <c r="AD30" s="45"/>
      <c r="AE30" s="45"/>
    </row>
    <row r="31" spans="1:31" s="10" customFormat="1" ht="12" customHeight="1">
      <c r="B31" s="41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6"/>
      <c r="AD31" s="45"/>
      <c r="AE31" s="45"/>
    </row>
    <row r="32" spans="1:31" s="10" customFormat="1" ht="12" customHeight="1">
      <c r="B32" s="41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6"/>
      <c r="AD32" s="45"/>
      <c r="AE32" s="45"/>
    </row>
    <row r="33" spans="2:31" s="10" customFormat="1" ht="12" customHeight="1">
      <c r="B33" s="41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6"/>
      <c r="AD33" s="45"/>
      <c r="AE33" s="45"/>
    </row>
    <row r="34" spans="2:31" s="10" customFormat="1" ht="12" customHeight="1">
      <c r="B34" s="41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6"/>
      <c r="AD34" s="45"/>
      <c r="AE34" s="45"/>
    </row>
    <row r="35" spans="2:31" s="10" customFormat="1" ht="12" customHeight="1">
      <c r="B35" s="41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6"/>
      <c r="AD35" s="45"/>
      <c r="AE35" s="45"/>
    </row>
    <row r="36" spans="2:31" s="10" customFormat="1" ht="12" customHeight="1">
      <c r="B36" s="41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6"/>
      <c r="AD36" s="45"/>
      <c r="AE36" s="45"/>
    </row>
    <row r="37" spans="2:31" s="10" customFormat="1" ht="12" customHeight="1">
      <c r="B37" s="41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6"/>
      <c r="AD37" s="45"/>
      <c r="AE37" s="45"/>
    </row>
    <row r="38" spans="2:31" s="10" customFormat="1" ht="12" customHeight="1">
      <c r="B38" s="41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6"/>
      <c r="AD38" s="45"/>
      <c r="AE38" s="45"/>
    </row>
    <row r="39" spans="2:31" s="10" customFormat="1" ht="12" customHeight="1">
      <c r="B39" s="41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6"/>
      <c r="AD39" s="45"/>
      <c r="AE39" s="45"/>
    </row>
    <row r="40" spans="2:31" s="10" customFormat="1" ht="12" customHeight="1">
      <c r="B40" s="41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6"/>
      <c r="AD40" s="45"/>
      <c r="AE40" s="45"/>
    </row>
    <row r="41" spans="2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2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2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2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2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2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2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2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27:AE995">
    <cfRule type="expression" dxfId="1449" priority="42" stopIfTrue="1">
      <formula>$A27&lt;&gt;""</formula>
    </cfRule>
  </conditionalFormatting>
  <conditionalFormatting sqref="A8:AE8">
    <cfRule type="expression" dxfId="1447" priority="40" stopIfTrue="1">
      <formula>$A8&lt;&gt;""</formula>
    </cfRule>
  </conditionalFormatting>
  <conditionalFormatting sqref="D8">
    <cfRule type="expression" dxfId="1446" priority="39" stopIfTrue="1">
      <formula>$A8&lt;&gt;""</formula>
    </cfRule>
  </conditionalFormatting>
  <conditionalFormatting sqref="A9:AE9">
    <cfRule type="expression" dxfId="1445" priority="38" stopIfTrue="1">
      <formula>$A9&lt;&gt;""</formula>
    </cfRule>
  </conditionalFormatting>
  <conditionalFormatting sqref="D9">
    <cfRule type="expression" dxfId="1444" priority="37" stopIfTrue="1">
      <formula>$A9&lt;&gt;""</formula>
    </cfRule>
  </conditionalFormatting>
  <conditionalFormatting sqref="A10:AE10">
    <cfRule type="expression" dxfId="1443" priority="36" stopIfTrue="1">
      <formula>$A10&lt;&gt;""</formula>
    </cfRule>
  </conditionalFormatting>
  <conditionalFormatting sqref="D10">
    <cfRule type="expression" dxfId="1442" priority="35" stopIfTrue="1">
      <formula>$A10&lt;&gt;""</formula>
    </cfRule>
  </conditionalFormatting>
  <conditionalFormatting sqref="A11:AE11">
    <cfRule type="expression" dxfId="1441" priority="34" stopIfTrue="1">
      <formula>$A11&lt;&gt;""</formula>
    </cfRule>
  </conditionalFormatting>
  <conditionalFormatting sqref="D11">
    <cfRule type="expression" dxfId="1440" priority="33" stopIfTrue="1">
      <formula>$A11&lt;&gt;""</formula>
    </cfRule>
  </conditionalFormatting>
  <conditionalFormatting sqref="A12:AE12">
    <cfRule type="expression" dxfId="1439" priority="32" stopIfTrue="1">
      <formula>$A12&lt;&gt;""</formula>
    </cfRule>
  </conditionalFormatting>
  <conditionalFormatting sqref="D12">
    <cfRule type="expression" dxfId="1438" priority="31" stopIfTrue="1">
      <formula>$A12&lt;&gt;""</formula>
    </cfRule>
  </conditionalFormatting>
  <conditionalFormatting sqref="A13:AE13">
    <cfRule type="expression" dxfId="1437" priority="30" stopIfTrue="1">
      <formula>$A13&lt;&gt;""</formula>
    </cfRule>
  </conditionalFormatting>
  <conditionalFormatting sqref="D13">
    <cfRule type="expression" dxfId="1436" priority="29" stopIfTrue="1">
      <formula>$A13&lt;&gt;""</formula>
    </cfRule>
  </conditionalFormatting>
  <conditionalFormatting sqref="A14:AE14">
    <cfRule type="expression" dxfId="1435" priority="28" stopIfTrue="1">
      <formula>$A14&lt;&gt;""</formula>
    </cfRule>
  </conditionalFormatting>
  <conditionalFormatting sqref="D14">
    <cfRule type="expression" dxfId="1434" priority="27" stopIfTrue="1">
      <formula>$A14&lt;&gt;""</formula>
    </cfRule>
  </conditionalFormatting>
  <conditionalFormatting sqref="A15:AE15">
    <cfRule type="expression" dxfId="1433" priority="26" stopIfTrue="1">
      <formula>$A15&lt;&gt;""</formula>
    </cfRule>
  </conditionalFormatting>
  <conditionalFormatting sqref="D15">
    <cfRule type="expression" dxfId="1432" priority="25" stopIfTrue="1">
      <formula>$A15&lt;&gt;""</formula>
    </cfRule>
  </conditionalFormatting>
  <conditionalFormatting sqref="A16:AE16">
    <cfRule type="expression" dxfId="1431" priority="24" stopIfTrue="1">
      <formula>$A16&lt;&gt;""</formula>
    </cfRule>
  </conditionalFormatting>
  <conditionalFormatting sqref="D16">
    <cfRule type="expression" dxfId="1430" priority="23" stopIfTrue="1">
      <formula>$A16&lt;&gt;""</formula>
    </cfRule>
  </conditionalFormatting>
  <conditionalFormatting sqref="A17:AE17">
    <cfRule type="expression" dxfId="1429" priority="22" stopIfTrue="1">
      <formula>$A17&lt;&gt;""</formula>
    </cfRule>
  </conditionalFormatting>
  <conditionalFormatting sqref="D17">
    <cfRule type="expression" dxfId="1428" priority="21" stopIfTrue="1">
      <formula>$A17&lt;&gt;""</formula>
    </cfRule>
  </conditionalFormatting>
  <conditionalFormatting sqref="A18:AE18">
    <cfRule type="expression" dxfId="1427" priority="20" stopIfTrue="1">
      <formula>$A18&lt;&gt;""</formula>
    </cfRule>
  </conditionalFormatting>
  <conditionalFormatting sqref="D18">
    <cfRule type="expression" dxfId="1426" priority="19" stopIfTrue="1">
      <formula>$A18&lt;&gt;""</formula>
    </cfRule>
  </conditionalFormatting>
  <conditionalFormatting sqref="A19:AE19">
    <cfRule type="expression" dxfId="1425" priority="18" stopIfTrue="1">
      <formula>$A19&lt;&gt;""</formula>
    </cfRule>
  </conditionalFormatting>
  <conditionalFormatting sqref="D19">
    <cfRule type="expression" dxfId="1424" priority="17" stopIfTrue="1">
      <formula>$A19&lt;&gt;""</formula>
    </cfRule>
  </conditionalFormatting>
  <conditionalFormatting sqref="A20:AE20">
    <cfRule type="expression" dxfId="1423" priority="16" stopIfTrue="1">
      <formula>$A20&lt;&gt;""</formula>
    </cfRule>
  </conditionalFormatting>
  <conditionalFormatting sqref="D20">
    <cfRule type="expression" dxfId="1422" priority="15" stopIfTrue="1">
      <formula>$A20&lt;&gt;""</formula>
    </cfRule>
  </conditionalFormatting>
  <conditionalFormatting sqref="A21:AE21">
    <cfRule type="expression" dxfId="1421" priority="14" stopIfTrue="1">
      <formula>$A21&lt;&gt;""</formula>
    </cfRule>
  </conditionalFormatting>
  <conditionalFormatting sqref="D21">
    <cfRule type="expression" dxfId="1420" priority="13" stopIfTrue="1">
      <formula>$A21&lt;&gt;""</formula>
    </cfRule>
  </conditionalFormatting>
  <conditionalFormatting sqref="A22:AE22">
    <cfRule type="expression" dxfId="1419" priority="12" stopIfTrue="1">
      <formula>$A22&lt;&gt;""</formula>
    </cfRule>
  </conditionalFormatting>
  <conditionalFormatting sqref="D22">
    <cfRule type="expression" dxfId="1418" priority="11" stopIfTrue="1">
      <formula>$A22&lt;&gt;""</formula>
    </cfRule>
  </conditionalFormatting>
  <conditionalFormatting sqref="A23:AE23">
    <cfRule type="expression" dxfId="1417" priority="10" stopIfTrue="1">
      <formula>$A23&lt;&gt;""</formula>
    </cfRule>
  </conditionalFormatting>
  <conditionalFormatting sqref="D23">
    <cfRule type="expression" dxfId="1416" priority="9" stopIfTrue="1">
      <formula>$A23&lt;&gt;""</formula>
    </cfRule>
  </conditionalFormatting>
  <conditionalFormatting sqref="A24:AE24">
    <cfRule type="expression" dxfId="1415" priority="8" stopIfTrue="1">
      <formula>$A24&lt;&gt;""</formula>
    </cfRule>
  </conditionalFormatting>
  <conditionalFormatting sqref="D24">
    <cfRule type="expression" dxfId="1414" priority="7" stopIfTrue="1">
      <formula>$A24&lt;&gt;""</formula>
    </cfRule>
  </conditionalFormatting>
  <conditionalFormatting sqref="A25:AE25">
    <cfRule type="expression" dxfId="1413" priority="6" stopIfTrue="1">
      <formula>$A25&lt;&gt;""</formula>
    </cfRule>
  </conditionalFormatting>
  <conditionalFormatting sqref="D25">
    <cfRule type="expression" dxfId="1412" priority="5" stopIfTrue="1">
      <formula>$A25&lt;&gt;""</formula>
    </cfRule>
  </conditionalFormatting>
  <conditionalFormatting sqref="A26:AE26">
    <cfRule type="expression" dxfId="1411" priority="4" stopIfTrue="1">
      <formula>$A26&lt;&gt;""</formula>
    </cfRule>
  </conditionalFormatting>
  <conditionalFormatting sqref="D26">
    <cfRule type="expression" dxfId="1410" priority="3" stopIfTrue="1">
      <formula>$A26&lt;&gt;""</formula>
    </cfRule>
  </conditionalFormatting>
  <conditionalFormatting sqref="A7:AE7">
    <cfRule type="expression" dxfId="1409" priority="2" stopIfTrue="1">
      <formula>$A7&lt;&gt;""</formula>
    </cfRule>
  </conditionalFormatting>
  <conditionalFormatting sqref="D7">
    <cfRule type="expression" dxfId="140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ゴシック,標準"&amp;14【災害】ごみ処理の概要（令和4年度実績）&amp;R&amp;A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440</v>
      </c>
      <c r="C7" s="35" t="s">
        <v>79</v>
      </c>
      <c r="D7" s="47">
        <f>SUM($D$8:$D$26)</f>
        <v>0</v>
      </c>
      <c r="E7" s="47">
        <f>SUM($E$8:$E$26)</f>
        <v>0</v>
      </c>
      <c r="F7" s="47">
        <f>SUM($F$8:$F$26)</f>
        <v>0</v>
      </c>
      <c r="G7" s="47">
        <f>SUM($G$8:$G$26)</f>
        <v>0</v>
      </c>
      <c r="H7" s="47">
        <f>SUM($H$8:$H$26)</f>
        <v>0</v>
      </c>
      <c r="I7" s="47">
        <f>SUM($I$8:$I$26)</f>
        <v>0</v>
      </c>
      <c r="J7" s="47">
        <f>SUM($J$8:$J$26)</f>
        <v>0</v>
      </c>
      <c r="K7" s="47">
        <f>SUM($K$8:$K$26)</f>
        <v>0</v>
      </c>
      <c r="L7" s="47">
        <f>SUM($L$8:$L$26)</f>
        <v>0</v>
      </c>
      <c r="M7" s="47">
        <f>SUM($M$8:$M$26)</f>
        <v>0</v>
      </c>
      <c r="N7" s="47">
        <f>SUM($N$8:$N$26)</f>
        <v>0</v>
      </c>
      <c r="O7" s="47">
        <f>SUM($O$8:$O$26)</f>
        <v>0</v>
      </c>
      <c r="P7" s="47">
        <f>SUM($P$8:$P$26)</f>
        <v>0</v>
      </c>
      <c r="Q7" s="47">
        <f>SUM($Q$8:$Q$26)</f>
        <v>0</v>
      </c>
      <c r="R7" s="47">
        <f>SUM($R$8:$R$26)</f>
        <v>0</v>
      </c>
      <c r="S7" s="47">
        <f>SUM($S$8:$S$26)</f>
        <v>0</v>
      </c>
      <c r="T7" s="47">
        <f>SUM($T$8:$T$26)</f>
        <v>0</v>
      </c>
      <c r="U7" s="47">
        <f>SUM($U$8:$U$26)</f>
        <v>0</v>
      </c>
      <c r="V7" s="47">
        <f>SUM($V$8:$V$26)</f>
        <v>0</v>
      </c>
      <c r="W7" s="47">
        <f>SUM($W$8:$W$26)</f>
        <v>0</v>
      </c>
      <c r="X7" s="47">
        <f>SUM($X$8:$X$26)</f>
        <v>0</v>
      </c>
      <c r="Y7" s="47">
        <f>SUM($Y$8:$Y$26)</f>
        <v>0</v>
      </c>
      <c r="Z7" s="47">
        <f>SUM($Z$8:$Z$26)</f>
        <v>0</v>
      </c>
      <c r="AA7" s="47">
        <f>SUM($AA$8:$AA$26)</f>
        <v>0</v>
      </c>
      <c r="AB7" s="47">
        <f>SUM($AB$8:$AB$26)</f>
        <v>0</v>
      </c>
      <c r="AC7" s="47">
        <f>SUM($AC$8:$AC$26)</f>
        <v>0</v>
      </c>
      <c r="AD7" s="47">
        <f>SUM($AD$8:$AD$26)</f>
        <v>0</v>
      </c>
      <c r="AE7" s="47">
        <f>SUM($AE$8:$AE$26)</f>
        <v>0</v>
      </c>
      <c r="AF7" s="47">
        <f>SUM($AF$8:$AF$26)</f>
        <v>0</v>
      </c>
      <c r="AG7" s="47">
        <f>SUM($AG$8:$AG$26)</f>
        <v>0</v>
      </c>
      <c r="AH7" s="47">
        <f>SUM($AH$8:$AH$26)</f>
        <v>0</v>
      </c>
      <c r="AI7" s="47">
        <f>SUM($AI$8:$AI$26)</f>
        <v>0</v>
      </c>
    </row>
    <row r="8" spans="1:35" s="10" customFormat="1" ht="12" customHeight="1">
      <c r="A8" s="10" t="s">
        <v>129</v>
      </c>
      <c r="B8" s="41" t="s">
        <v>130</v>
      </c>
      <c r="C8" s="10" t="s">
        <v>137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129</v>
      </c>
      <c r="B9" s="41" t="s">
        <v>149</v>
      </c>
      <c r="C9" s="10" t="s">
        <v>150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129</v>
      </c>
      <c r="B10" s="41" t="s">
        <v>183</v>
      </c>
      <c r="C10" s="10" t="s">
        <v>182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129</v>
      </c>
      <c r="B11" s="41" t="s">
        <v>191</v>
      </c>
      <c r="C11" s="10" t="s">
        <v>193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129</v>
      </c>
      <c r="B12" s="41" t="s">
        <v>198</v>
      </c>
      <c r="C12" s="10" t="s">
        <v>201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188</v>
      </c>
      <c r="B13" s="41" t="s">
        <v>215</v>
      </c>
      <c r="C13" s="10" t="s">
        <v>210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155</v>
      </c>
      <c r="B14" s="41" t="s">
        <v>240</v>
      </c>
      <c r="C14" s="10" t="s">
        <v>241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252</v>
      </c>
      <c r="C15" s="10" t="s">
        <v>256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271</v>
      </c>
      <c r="C16" s="10" t="s">
        <v>272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129</v>
      </c>
      <c r="B17" s="41" t="s">
        <v>281</v>
      </c>
      <c r="C17" s="10" t="s">
        <v>282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129</v>
      </c>
      <c r="B18" s="41" t="s">
        <v>285</v>
      </c>
      <c r="C18" s="10" t="s">
        <v>288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293</v>
      </c>
      <c r="C19" s="10" t="s">
        <v>291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129</v>
      </c>
      <c r="B20" s="41" t="s">
        <v>304</v>
      </c>
      <c r="C20" s="10" t="s">
        <v>313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326</v>
      </c>
      <c r="B21" s="41" t="s">
        <v>322</v>
      </c>
      <c r="C21" s="10" t="s">
        <v>331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129</v>
      </c>
      <c r="B22" s="41" t="s">
        <v>345</v>
      </c>
      <c r="C22" s="10" t="s">
        <v>346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316</v>
      </c>
      <c r="B23" s="41" t="s">
        <v>349</v>
      </c>
      <c r="C23" s="10" t="s">
        <v>355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382</v>
      </c>
      <c r="C24" s="10" t="s">
        <v>374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406</v>
      </c>
      <c r="B25" s="41" t="s">
        <v>407</v>
      </c>
      <c r="C25" s="10" t="s">
        <v>398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155</v>
      </c>
      <c r="B26" s="41" t="s">
        <v>431</v>
      </c>
      <c r="C26" s="10" t="s">
        <v>422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7:AG995">
    <cfRule type="expression" dxfId="945" priority="62" stopIfTrue="1">
      <formula>$A27&lt;&gt;""</formula>
    </cfRule>
  </conditionalFormatting>
  <conditionalFormatting sqref="A27:AF997 AH27:AH997">
    <cfRule type="expression" dxfId="944" priority="64" stopIfTrue="1">
      <formula>$A27&lt;&gt;""</formula>
    </cfRule>
  </conditionalFormatting>
  <conditionalFormatting sqref="A8:C8">
    <cfRule type="expression" dxfId="941" priority="59" stopIfTrue="1">
      <formula>$A8&lt;&gt;""</formula>
    </cfRule>
  </conditionalFormatting>
  <conditionalFormatting sqref="D8:AF8 AH8:AI8">
    <cfRule type="expression" dxfId="940" priority="58" stopIfTrue="1">
      <formula>$A8&lt;&gt;""</formula>
    </cfRule>
  </conditionalFormatting>
  <conditionalFormatting sqref="AG8">
    <cfRule type="expression" dxfId="939" priority="57" stopIfTrue="1">
      <formula>$A8&lt;&gt;""</formula>
    </cfRule>
  </conditionalFormatting>
  <conditionalFormatting sqref="A9:C9">
    <cfRule type="expression" dxfId="938" priority="56" stopIfTrue="1">
      <formula>$A9&lt;&gt;""</formula>
    </cfRule>
  </conditionalFormatting>
  <conditionalFormatting sqref="D9:AF9 AH9:AI9">
    <cfRule type="expression" dxfId="937" priority="55" stopIfTrue="1">
      <formula>$A9&lt;&gt;""</formula>
    </cfRule>
  </conditionalFormatting>
  <conditionalFormatting sqref="AG9">
    <cfRule type="expression" dxfId="936" priority="54" stopIfTrue="1">
      <formula>$A9&lt;&gt;""</formula>
    </cfRule>
  </conditionalFormatting>
  <conditionalFormatting sqref="A10:C10">
    <cfRule type="expression" dxfId="935" priority="53" stopIfTrue="1">
      <formula>$A10&lt;&gt;""</formula>
    </cfRule>
  </conditionalFormatting>
  <conditionalFormatting sqref="D10:AF10 AH10:AI10">
    <cfRule type="expression" dxfId="934" priority="52" stopIfTrue="1">
      <formula>$A10&lt;&gt;""</formula>
    </cfRule>
  </conditionalFormatting>
  <conditionalFormatting sqref="AG10">
    <cfRule type="expression" dxfId="933" priority="51" stopIfTrue="1">
      <formula>$A10&lt;&gt;""</formula>
    </cfRule>
  </conditionalFormatting>
  <conditionalFormatting sqref="A11:C11">
    <cfRule type="expression" dxfId="932" priority="50" stopIfTrue="1">
      <formula>$A11&lt;&gt;""</formula>
    </cfRule>
  </conditionalFormatting>
  <conditionalFormatting sqref="D11:AF11 AH11:AI11">
    <cfRule type="expression" dxfId="931" priority="49" stopIfTrue="1">
      <formula>$A11&lt;&gt;""</formula>
    </cfRule>
  </conditionalFormatting>
  <conditionalFormatting sqref="AG11">
    <cfRule type="expression" dxfId="930" priority="48" stopIfTrue="1">
      <formula>$A11&lt;&gt;""</formula>
    </cfRule>
  </conditionalFormatting>
  <conditionalFormatting sqref="A12:C12">
    <cfRule type="expression" dxfId="929" priority="47" stopIfTrue="1">
      <formula>$A12&lt;&gt;""</formula>
    </cfRule>
  </conditionalFormatting>
  <conditionalFormatting sqref="D12:AF12 AH12:AI12">
    <cfRule type="expression" dxfId="928" priority="46" stopIfTrue="1">
      <formula>$A12&lt;&gt;""</formula>
    </cfRule>
  </conditionalFormatting>
  <conditionalFormatting sqref="AG12">
    <cfRule type="expression" dxfId="927" priority="45" stopIfTrue="1">
      <formula>$A12&lt;&gt;""</formula>
    </cfRule>
  </conditionalFormatting>
  <conditionalFormatting sqref="A13:C13">
    <cfRule type="expression" dxfId="926" priority="44" stopIfTrue="1">
      <formula>$A13&lt;&gt;""</formula>
    </cfRule>
  </conditionalFormatting>
  <conditionalFormatting sqref="D13:AF13 AH13:AI13">
    <cfRule type="expression" dxfId="925" priority="43" stopIfTrue="1">
      <formula>$A13&lt;&gt;""</formula>
    </cfRule>
  </conditionalFormatting>
  <conditionalFormatting sqref="AG13">
    <cfRule type="expression" dxfId="924" priority="42" stopIfTrue="1">
      <formula>$A13&lt;&gt;""</formula>
    </cfRule>
  </conditionalFormatting>
  <conditionalFormatting sqref="A14:C14">
    <cfRule type="expression" dxfId="923" priority="41" stopIfTrue="1">
      <formula>$A14&lt;&gt;""</formula>
    </cfRule>
  </conditionalFormatting>
  <conditionalFormatting sqref="D14:AF14 AH14:AI14">
    <cfRule type="expression" dxfId="922" priority="40" stopIfTrue="1">
      <formula>$A14&lt;&gt;""</formula>
    </cfRule>
  </conditionalFormatting>
  <conditionalFormatting sqref="AG14">
    <cfRule type="expression" dxfId="921" priority="39" stopIfTrue="1">
      <formula>$A14&lt;&gt;""</formula>
    </cfRule>
  </conditionalFormatting>
  <conditionalFormatting sqref="A15:C15">
    <cfRule type="expression" dxfId="920" priority="38" stopIfTrue="1">
      <formula>$A15&lt;&gt;""</formula>
    </cfRule>
  </conditionalFormatting>
  <conditionalFormatting sqref="D15:AF15 AH15:AI15">
    <cfRule type="expression" dxfId="919" priority="37" stopIfTrue="1">
      <formula>$A15&lt;&gt;""</formula>
    </cfRule>
  </conditionalFormatting>
  <conditionalFormatting sqref="AG15">
    <cfRule type="expression" dxfId="918" priority="36" stopIfTrue="1">
      <formula>$A15&lt;&gt;""</formula>
    </cfRule>
  </conditionalFormatting>
  <conditionalFormatting sqref="A16:C16">
    <cfRule type="expression" dxfId="917" priority="35" stopIfTrue="1">
      <formula>$A16&lt;&gt;""</formula>
    </cfRule>
  </conditionalFormatting>
  <conditionalFormatting sqref="D16:AF16 AH16:AI16">
    <cfRule type="expression" dxfId="916" priority="34" stopIfTrue="1">
      <formula>$A16&lt;&gt;""</formula>
    </cfRule>
  </conditionalFormatting>
  <conditionalFormatting sqref="AG16">
    <cfRule type="expression" dxfId="915" priority="33" stopIfTrue="1">
      <formula>$A16&lt;&gt;""</formula>
    </cfRule>
  </conditionalFormatting>
  <conditionalFormatting sqref="A17:C17">
    <cfRule type="expression" dxfId="914" priority="32" stopIfTrue="1">
      <formula>$A17&lt;&gt;""</formula>
    </cfRule>
  </conditionalFormatting>
  <conditionalFormatting sqref="D17:AF17 AH17:AI17">
    <cfRule type="expression" dxfId="913" priority="31" stopIfTrue="1">
      <formula>$A17&lt;&gt;""</formula>
    </cfRule>
  </conditionalFormatting>
  <conditionalFormatting sqref="AG17">
    <cfRule type="expression" dxfId="912" priority="30" stopIfTrue="1">
      <formula>$A17&lt;&gt;""</formula>
    </cfRule>
  </conditionalFormatting>
  <conditionalFormatting sqref="A18:C18">
    <cfRule type="expression" dxfId="911" priority="29" stopIfTrue="1">
      <formula>$A18&lt;&gt;""</formula>
    </cfRule>
  </conditionalFormatting>
  <conditionalFormatting sqref="D18:AF18 AH18:AI18">
    <cfRule type="expression" dxfId="910" priority="28" stopIfTrue="1">
      <formula>$A18&lt;&gt;""</formula>
    </cfRule>
  </conditionalFormatting>
  <conditionalFormatting sqref="AG18">
    <cfRule type="expression" dxfId="909" priority="27" stopIfTrue="1">
      <formula>$A18&lt;&gt;""</formula>
    </cfRule>
  </conditionalFormatting>
  <conditionalFormatting sqref="A19:C19">
    <cfRule type="expression" dxfId="908" priority="26" stopIfTrue="1">
      <formula>$A19&lt;&gt;""</formula>
    </cfRule>
  </conditionalFormatting>
  <conditionalFormatting sqref="D19:AF19 AH19:AI19">
    <cfRule type="expression" dxfId="907" priority="25" stopIfTrue="1">
      <formula>$A19&lt;&gt;""</formula>
    </cfRule>
  </conditionalFormatting>
  <conditionalFormatting sqref="AG19">
    <cfRule type="expression" dxfId="906" priority="24" stopIfTrue="1">
      <formula>$A19&lt;&gt;""</formula>
    </cfRule>
  </conditionalFormatting>
  <conditionalFormatting sqref="A20:C20">
    <cfRule type="expression" dxfId="905" priority="23" stopIfTrue="1">
      <formula>$A20&lt;&gt;""</formula>
    </cfRule>
  </conditionalFormatting>
  <conditionalFormatting sqref="D20:AF20 AH20:AI20">
    <cfRule type="expression" dxfId="904" priority="22" stopIfTrue="1">
      <formula>$A20&lt;&gt;""</formula>
    </cfRule>
  </conditionalFormatting>
  <conditionalFormatting sqref="AG20">
    <cfRule type="expression" dxfId="903" priority="21" stopIfTrue="1">
      <formula>$A20&lt;&gt;""</formula>
    </cfRule>
  </conditionalFormatting>
  <conditionalFormatting sqref="A21:C21">
    <cfRule type="expression" dxfId="902" priority="20" stopIfTrue="1">
      <formula>$A21&lt;&gt;""</formula>
    </cfRule>
  </conditionalFormatting>
  <conditionalFormatting sqref="D21:AF21 AH21:AI21">
    <cfRule type="expression" dxfId="901" priority="19" stopIfTrue="1">
      <formula>$A21&lt;&gt;""</formula>
    </cfRule>
  </conditionalFormatting>
  <conditionalFormatting sqref="AG21">
    <cfRule type="expression" dxfId="900" priority="18" stopIfTrue="1">
      <formula>$A21&lt;&gt;""</formula>
    </cfRule>
  </conditionalFormatting>
  <conditionalFormatting sqref="A22:C22">
    <cfRule type="expression" dxfId="899" priority="17" stopIfTrue="1">
      <formula>$A22&lt;&gt;""</formula>
    </cfRule>
  </conditionalFormatting>
  <conditionalFormatting sqref="D22:AF22 AH22:AI22">
    <cfRule type="expression" dxfId="898" priority="16" stopIfTrue="1">
      <formula>$A22&lt;&gt;""</formula>
    </cfRule>
  </conditionalFormatting>
  <conditionalFormatting sqref="AG22">
    <cfRule type="expression" dxfId="897" priority="15" stopIfTrue="1">
      <formula>$A22&lt;&gt;""</formula>
    </cfRule>
  </conditionalFormatting>
  <conditionalFormatting sqref="A23:C23">
    <cfRule type="expression" dxfId="896" priority="14" stopIfTrue="1">
      <formula>$A23&lt;&gt;""</formula>
    </cfRule>
  </conditionalFormatting>
  <conditionalFormatting sqref="D23:AF23 AH23:AI23">
    <cfRule type="expression" dxfId="895" priority="13" stopIfTrue="1">
      <formula>$A23&lt;&gt;""</formula>
    </cfRule>
  </conditionalFormatting>
  <conditionalFormatting sqref="AG23">
    <cfRule type="expression" dxfId="894" priority="12" stopIfTrue="1">
      <formula>$A23&lt;&gt;""</formula>
    </cfRule>
  </conditionalFormatting>
  <conditionalFormatting sqref="A24:C24">
    <cfRule type="expression" dxfId="893" priority="11" stopIfTrue="1">
      <formula>$A24&lt;&gt;""</formula>
    </cfRule>
  </conditionalFormatting>
  <conditionalFormatting sqref="D24:AF24 AH24:AI24">
    <cfRule type="expression" dxfId="892" priority="10" stopIfTrue="1">
      <formula>$A24&lt;&gt;""</formula>
    </cfRule>
  </conditionalFormatting>
  <conditionalFormatting sqref="AG24">
    <cfRule type="expression" dxfId="891" priority="9" stopIfTrue="1">
      <formula>$A24&lt;&gt;""</formula>
    </cfRule>
  </conditionalFormatting>
  <conditionalFormatting sqref="A25:C25">
    <cfRule type="expression" dxfId="890" priority="8" stopIfTrue="1">
      <formula>$A25&lt;&gt;""</formula>
    </cfRule>
  </conditionalFormatting>
  <conditionalFormatting sqref="D25:AF25 AH25:AI25">
    <cfRule type="expression" dxfId="889" priority="7" stopIfTrue="1">
      <formula>$A25&lt;&gt;""</formula>
    </cfRule>
  </conditionalFormatting>
  <conditionalFormatting sqref="AG25">
    <cfRule type="expression" dxfId="888" priority="6" stopIfTrue="1">
      <formula>$A25&lt;&gt;""</formula>
    </cfRule>
  </conditionalFormatting>
  <conditionalFormatting sqref="A26:C26">
    <cfRule type="expression" dxfId="887" priority="5" stopIfTrue="1">
      <formula>$A26&lt;&gt;""</formula>
    </cfRule>
  </conditionalFormatting>
  <conditionalFormatting sqref="D26:AF26 AH26:AI26">
    <cfRule type="expression" dxfId="886" priority="4" stopIfTrue="1">
      <formula>$A26&lt;&gt;""</formula>
    </cfRule>
  </conditionalFormatting>
  <conditionalFormatting sqref="AG26">
    <cfRule type="expression" dxfId="885" priority="3" stopIfTrue="1">
      <formula>$A26&lt;&gt;""</formula>
    </cfRule>
  </conditionalFormatting>
  <conditionalFormatting sqref="AG7">
    <cfRule type="expression" dxfId="884" priority="1" stopIfTrue="1">
      <formula>$A7&lt;&gt;""</formula>
    </cfRule>
  </conditionalFormatting>
  <conditionalFormatting sqref="A7:AF7 AH7:AI7">
    <cfRule type="expression" dxfId="88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440</v>
      </c>
      <c r="C7" s="35" t="s">
        <v>79</v>
      </c>
      <c r="D7" s="47">
        <f>SUM($D$8:$D$26)</f>
        <v>1</v>
      </c>
      <c r="E7" s="47">
        <f>SUM($E$8:$E$26)</f>
        <v>0</v>
      </c>
      <c r="F7" s="47">
        <f>SUM($F$8:$F$26)</f>
        <v>0</v>
      </c>
      <c r="G7" s="47">
        <f>SUM($G$8:$G$26)</f>
        <v>0</v>
      </c>
      <c r="H7" s="47">
        <f>SUM($H$8:$H$26)</f>
        <v>0</v>
      </c>
      <c r="I7" s="47">
        <f>SUM($I$8:$I$26)</f>
        <v>0</v>
      </c>
      <c r="J7" s="47">
        <f>SUM($J$8:$J$26)</f>
        <v>0</v>
      </c>
      <c r="K7" s="47">
        <f>SUM($K$8:$K$26)</f>
        <v>0</v>
      </c>
      <c r="L7" s="47">
        <f>SUM($L$8:$L$26)</f>
        <v>0</v>
      </c>
      <c r="M7" s="47">
        <f>SUM($M$8:$M$26)</f>
        <v>0</v>
      </c>
      <c r="N7" s="47">
        <f>SUM($N$8:$N$26)</f>
        <v>0</v>
      </c>
      <c r="O7" s="47">
        <f>SUM($O$8:$O$26)</f>
        <v>0</v>
      </c>
      <c r="P7" s="47">
        <f>SUM($P$8:$P$26)</f>
        <v>0</v>
      </c>
      <c r="Q7" s="47">
        <f>SUM($Q$8:$Q$26)</f>
        <v>1</v>
      </c>
      <c r="R7" s="47">
        <f>SUM($R$8:$R$26)</f>
        <v>0</v>
      </c>
      <c r="S7" s="47">
        <f>SUM($S$8:$S$26)</f>
        <v>0</v>
      </c>
      <c r="T7" s="47">
        <f>SUM($T$8:$T$26)</f>
        <v>0</v>
      </c>
      <c r="U7" s="47">
        <f>SUM($U$8:$U$26)</f>
        <v>0</v>
      </c>
      <c r="V7" s="47">
        <f>SUM($V$8:$V$26)</f>
        <v>0</v>
      </c>
      <c r="W7" s="47">
        <f>SUM($W$8:$W$26)</f>
        <v>0</v>
      </c>
      <c r="X7" s="47">
        <f>SUM($X$8:$X$26)</f>
        <v>0</v>
      </c>
      <c r="Y7" s="47">
        <f>SUM($Y$8:$Y$26)</f>
        <v>0</v>
      </c>
      <c r="Z7" s="47">
        <f>SUM($Z$8:$Z$26)</f>
        <v>0</v>
      </c>
      <c r="AA7" s="47">
        <f>SUM($AA$8:$AA$26)</f>
        <v>0</v>
      </c>
      <c r="AB7" s="47">
        <f>SUM($AB$8:$AB$26)</f>
        <v>0</v>
      </c>
      <c r="AC7" s="47">
        <f>SUM($AC$8:$AC$26)</f>
        <v>0</v>
      </c>
      <c r="AD7" s="47">
        <f>SUM($AD$8:$AD$26)</f>
        <v>0</v>
      </c>
      <c r="AE7" s="47">
        <f>SUM($AE$8:$AE$26)</f>
        <v>0</v>
      </c>
      <c r="AF7" s="47">
        <f>SUM($AF$8:$AF$26)</f>
        <v>0</v>
      </c>
      <c r="AG7" s="47">
        <f>SUM($AG$8:$AG$26)</f>
        <v>0</v>
      </c>
      <c r="AH7" s="47">
        <f>SUM($AH$8:$AH$26)</f>
        <v>0</v>
      </c>
      <c r="AI7" s="47">
        <f>SUM($AI$8:$AI$26)</f>
        <v>0</v>
      </c>
    </row>
    <row r="8" spans="1:35" s="10" customFormat="1" ht="12" customHeight="1">
      <c r="A8" s="10" t="s">
        <v>141</v>
      </c>
      <c r="B8" s="41" t="s">
        <v>130</v>
      </c>
      <c r="C8" s="10" t="s">
        <v>142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148</v>
      </c>
      <c r="B9" s="41" t="s">
        <v>149</v>
      </c>
      <c r="C9" s="10" t="s">
        <v>150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129</v>
      </c>
      <c r="B10" s="41" t="s">
        <v>183</v>
      </c>
      <c r="C10" s="10" t="s">
        <v>184</v>
      </c>
      <c r="D10" s="33">
        <f>SUM(E10:AI10)</f>
        <v>1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1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129</v>
      </c>
      <c r="B11" s="41" t="s">
        <v>191</v>
      </c>
      <c r="C11" s="10" t="s">
        <v>193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129</v>
      </c>
      <c r="B12" s="41" t="s">
        <v>196</v>
      </c>
      <c r="C12" s="10" t="s">
        <v>199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129</v>
      </c>
      <c r="B13" s="41" t="s">
        <v>216</v>
      </c>
      <c r="C13" s="10" t="s">
        <v>210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129</v>
      </c>
      <c r="B14" s="41" t="s">
        <v>230</v>
      </c>
      <c r="C14" s="10" t="s">
        <v>228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141</v>
      </c>
      <c r="B15" s="41" t="s">
        <v>257</v>
      </c>
      <c r="C15" s="10" t="s">
        <v>258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274</v>
      </c>
      <c r="C16" s="10" t="s">
        <v>275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129</v>
      </c>
      <c r="B17" s="41" t="s">
        <v>281</v>
      </c>
      <c r="C17" s="10" t="s">
        <v>282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129</v>
      </c>
      <c r="B18" s="41" t="s">
        <v>287</v>
      </c>
      <c r="C18" s="10" t="s">
        <v>286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293</v>
      </c>
      <c r="C19" s="10" t="s">
        <v>298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129</v>
      </c>
      <c r="B20" s="41" t="s">
        <v>304</v>
      </c>
      <c r="C20" s="10" t="s">
        <v>305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129</v>
      </c>
      <c r="B21" s="41" t="s">
        <v>322</v>
      </c>
      <c r="C21" s="10" t="s">
        <v>332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129</v>
      </c>
      <c r="B22" s="41" t="s">
        <v>345</v>
      </c>
      <c r="C22" s="10" t="s">
        <v>346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141</v>
      </c>
      <c r="B23" s="41" t="s">
        <v>359</v>
      </c>
      <c r="C23" s="10" t="s">
        <v>355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383</v>
      </c>
      <c r="C24" s="10" t="s">
        <v>384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124</v>
      </c>
      <c r="B25" s="41" t="s">
        <v>408</v>
      </c>
      <c r="C25" s="10" t="s">
        <v>400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141</v>
      </c>
      <c r="B26" s="41" t="s">
        <v>421</v>
      </c>
      <c r="C26" s="10" t="s">
        <v>420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7:AG995">
    <cfRule type="expression" dxfId="882" priority="62" stopIfTrue="1">
      <formula>$A27&lt;&gt;""</formula>
    </cfRule>
  </conditionalFormatting>
  <conditionalFormatting sqref="A27:AF997 AH27:AH997">
    <cfRule type="expression" dxfId="881" priority="64" stopIfTrue="1">
      <formula>$A27&lt;&gt;""</formula>
    </cfRule>
  </conditionalFormatting>
  <conditionalFormatting sqref="A8:C8">
    <cfRule type="expression" dxfId="878" priority="59" stopIfTrue="1">
      <formula>$A8&lt;&gt;""</formula>
    </cfRule>
  </conditionalFormatting>
  <conditionalFormatting sqref="D8:AF8 AH8:AI8">
    <cfRule type="expression" dxfId="877" priority="58" stopIfTrue="1">
      <formula>$A8&lt;&gt;""</formula>
    </cfRule>
  </conditionalFormatting>
  <conditionalFormatting sqref="AG8">
    <cfRule type="expression" dxfId="876" priority="57" stopIfTrue="1">
      <formula>$A8&lt;&gt;""</formula>
    </cfRule>
  </conditionalFormatting>
  <conditionalFormatting sqref="A9:C9">
    <cfRule type="expression" dxfId="875" priority="56" stopIfTrue="1">
      <formula>$A9&lt;&gt;""</formula>
    </cfRule>
  </conditionalFormatting>
  <conditionalFormatting sqref="D9:AF9 AH9:AI9">
    <cfRule type="expression" dxfId="874" priority="55" stopIfTrue="1">
      <formula>$A9&lt;&gt;""</formula>
    </cfRule>
  </conditionalFormatting>
  <conditionalFormatting sqref="AG9">
    <cfRule type="expression" dxfId="873" priority="54" stopIfTrue="1">
      <formula>$A9&lt;&gt;""</formula>
    </cfRule>
  </conditionalFormatting>
  <conditionalFormatting sqref="A10:C10">
    <cfRule type="expression" dxfId="872" priority="53" stopIfTrue="1">
      <formula>$A10&lt;&gt;""</formula>
    </cfRule>
  </conditionalFormatting>
  <conditionalFormatting sqref="D10:AF10 AH10:AI10">
    <cfRule type="expression" dxfId="871" priority="52" stopIfTrue="1">
      <formula>$A10&lt;&gt;""</formula>
    </cfRule>
  </conditionalFormatting>
  <conditionalFormatting sqref="AG10">
    <cfRule type="expression" dxfId="870" priority="51" stopIfTrue="1">
      <formula>$A10&lt;&gt;""</formula>
    </cfRule>
  </conditionalFormatting>
  <conditionalFormatting sqref="A11:C11">
    <cfRule type="expression" dxfId="869" priority="50" stopIfTrue="1">
      <formula>$A11&lt;&gt;""</formula>
    </cfRule>
  </conditionalFormatting>
  <conditionalFormatting sqref="D11:AF11 AH11:AI11">
    <cfRule type="expression" dxfId="868" priority="49" stopIfTrue="1">
      <formula>$A11&lt;&gt;""</formula>
    </cfRule>
  </conditionalFormatting>
  <conditionalFormatting sqref="AG11">
    <cfRule type="expression" dxfId="867" priority="48" stopIfTrue="1">
      <formula>$A11&lt;&gt;""</formula>
    </cfRule>
  </conditionalFormatting>
  <conditionalFormatting sqref="A12:C12">
    <cfRule type="expression" dxfId="866" priority="47" stopIfTrue="1">
      <formula>$A12&lt;&gt;""</formula>
    </cfRule>
  </conditionalFormatting>
  <conditionalFormatting sqref="D12:AF12 AH12:AI12">
    <cfRule type="expression" dxfId="865" priority="46" stopIfTrue="1">
      <formula>$A12&lt;&gt;""</formula>
    </cfRule>
  </conditionalFormatting>
  <conditionalFormatting sqref="AG12">
    <cfRule type="expression" dxfId="864" priority="45" stopIfTrue="1">
      <formula>$A12&lt;&gt;""</formula>
    </cfRule>
  </conditionalFormatting>
  <conditionalFormatting sqref="A13:C13">
    <cfRule type="expression" dxfId="863" priority="44" stopIfTrue="1">
      <formula>$A13&lt;&gt;""</formula>
    </cfRule>
  </conditionalFormatting>
  <conditionalFormatting sqref="D13:AF13 AH13:AI13">
    <cfRule type="expression" dxfId="862" priority="43" stopIfTrue="1">
      <formula>$A13&lt;&gt;""</formula>
    </cfRule>
  </conditionalFormatting>
  <conditionalFormatting sqref="AG13">
    <cfRule type="expression" dxfId="861" priority="42" stopIfTrue="1">
      <formula>$A13&lt;&gt;""</formula>
    </cfRule>
  </conditionalFormatting>
  <conditionalFormatting sqref="A14:C14">
    <cfRule type="expression" dxfId="860" priority="41" stopIfTrue="1">
      <formula>$A14&lt;&gt;""</formula>
    </cfRule>
  </conditionalFormatting>
  <conditionalFormatting sqref="D14:AF14 AH14:AI14">
    <cfRule type="expression" dxfId="859" priority="40" stopIfTrue="1">
      <formula>$A14&lt;&gt;""</formula>
    </cfRule>
  </conditionalFormatting>
  <conditionalFormatting sqref="AG14">
    <cfRule type="expression" dxfId="858" priority="39" stopIfTrue="1">
      <formula>$A14&lt;&gt;""</formula>
    </cfRule>
  </conditionalFormatting>
  <conditionalFormatting sqref="A15:C15">
    <cfRule type="expression" dxfId="857" priority="38" stopIfTrue="1">
      <formula>$A15&lt;&gt;""</formula>
    </cfRule>
  </conditionalFormatting>
  <conditionalFormatting sqref="D15:AF15 AH15:AI15">
    <cfRule type="expression" dxfId="856" priority="37" stopIfTrue="1">
      <formula>$A15&lt;&gt;""</formula>
    </cfRule>
  </conditionalFormatting>
  <conditionalFormatting sqref="AG15">
    <cfRule type="expression" dxfId="855" priority="36" stopIfTrue="1">
      <formula>$A15&lt;&gt;""</formula>
    </cfRule>
  </conditionalFormatting>
  <conditionalFormatting sqref="A16:C16">
    <cfRule type="expression" dxfId="854" priority="35" stopIfTrue="1">
      <formula>$A16&lt;&gt;""</formula>
    </cfRule>
  </conditionalFormatting>
  <conditionalFormatting sqref="D16:AF16 AH16:AI16">
    <cfRule type="expression" dxfId="853" priority="34" stopIfTrue="1">
      <formula>$A16&lt;&gt;""</formula>
    </cfRule>
  </conditionalFormatting>
  <conditionalFormatting sqref="AG16">
    <cfRule type="expression" dxfId="852" priority="33" stopIfTrue="1">
      <formula>$A16&lt;&gt;""</formula>
    </cfRule>
  </conditionalFormatting>
  <conditionalFormatting sqref="A17:C17">
    <cfRule type="expression" dxfId="851" priority="32" stopIfTrue="1">
      <formula>$A17&lt;&gt;""</formula>
    </cfRule>
  </conditionalFormatting>
  <conditionalFormatting sqref="D17:AF17 AH17:AI17">
    <cfRule type="expression" dxfId="850" priority="31" stopIfTrue="1">
      <formula>$A17&lt;&gt;""</formula>
    </cfRule>
  </conditionalFormatting>
  <conditionalFormatting sqref="AG17">
    <cfRule type="expression" dxfId="849" priority="30" stopIfTrue="1">
      <formula>$A17&lt;&gt;""</formula>
    </cfRule>
  </conditionalFormatting>
  <conditionalFormatting sqref="A18:C18">
    <cfRule type="expression" dxfId="848" priority="29" stopIfTrue="1">
      <formula>$A18&lt;&gt;""</formula>
    </cfRule>
  </conditionalFormatting>
  <conditionalFormatting sqref="D18:AF18 AH18:AI18">
    <cfRule type="expression" dxfId="847" priority="28" stopIfTrue="1">
      <formula>$A18&lt;&gt;""</formula>
    </cfRule>
  </conditionalFormatting>
  <conditionalFormatting sqref="AG18">
    <cfRule type="expression" dxfId="846" priority="27" stopIfTrue="1">
      <formula>$A18&lt;&gt;""</formula>
    </cfRule>
  </conditionalFormatting>
  <conditionalFormatting sqref="A19:C19">
    <cfRule type="expression" dxfId="845" priority="26" stopIfTrue="1">
      <formula>$A19&lt;&gt;""</formula>
    </cfRule>
  </conditionalFormatting>
  <conditionalFormatting sqref="D19:AF19 AH19:AI19">
    <cfRule type="expression" dxfId="844" priority="25" stopIfTrue="1">
      <formula>$A19&lt;&gt;""</formula>
    </cfRule>
  </conditionalFormatting>
  <conditionalFormatting sqref="AG19">
    <cfRule type="expression" dxfId="843" priority="24" stopIfTrue="1">
      <formula>$A19&lt;&gt;""</formula>
    </cfRule>
  </conditionalFormatting>
  <conditionalFormatting sqref="A20:C20">
    <cfRule type="expression" dxfId="842" priority="23" stopIfTrue="1">
      <formula>$A20&lt;&gt;""</formula>
    </cfRule>
  </conditionalFormatting>
  <conditionalFormatting sqref="D20:AF20 AH20:AI20">
    <cfRule type="expression" dxfId="841" priority="22" stopIfTrue="1">
      <formula>$A20&lt;&gt;""</formula>
    </cfRule>
  </conditionalFormatting>
  <conditionalFormatting sqref="AG20">
    <cfRule type="expression" dxfId="840" priority="21" stopIfTrue="1">
      <formula>$A20&lt;&gt;""</formula>
    </cfRule>
  </conditionalFormatting>
  <conditionalFormatting sqref="A21:C21">
    <cfRule type="expression" dxfId="839" priority="20" stopIfTrue="1">
      <formula>$A21&lt;&gt;""</formula>
    </cfRule>
  </conditionalFormatting>
  <conditionalFormatting sqref="D21:AF21 AH21:AI21">
    <cfRule type="expression" dxfId="838" priority="19" stopIfTrue="1">
      <formula>$A21&lt;&gt;""</formula>
    </cfRule>
  </conditionalFormatting>
  <conditionalFormatting sqref="AG21">
    <cfRule type="expression" dxfId="837" priority="18" stopIfTrue="1">
      <formula>$A21&lt;&gt;""</formula>
    </cfRule>
  </conditionalFormatting>
  <conditionalFormatting sqref="A22:C22">
    <cfRule type="expression" dxfId="836" priority="17" stopIfTrue="1">
      <formula>$A22&lt;&gt;""</formula>
    </cfRule>
  </conditionalFormatting>
  <conditionalFormatting sqref="D22:AF22 AH22:AI22">
    <cfRule type="expression" dxfId="835" priority="16" stopIfTrue="1">
      <formula>$A22&lt;&gt;""</formula>
    </cfRule>
  </conditionalFormatting>
  <conditionalFormatting sqref="AG22">
    <cfRule type="expression" dxfId="834" priority="15" stopIfTrue="1">
      <formula>$A22&lt;&gt;""</formula>
    </cfRule>
  </conditionalFormatting>
  <conditionalFormatting sqref="A23:C23">
    <cfRule type="expression" dxfId="833" priority="14" stopIfTrue="1">
      <formula>$A23&lt;&gt;""</formula>
    </cfRule>
  </conditionalFormatting>
  <conditionalFormatting sqref="D23:AF23 AH23:AI23">
    <cfRule type="expression" dxfId="832" priority="13" stopIfTrue="1">
      <formula>$A23&lt;&gt;""</formula>
    </cfRule>
  </conditionalFormatting>
  <conditionalFormatting sqref="AG23">
    <cfRule type="expression" dxfId="831" priority="12" stopIfTrue="1">
      <formula>$A23&lt;&gt;""</formula>
    </cfRule>
  </conditionalFormatting>
  <conditionalFormatting sqref="A24:C24">
    <cfRule type="expression" dxfId="830" priority="11" stopIfTrue="1">
      <formula>$A24&lt;&gt;""</formula>
    </cfRule>
  </conditionalFormatting>
  <conditionalFormatting sqref="D24:AF24 AH24:AI24">
    <cfRule type="expression" dxfId="829" priority="10" stopIfTrue="1">
      <formula>$A24&lt;&gt;""</formula>
    </cfRule>
  </conditionalFormatting>
  <conditionalFormatting sqref="AG24">
    <cfRule type="expression" dxfId="828" priority="9" stopIfTrue="1">
      <formula>$A24&lt;&gt;""</formula>
    </cfRule>
  </conditionalFormatting>
  <conditionalFormatting sqref="A25:C25">
    <cfRule type="expression" dxfId="827" priority="8" stopIfTrue="1">
      <formula>$A25&lt;&gt;""</formula>
    </cfRule>
  </conditionalFormatting>
  <conditionalFormatting sqref="D25:AF25 AH25:AI25">
    <cfRule type="expression" dxfId="826" priority="7" stopIfTrue="1">
      <formula>$A25&lt;&gt;""</formula>
    </cfRule>
  </conditionalFormatting>
  <conditionalFormatting sqref="AG25">
    <cfRule type="expression" dxfId="825" priority="6" stopIfTrue="1">
      <formula>$A25&lt;&gt;""</formula>
    </cfRule>
  </conditionalFormatting>
  <conditionalFormatting sqref="A26:C26">
    <cfRule type="expression" dxfId="824" priority="5" stopIfTrue="1">
      <formula>$A26&lt;&gt;""</formula>
    </cfRule>
  </conditionalFormatting>
  <conditionalFormatting sqref="D26:AF26 AH26:AI26">
    <cfRule type="expression" dxfId="823" priority="4" stopIfTrue="1">
      <formula>$A26&lt;&gt;""</formula>
    </cfRule>
  </conditionalFormatting>
  <conditionalFormatting sqref="AG26">
    <cfRule type="expression" dxfId="822" priority="3" stopIfTrue="1">
      <formula>$A26&lt;&gt;""</formula>
    </cfRule>
  </conditionalFormatting>
  <conditionalFormatting sqref="AG7">
    <cfRule type="expression" dxfId="821" priority="1" stopIfTrue="1">
      <formula>$A7&lt;&gt;""</formula>
    </cfRule>
  </conditionalFormatting>
  <conditionalFormatting sqref="A7:AF7 AH7:AI7">
    <cfRule type="expression" dxfId="82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85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85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85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85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440</v>
      </c>
      <c r="C7" s="35" t="s">
        <v>79</v>
      </c>
      <c r="D7" s="47">
        <f>SUM($D$8:$D$26)</f>
        <v>0</v>
      </c>
      <c r="E7" s="47">
        <f>SUM($E$8:$E$26)</f>
        <v>0</v>
      </c>
      <c r="F7" s="47">
        <f>SUM($F$8:$F$26)</f>
        <v>0</v>
      </c>
      <c r="G7" s="47">
        <f>SUM($G$8:$G$26)</f>
        <v>0</v>
      </c>
      <c r="H7" s="47">
        <f>SUM($H$8:$H$26)</f>
        <v>0</v>
      </c>
      <c r="I7" s="47">
        <f>SUM($I$8:$I$26)</f>
        <v>0</v>
      </c>
      <c r="J7" s="47">
        <f>SUM($J$8:$J$26)</f>
        <v>0</v>
      </c>
      <c r="K7" s="47">
        <f>SUM($K$8:$K$26)</f>
        <v>0</v>
      </c>
      <c r="L7" s="47">
        <f>SUM($L$8:$L$26)</f>
        <v>0</v>
      </c>
      <c r="M7" s="47">
        <f>SUM($M$8:$M$26)</f>
        <v>0</v>
      </c>
      <c r="N7" s="47">
        <f>SUM($N$8:$N$26)</f>
        <v>0</v>
      </c>
      <c r="O7" s="47">
        <f>SUM($O$8:$O$26)</f>
        <v>0</v>
      </c>
      <c r="P7" s="47">
        <f>SUM($P$8:$P$26)</f>
        <v>0</v>
      </c>
      <c r="Q7" s="47">
        <f>SUM($Q$8:$Q$26)</f>
        <v>0</v>
      </c>
      <c r="R7" s="47">
        <f>SUM($R$8:$R$26)</f>
        <v>0</v>
      </c>
      <c r="S7" s="47">
        <f>SUM($S$8:$S$26)</f>
        <v>0</v>
      </c>
      <c r="T7" s="47">
        <f>SUM($T$8:$T$26)</f>
        <v>0</v>
      </c>
      <c r="U7" s="47">
        <f>SUM($U$8:$U$26)</f>
        <v>0</v>
      </c>
      <c r="V7" s="47">
        <f>SUM($V$8:$V$26)</f>
        <v>0</v>
      </c>
      <c r="W7" s="47">
        <f>SUM($W$8:$W$26)</f>
        <v>0</v>
      </c>
      <c r="X7" s="47">
        <f>SUM($X$8:$X$26)</f>
        <v>0</v>
      </c>
      <c r="Y7" s="47">
        <f>SUM($Y$8:$Y$26)</f>
        <v>0</v>
      </c>
      <c r="Z7" s="47">
        <f>SUM($Z$8:$Z$26)</f>
        <v>0</v>
      </c>
      <c r="AA7" s="47">
        <f>SUM($AA$8:$AA$26)</f>
        <v>0</v>
      </c>
      <c r="AB7" s="47">
        <f>SUM($AB$8:$AB$26)</f>
        <v>0</v>
      </c>
      <c r="AC7" s="47">
        <f>SUM($AC$8:$AC$26)</f>
        <v>0</v>
      </c>
      <c r="AD7" s="47">
        <f>SUM($AD$8:$AD$26)</f>
        <v>0</v>
      </c>
      <c r="AE7" s="47">
        <f>SUM($AE$8:$AE$26)</f>
        <v>0</v>
      </c>
      <c r="AF7" s="47">
        <f>SUM($AF$8:$AF$26)</f>
        <v>0</v>
      </c>
      <c r="AG7" s="47">
        <f>SUM($AG$8:$AG$26)</f>
        <v>0</v>
      </c>
      <c r="AH7" s="47">
        <f>SUM($AH$8:$AH$26)</f>
        <v>0</v>
      </c>
      <c r="AI7" s="47">
        <f>SUM($AI$8:$AI$26)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133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164</v>
      </c>
      <c r="B9" s="41" t="s">
        <v>161</v>
      </c>
      <c r="C9" s="10" t="s">
        <v>165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181</v>
      </c>
      <c r="C10" s="10" t="s">
        <v>182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129</v>
      </c>
      <c r="B11" s="41" t="s">
        <v>191</v>
      </c>
      <c r="C11" s="10" t="s">
        <v>193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129</v>
      </c>
      <c r="B12" s="41" t="s">
        <v>198</v>
      </c>
      <c r="C12" s="10" t="s">
        <v>199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129</v>
      </c>
      <c r="B13" s="41" t="s">
        <v>205</v>
      </c>
      <c r="C13" s="10" t="s">
        <v>210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148</v>
      </c>
      <c r="B14" s="41" t="s">
        <v>242</v>
      </c>
      <c r="C14" s="10" t="s">
        <v>235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246</v>
      </c>
      <c r="C15" s="10" t="s">
        <v>259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274</v>
      </c>
      <c r="C16" s="10" t="s">
        <v>272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129</v>
      </c>
      <c r="B17" s="41" t="s">
        <v>278</v>
      </c>
      <c r="C17" s="10" t="s">
        <v>282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129</v>
      </c>
      <c r="B18" s="41" t="s">
        <v>287</v>
      </c>
      <c r="C18" s="10" t="s">
        <v>288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293</v>
      </c>
      <c r="C19" s="10" t="s">
        <v>299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129</v>
      </c>
      <c r="B20" s="41" t="s">
        <v>307</v>
      </c>
      <c r="C20" s="10" t="s">
        <v>313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124</v>
      </c>
      <c r="B21" s="41" t="s">
        <v>327</v>
      </c>
      <c r="C21" s="10" t="s">
        <v>333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345</v>
      </c>
      <c r="C22" s="10" t="s">
        <v>346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164</v>
      </c>
      <c r="B23" s="41" t="s">
        <v>351</v>
      </c>
      <c r="C23" s="10" t="s">
        <v>360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164</v>
      </c>
      <c r="B24" s="41" t="s">
        <v>385</v>
      </c>
      <c r="C24" s="10" t="s">
        <v>374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129</v>
      </c>
      <c r="B25" s="41" t="s">
        <v>399</v>
      </c>
      <c r="C25" s="10" t="s">
        <v>409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124</v>
      </c>
      <c r="B26" s="41" t="s">
        <v>432</v>
      </c>
      <c r="C26" s="10" t="s">
        <v>430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7:AG995">
    <cfRule type="expression" dxfId="819" priority="62" stopIfTrue="1">
      <formula>$A27&lt;&gt;""</formula>
    </cfRule>
  </conditionalFormatting>
  <conditionalFormatting sqref="A27:AF997 AH27:AH997">
    <cfRule type="expression" dxfId="818" priority="64" stopIfTrue="1">
      <formula>$A27&lt;&gt;""</formula>
    </cfRule>
  </conditionalFormatting>
  <conditionalFormatting sqref="A8:C8">
    <cfRule type="expression" dxfId="815" priority="59" stopIfTrue="1">
      <formula>$A8&lt;&gt;""</formula>
    </cfRule>
  </conditionalFormatting>
  <conditionalFormatting sqref="D8:AF8 AH8:AI8">
    <cfRule type="expression" dxfId="814" priority="58" stopIfTrue="1">
      <formula>$A8&lt;&gt;""</formula>
    </cfRule>
  </conditionalFormatting>
  <conditionalFormatting sqref="AG8">
    <cfRule type="expression" dxfId="813" priority="57" stopIfTrue="1">
      <formula>$A8&lt;&gt;""</formula>
    </cfRule>
  </conditionalFormatting>
  <conditionalFormatting sqref="A9:C9">
    <cfRule type="expression" dxfId="812" priority="56" stopIfTrue="1">
      <formula>$A9&lt;&gt;""</formula>
    </cfRule>
  </conditionalFormatting>
  <conditionalFormatting sqref="D9:AF9 AH9:AI9">
    <cfRule type="expression" dxfId="811" priority="55" stopIfTrue="1">
      <formula>$A9&lt;&gt;""</formula>
    </cfRule>
  </conditionalFormatting>
  <conditionalFormatting sqref="AG9">
    <cfRule type="expression" dxfId="810" priority="54" stopIfTrue="1">
      <formula>$A9&lt;&gt;""</formula>
    </cfRule>
  </conditionalFormatting>
  <conditionalFormatting sqref="A10:C10">
    <cfRule type="expression" dxfId="809" priority="53" stopIfTrue="1">
      <formula>$A10&lt;&gt;""</formula>
    </cfRule>
  </conditionalFormatting>
  <conditionalFormatting sqref="D10:AF10 AH10:AI10">
    <cfRule type="expression" dxfId="808" priority="52" stopIfTrue="1">
      <formula>$A10&lt;&gt;""</formula>
    </cfRule>
  </conditionalFormatting>
  <conditionalFormatting sqref="AG10">
    <cfRule type="expression" dxfId="807" priority="51" stopIfTrue="1">
      <formula>$A10&lt;&gt;""</formula>
    </cfRule>
  </conditionalFormatting>
  <conditionalFormatting sqref="A11:C11">
    <cfRule type="expression" dxfId="806" priority="50" stopIfTrue="1">
      <formula>$A11&lt;&gt;""</formula>
    </cfRule>
  </conditionalFormatting>
  <conditionalFormatting sqref="D11:AF11 AH11:AI11">
    <cfRule type="expression" dxfId="805" priority="49" stopIfTrue="1">
      <formula>$A11&lt;&gt;""</formula>
    </cfRule>
  </conditionalFormatting>
  <conditionalFormatting sqref="AG11">
    <cfRule type="expression" dxfId="804" priority="48" stopIfTrue="1">
      <formula>$A11&lt;&gt;""</formula>
    </cfRule>
  </conditionalFormatting>
  <conditionalFormatting sqref="A12:C12">
    <cfRule type="expression" dxfId="803" priority="47" stopIfTrue="1">
      <formula>$A12&lt;&gt;""</formula>
    </cfRule>
  </conditionalFormatting>
  <conditionalFormatting sqref="D12:AF12 AH12:AI12">
    <cfRule type="expression" dxfId="802" priority="46" stopIfTrue="1">
      <formula>$A12&lt;&gt;""</formula>
    </cfRule>
  </conditionalFormatting>
  <conditionalFormatting sqref="AG12">
    <cfRule type="expression" dxfId="801" priority="45" stopIfTrue="1">
      <formula>$A12&lt;&gt;""</formula>
    </cfRule>
  </conditionalFormatting>
  <conditionalFormatting sqref="A13:C13">
    <cfRule type="expression" dxfId="800" priority="44" stopIfTrue="1">
      <formula>$A13&lt;&gt;""</formula>
    </cfRule>
  </conditionalFormatting>
  <conditionalFormatting sqref="D13:AF13 AH13:AI13">
    <cfRule type="expression" dxfId="799" priority="43" stopIfTrue="1">
      <formula>$A13&lt;&gt;""</formula>
    </cfRule>
  </conditionalFormatting>
  <conditionalFormatting sqref="AG13">
    <cfRule type="expression" dxfId="798" priority="42" stopIfTrue="1">
      <formula>$A13&lt;&gt;""</formula>
    </cfRule>
  </conditionalFormatting>
  <conditionalFormatting sqref="A14:C14">
    <cfRule type="expression" dxfId="797" priority="41" stopIfTrue="1">
      <formula>$A14&lt;&gt;""</formula>
    </cfRule>
  </conditionalFormatting>
  <conditionalFormatting sqref="D14:AF14 AH14:AI14">
    <cfRule type="expression" dxfId="796" priority="40" stopIfTrue="1">
      <formula>$A14&lt;&gt;""</formula>
    </cfRule>
  </conditionalFormatting>
  <conditionalFormatting sqref="AG14">
    <cfRule type="expression" dxfId="795" priority="39" stopIfTrue="1">
      <formula>$A14&lt;&gt;""</formula>
    </cfRule>
  </conditionalFormatting>
  <conditionalFormatting sqref="A15:C15">
    <cfRule type="expression" dxfId="794" priority="38" stopIfTrue="1">
      <formula>$A15&lt;&gt;""</formula>
    </cfRule>
  </conditionalFormatting>
  <conditionalFormatting sqref="D15:AF15 AH15:AI15">
    <cfRule type="expression" dxfId="793" priority="37" stopIfTrue="1">
      <formula>$A15&lt;&gt;""</formula>
    </cfRule>
  </conditionalFormatting>
  <conditionalFormatting sqref="AG15">
    <cfRule type="expression" dxfId="792" priority="36" stopIfTrue="1">
      <formula>$A15&lt;&gt;""</formula>
    </cfRule>
  </conditionalFormatting>
  <conditionalFormatting sqref="A16:C16">
    <cfRule type="expression" dxfId="791" priority="35" stopIfTrue="1">
      <formula>$A16&lt;&gt;""</formula>
    </cfRule>
  </conditionalFormatting>
  <conditionalFormatting sqref="D16:AF16 AH16:AI16">
    <cfRule type="expression" dxfId="790" priority="34" stopIfTrue="1">
      <formula>$A16&lt;&gt;""</formula>
    </cfRule>
  </conditionalFormatting>
  <conditionalFormatting sqref="AG16">
    <cfRule type="expression" dxfId="789" priority="33" stopIfTrue="1">
      <formula>$A16&lt;&gt;""</formula>
    </cfRule>
  </conditionalFormatting>
  <conditionalFormatting sqref="A17:C17">
    <cfRule type="expression" dxfId="788" priority="32" stopIfTrue="1">
      <formula>$A17&lt;&gt;""</formula>
    </cfRule>
  </conditionalFormatting>
  <conditionalFormatting sqref="D17:AF17 AH17:AI17">
    <cfRule type="expression" dxfId="787" priority="31" stopIfTrue="1">
      <formula>$A17&lt;&gt;""</formula>
    </cfRule>
  </conditionalFormatting>
  <conditionalFormatting sqref="AG17">
    <cfRule type="expression" dxfId="786" priority="30" stopIfTrue="1">
      <formula>$A17&lt;&gt;""</formula>
    </cfRule>
  </conditionalFormatting>
  <conditionalFormatting sqref="A18:C18">
    <cfRule type="expression" dxfId="785" priority="29" stopIfTrue="1">
      <formula>$A18&lt;&gt;""</formula>
    </cfRule>
  </conditionalFormatting>
  <conditionalFormatting sqref="D18:AF18 AH18:AI18">
    <cfRule type="expression" dxfId="784" priority="28" stopIfTrue="1">
      <formula>$A18&lt;&gt;""</formula>
    </cfRule>
  </conditionalFormatting>
  <conditionalFormatting sqref="AG18">
    <cfRule type="expression" dxfId="783" priority="27" stopIfTrue="1">
      <formula>$A18&lt;&gt;""</formula>
    </cfRule>
  </conditionalFormatting>
  <conditionalFormatting sqref="A19:C19">
    <cfRule type="expression" dxfId="782" priority="26" stopIfTrue="1">
      <formula>$A19&lt;&gt;""</formula>
    </cfRule>
  </conditionalFormatting>
  <conditionalFormatting sqref="D19:AF19 AH19:AI19">
    <cfRule type="expression" dxfId="781" priority="25" stopIfTrue="1">
      <formula>$A19&lt;&gt;""</formula>
    </cfRule>
  </conditionalFormatting>
  <conditionalFormatting sqref="AG19">
    <cfRule type="expression" dxfId="780" priority="24" stopIfTrue="1">
      <formula>$A19&lt;&gt;""</formula>
    </cfRule>
  </conditionalFormatting>
  <conditionalFormatting sqref="A20:C20">
    <cfRule type="expression" dxfId="779" priority="23" stopIfTrue="1">
      <formula>$A20&lt;&gt;""</formula>
    </cfRule>
  </conditionalFormatting>
  <conditionalFormatting sqref="D20:AF20 AH20:AI20">
    <cfRule type="expression" dxfId="778" priority="22" stopIfTrue="1">
      <formula>$A20&lt;&gt;""</formula>
    </cfRule>
  </conditionalFormatting>
  <conditionalFormatting sqref="AG20">
    <cfRule type="expression" dxfId="777" priority="21" stopIfTrue="1">
      <formula>$A20&lt;&gt;""</formula>
    </cfRule>
  </conditionalFormatting>
  <conditionalFormatting sqref="A21:C21">
    <cfRule type="expression" dxfId="776" priority="20" stopIfTrue="1">
      <formula>$A21&lt;&gt;""</formula>
    </cfRule>
  </conditionalFormatting>
  <conditionalFormatting sqref="D21:AF21 AH21:AI21">
    <cfRule type="expression" dxfId="775" priority="19" stopIfTrue="1">
      <formula>$A21&lt;&gt;""</formula>
    </cfRule>
  </conditionalFormatting>
  <conditionalFormatting sqref="AG21">
    <cfRule type="expression" dxfId="774" priority="18" stopIfTrue="1">
      <formula>$A21&lt;&gt;""</formula>
    </cfRule>
  </conditionalFormatting>
  <conditionalFormatting sqref="A22:C22">
    <cfRule type="expression" dxfId="773" priority="17" stopIfTrue="1">
      <formula>$A22&lt;&gt;""</formula>
    </cfRule>
  </conditionalFormatting>
  <conditionalFormatting sqref="D22:AF22 AH22:AI22">
    <cfRule type="expression" dxfId="772" priority="16" stopIfTrue="1">
      <formula>$A22&lt;&gt;""</formula>
    </cfRule>
  </conditionalFormatting>
  <conditionalFormatting sqref="AG22">
    <cfRule type="expression" dxfId="771" priority="15" stopIfTrue="1">
      <formula>$A22&lt;&gt;""</formula>
    </cfRule>
  </conditionalFormatting>
  <conditionalFormatting sqref="A23:C23">
    <cfRule type="expression" dxfId="770" priority="14" stopIfTrue="1">
      <formula>$A23&lt;&gt;""</formula>
    </cfRule>
  </conditionalFormatting>
  <conditionalFormatting sqref="D23:AF23 AH23:AI23">
    <cfRule type="expression" dxfId="769" priority="13" stopIfTrue="1">
      <formula>$A23&lt;&gt;""</formula>
    </cfRule>
  </conditionalFormatting>
  <conditionalFormatting sqref="AG23">
    <cfRule type="expression" dxfId="768" priority="12" stopIfTrue="1">
      <formula>$A23&lt;&gt;""</formula>
    </cfRule>
  </conditionalFormatting>
  <conditionalFormatting sqref="A24:C24">
    <cfRule type="expression" dxfId="767" priority="11" stopIfTrue="1">
      <formula>$A24&lt;&gt;""</formula>
    </cfRule>
  </conditionalFormatting>
  <conditionalFormatting sqref="D24:AF24 AH24:AI24">
    <cfRule type="expression" dxfId="766" priority="10" stopIfTrue="1">
      <formula>$A24&lt;&gt;""</formula>
    </cfRule>
  </conditionalFormatting>
  <conditionalFormatting sqref="AG24">
    <cfRule type="expression" dxfId="765" priority="9" stopIfTrue="1">
      <formula>$A24&lt;&gt;""</formula>
    </cfRule>
  </conditionalFormatting>
  <conditionalFormatting sqref="A25:C25">
    <cfRule type="expression" dxfId="764" priority="8" stopIfTrue="1">
      <formula>$A25&lt;&gt;""</formula>
    </cfRule>
  </conditionalFormatting>
  <conditionalFormatting sqref="D25:AF25 AH25:AI25">
    <cfRule type="expression" dxfId="763" priority="7" stopIfTrue="1">
      <formula>$A25&lt;&gt;""</formula>
    </cfRule>
  </conditionalFormatting>
  <conditionalFormatting sqref="AG25">
    <cfRule type="expression" dxfId="762" priority="6" stopIfTrue="1">
      <formula>$A25&lt;&gt;""</formula>
    </cfRule>
  </conditionalFormatting>
  <conditionalFormatting sqref="A26:C26">
    <cfRule type="expression" dxfId="761" priority="5" stopIfTrue="1">
      <formula>$A26&lt;&gt;""</formula>
    </cfRule>
  </conditionalFormatting>
  <conditionalFormatting sqref="D26:AF26 AH26:AI26">
    <cfRule type="expression" dxfId="760" priority="4" stopIfTrue="1">
      <formula>$A26&lt;&gt;""</formula>
    </cfRule>
  </conditionalFormatting>
  <conditionalFormatting sqref="AG26">
    <cfRule type="expression" dxfId="759" priority="3" stopIfTrue="1">
      <formula>$A26&lt;&gt;""</formula>
    </cfRule>
  </conditionalFormatting>
  <conditionalFormatting sqref="AG7">
    <cfRule type="expression" dxfId="758" priority="1" stopIfTrue="1">
      <formula>$A7&lt;&gt;""</formula>
    </cfRule>
  </conditionalFormatting>
  <conditionalFormatting sqref="A7:AF7 AH7:AI7">
    <cfRule type="expression" dxfId="75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440</v>
      </c>
      <c r="C7" s="35" t="s">
        <v>79</v>
      </c>
      <c r="D7" s="47">
        <f>SUM($D$8:$D$26)</f>
        <v>0</v>
      </c>
      <c r="E7" s="47">
        <f>SUM($E$8:$E$26)</f>
        <v>0</v>
      </c>
      <c r="F7" s="47">
        <f>SUM($F$8:$F$26)</f>
        <v>0</v>
      </c>
      <c r="G7" s="47">
        <f>SUM($G$8:$G$26)</f>
        <v>0</v>
      </c>
      <c r="H7" s="47">
        <f>SUM($H$8:$H$26)</f>
        <v>0</v>
      </c>
      <c r="I7" s="47">
        <f>SUM($I$8:$I$26)</f>
        <v>0</v>
      </c>
      <c r="J7" s="47">
        <f>SUM($J$8:$J$26)</f>
        <v>0</v>
      </c>
      <c r="K7" s="47">
        <f>SUM($K$8:$K$26)</f>
        <v>0</v>
      </c>
      <c r="L7" s="47">
        <f>SUM($L$8:$L$26)</f>
        <v>0</v>
      </c>
      <c r="M7" s="47">
        <f>SUM($M$8:$M$26)</f>
        <v>0</v>
      </c>
      <c r="N7" s="47">
        <f>SUM($N$8:$N$26)</f>
        <v>0</v>
      </c>
      <c r="O7" s="47">
        <f>SUM($O$8:$O$26)</f>
        <v>0</v>
      </c>
      <c r="P7" s="47">
        <f>SUM($P$8:$P$26)</f>
        <v>0</v>
      </c>
      <c r="Q7" s="47">
        <f>SUM($Q$8:$Q$26)</f>
        <v>0</v>
      </c>
      <c r="R7" s="47">
        <f>SUM($R$8:$R$26)</f>
        <v>0</v>
      </c>
      <c r="S7" s="47">
        <f>SUM($S$8:$S$26)</f>
        <v>0</v>
      </c>
      <c r="T7" s="47">
        <f>SUM($T$8:$T$26)</f>
        <v>0</v>
      </c>
      <c r="U7" s="47">
        <f>SUM($U$8:$U$26)</f>
        <v>0</v>
      </c>
      <c r="V7" s="47">
        <f>SUM($V$8:$V$26)</f>
        <v>0</v>
      </c>
      <c r="W7" s="47">
        <f>SUM($W$8:$W$26)</f>
        <v>0</v>
      </c>
      <c r="X7" s="47">
        <f>SUM($X$8:$X$26)</f>
        <v>0</v>
      </c>
      <c r="Y7" s="47">
        <f>SUM($Y$8:$Y$26)</f>
        <v>0</v>
      </c>
      <c r="Z7" s="47">
        <f>SUM($Z$8:$Z$26)</f>
        <v>0</v>
      </c>
      <c r="AA7" s="47">
        <f>SUM($AA$8:$AA$26)</f>
        <v>0</v>
      </c>
      <c r="AB7" s="47">
        <f>SUM($AB$8:$AB$26)</f>
        <v>0</v>
      </c>
      <c r="AC7" s="47">
        <f>SUM($AC$8:$AC$26)</f>
        <v>0</v>
      </c>
      <c r="AD7" s="47">
        <f>SUM($AD$8:$AD$26)</f>
        <v>0</v>
      </c>
      <c r="AE7" s="47">
        <f>SUM($AE$8:$AE$26)</f>
        <v>0</v>
      </c>
      <c r="AF7" s="47">
        <f>SUM($AF$8:$AF$26)</f>
        <v>0</v>
      </c>
      <c r="AG7" s="47">
        <f>SUM($AG$8:$AG$26)</f>
        <v>0</v>
      </c>
      <c r="AH7" s="47">
        <f>SUM($AH$8:$AH$26)</f>
        <v>0</v>
      </c>
      <c r="AI7" s="47">
        <f>SUM($AI$8:$AI$26)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137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149</v>
      </c>
      <c r="C9" s="10" t="s">
        <v>157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129</v>
      </c>
      <c r="B10" s="41" t="s">
        <v>183</v>
      </c>
      <c r="C10" s="10" t="s">
        <v>184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129</v>
      </c>
      <c r="B11" s="41" t="s">
        <v>191</v>
      </c>
      <c r="C11" s="10" t="s">
        <v>193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129</v>
      </c>
      <c r="B12" s="41" t="s">
        <v>198</v>
      </c>
      <c r="C12" s="10" t="s">
        <v>201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203</v>
      </c>
      <c r="C13" s="10" t="s">
        <v>206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155</v>
      </c>
      <c r="B14" s="41" t="s">
        <v>243</v>
      </c>
      <c r="C14" s="10" t="s">
        <v>235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129</v>
      </c>
      <c r="B15" s="41" t="s">
        <v>260</v>
      </c>
      <c r="C15" s="10" t="s">
        <v>261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129</v>
      </c>
      <c r="B16" s="41" t="s">
        <v>271</v>
      </c>
      <c r="C16" s="10" t="s">
        <v>275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129</v>
      </c>
      <c r="B17" s="41" t="s">
        <v>278</v>
      </c>
      <c r="C17" s="10" t="s">
        <v>282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129</v>
      </c>
      <c r="B18" s="41" t="s">
        <v>287</v>
      </c>
      <c r="C18" s="10" t="s">
        <v>288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300</v>
      </c>
      <c r="B19" s="41" t="s">
        <v>293</v>
      </c>
      <c r="C19" s="10" t="s">
        <v>301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307</v>
      </c>
      <c r="C20" s="10" t="s">
        <v>313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155</v>
      </c>
      <c r="B21" s="41" t="s">
        <v>334</v>
      </c>
      <c r="C21" s="10" t="s">
        <v>328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129</v>
      </c>
      <c r="B22" s="41" t="s">
        <v>345</v>
      </c>
      <c r="C22" s="10" t="s">
        <v>346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155</v>
      </c>
      <c r="B23" s="41" t="s">
        <v>349</v>
      </c>
      <c r="C23" s="10" t="s">
        <v>354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386</v>
      </c>
      <c r="C24" s="10" t="s">
        <v>371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410</v>
      </c>
      <c r="B25" s="41" t="s">
        <v>411</v>
      </c>
      <c r="C25" s="10" t="s">
        <v>412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151</v>
      </c>
      <c r="B26" s="41" t="s">
        <v>421</v>
      </c>
      <c r="C26" s="10" t="s">
        <v>422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7:AG995">
    <cfRule type="expression" dxfId="756" priority="62" stopIfTrue="1">
      <formula>$A27&lt;&gt;""</formula>
    </cfRule>
  </conditionalFormatting>
  <conditionalFormatting sqref="A27:AF997 AH27:AH997">
    <cfRule type="expression" dxfId="755" priority="64" stopIfTrue="1">
      <formula>$A27&lt;&gt;""</formula>
    </cfRule>
  </conditionalFormatting>
  <conditionalFormatting sqref="A8:C8">
    <cfRule type="expression" dxfId="752" priority="59" stopIfTrue="1">
      <formula>$A8&lt;&gt;""</formula>
    </cfRule>
  </conditionalFormatting>
  <conditionalFormatting sqref="D8:AF8 AH8:AI8">
    <cfRule type="expression" dxfId="751" priority="58" stopIfTrue="1">
      <formula>$A8&lt;&gt;""</formula>
    </cfRule>
  </conditionalFormatting>
  <conditionalFormatting sqref="AG8">
    <cfRule type="expression" dxfId="750" priority="57" stopIfTrue="1">
      <formula>$A8&lt;&gt;""</formula>
    </cfRule>
  </conditionalFormatting>
  <conditionalFormatting sqref="A9:C9">
    <cfRule type="expression" dxfId="749" priority="56" stopIfTrue="1">
      <formula>$A9&lt;&gt;""</formula>
    </cfRule>
  </conditionalFormatting>
  <conditionalFormatting sqref="D9:AF9 AH9:AI9">
    <cfRule type="expression" dxfId="748" priority="55" stopIfTrue="1">
      <formula>$A9&lt;&gt;""</formula>
    </cfRule>
  </conditionalFormatting>
  <conditionalFormatting sqref="AG9">
    <cfRule type="expression" dxfId="747" priority="54" stopIfTrue="1">
      <formula>$A9&lt;&gt;""</formula>
    </cfRule>
  </conditionalFormatting>
  <conditionalFormatting sqref="A10:C10">
    <cfRule type="expression" dxfId="746" priority="53" stopIfTrue="1">
      <formula>$A10&lt;&gt;""</formula>
    </cfRule>
  </conditionalFormatting>
  <conditionalFormatting sqref="D10:AF10 AH10:AI10">
    <cfRule type="expression" dxfId="745" priority="52" stopIfTrue="1">
      <formula>$A10&lt;&gt;""</formula>
    </cfRule>
  </conditionalFormatting>
  <conditionalFormatting sqref="AG10">
    <cfRule type="expression" dxfId="744" priority="51" stopIfTrue="1">
      <formula>$A10&lt;&gt;""</formula>
    </cfRule>
  </conditionalFormatting>
  <conditionalFormatting sqref="A11:C11">
    <cfRule type="expression" dxfId="743" priority="50" stopIfTrue="1">
      <formula>$A11&lt;&gt;""</formula>
    </cfRule>
  </conditionalFormatting>
  <conditionalFormatting sqref="D11:AF11 AH11:AI11">
    <cfRule type="expression" dxfId="742" priority="49" stopIfTrue="1">
      <formula>$A11&lt;&gt;""</formula>
    </cfRule>
  </conditionalFormatting>
  <conditionalFormatting sqref="AG11">
    <cfRule type="expression" dxfId="741" priority="48" stopIfTrue="1">
      <formula>$A11&lt;&gt;""</formula>
    </cfRule>
  </conditionalFormatting>
  <conditionalFormatting sqref="A12:C12">
    <cfRule type="expression" dxfId="740" priority="47" stopIfTrue="1">
      <formula>$A12&lt;&gt;""</formula>
    </cfRule>
  </conditionalFormatting>
  <conditionalFormatting sqref="D12:AF12 AH12:AI12">
    <cfRule type="expression" dxfId="739" priority="46" stopIfTrue="1">
      <formula>$A12&lt;&gt;""</formula>
    </cfRule>
  </conditionalFormatting>
  <conditionalFormatting sqref="AG12">
    <cfRule type="expression" dxfId="738" priority="45" stopIfTrue="1">
      <formula>$A12&lt;&gt;""</formula>
    </cfRule>
  </conditionalFormatting>
  <conditionalFormatting sqref="A13:C13">
    <cfRule type="expression" dxfId="737" priority="44" stopIfTrue="1">
      <formula>$A13&lt;&gt;""</formula>
    </cfRule>
  </conditionalFormatting>
  <conditionalFormatting sqref="D13:AF13 AH13:AI13">
    <cfRule type="expression" dxfId="736" priority="43" stopIfTrue="1">
      <formula>$A13&lt;&gt;""</formula>
    </cfRule>
  </conditionalFormatting>
  <conditionalFormatting sqref="AG13">
    <cfRule type="expression" dxfId="735" priority="42" stopIfTrue="1">
      <formula>$A13&lt;&gt;""</formula>
    </cfRule>
  </conditionalFormatting>
  <conditionalFormatting sqref="A14:C14">
    <cfRule type="expression" dxfId="734" priority="41" stopIfTrue="1">
      <formula>$A14&lt;&gt;""</formula>
    </cfRule>
  </conditionalFormatting>
  <conditionalFormatting sqref="D14:AF14 AH14:AI14">
    <cfRule type="expression" dxfId="733" priority="40" stopIfTrue="1">
      <formula>$A14&lt;&gt;""</formula>
    </cfRule>
  </conditionalFormatting>
  <conditionalFormatting sqref="AG14">
    <cfRule type="expression" dxfId="732" priority="39" stopIfTrue="1">
      <formula>$A14&lt;&gt;""</formula>
    </cfRule>
  </conditionalFormatting>
  <conditionalFormatting sqref="A15:C15">
    <cfRule type="expression" dxfId="731" priority="38" stopIfTrue="1">
      <formula>$A15&lt;&gt;""</formula>
    </cfRule>
  </conditionalFormatting>
  <conditionalFormatting sqref="D15:AF15 AH15:AI15">
    <cfRule type="expression" dxfId="730" priority="37" stopIfTrue="1">
      <formula>$A15&lt;&gt;""</formula>
    </cfRule>
  </conditionalFormatting>
  <conditionalFormatting sqref="AG15">
    <cfRule type="expression" dxfId="729" priority="36" stopIfTrue="1">
      <formula>$A15&lt;&gt;""</formula>
    </cfRule>
  </conditionalFormatting>
  <conditionalFormatting sqref="A16:C16">
    <cfRule type="expression" dxfId="728" priority="35" stopIfTrue="1">
      <formula>$A16&lt;&gt;""</formula>
    </cfRule>
  </conditionalFormatting>
  <conditionalFormatting sqref="D16:AF16 AH16:AI16">
    <cfRule type="expression" dxfId="727" priority="34" stopIfTrue="1">
      <formula>$A16&lt;&gt;""</formula>
    </cfRule>
  </conditionalFormatting>
  <conditionalFormatting sqref="AG16">
    <cfRule type="expression" dxfId="726" priority="33" stopIfTrue="1">
      <formula>$A16&lt;&gt;""</formula>
    </cfRule>
  </conditionalFormatting>
  <conditionalFormatting sqref="A17:C17">
    <cfRule type="expression" dxfId="725" priority="32" stopIfTrue="1">
      <formula>$A17&lt;&gt;""</formula>
    </cfRule>
  </conditionalFormatting>
  <conditionalFormatting sqref="D17:AF17 AH17:AI17">
    <cfRule type="expression" dxfId="724" priority="31" stopIfTrue="1">
      <formula>$A17&lt;&gt;""</formula>
    </cfRule>
  </conditionalFormatting>
  <conditionalFormatting sqref="AG17">
    <cfRule type="expression" dxfId="723" priority="30" stopIfTrue="1">
      <formula>$A17&lt;&gt;""</formula>
    </cfRule>
  </conditionalFormatting>
  <conditionalFormatting sqref="A18:C18">
    <cfRule type="expression" dxfId="722" priority="29" stopIfTrue="1">
      <formula>$A18&lt;&gt;""</formula>
    </cfRule>
  </conditionalFormatting>
  <conditionalFormatting sqref="D18:AF18 AH18:AI18">
    <cfRule type="expression" dxfId="721" priority="28" stopIfTrue="1">
      <formula>$A18&lt;&gt;""</formula>
    </cfRule>
  </conditionalFormatting>
  <conditionalFormatting sqref="AG18">
    <cfRule type="expression" dxfId="720" priority="27" stopIfTrue="1">
      <formula>$A18&lt;&gt;""</formula>
    </cfRule>
  </conditionalFormatting>
  <conditionalFormatting sqref="A19:C19">
    <cfRule type="expression" dxfId="719" priority="26" stopIfTrue="1">
      <formula>$A19&lt;&gt;""</formula>
    </cfRule>
  </conditionalFormatting>
  <conditionalFormatting sqref="D19:AF19 AH19:AI19">
    <cfRule type="expression" dxfId="718" priority="25" stopIfTrue="1">
      <formula>$A19&lt;&gt;""</formula>
    </cfRule>
  </conditionalFormatting>
  <conditionalFormatting sqref="AG19">
    <cfRule type="expression" dxfId="717" priority="24" stopIfTrue="1">
      <formula>$A19&lt;&gt;""</formula>
    </cfRule>
  </conditionalFormatting>
  <conditionalFormatting sqref="A20:C20">
    <cfRule type="expression" dxfId="716" priority="23" stopIfTrue="1">
      <formula>$A20&lt;&gt;""</formula>
    </cfRule>
  </conditionalFormatting>
  <conditionalFormatting sqref="D20:AF20 AH20:AI20">
    <cfRule type="expression" dxfId="715" priority="22" stopIfTrue="1">
      <formula>$A20&lt;&gt;""</formula>
    </cfRule>
  </conditionalFormatting>
  <conditionalFormatting sqref="AG20">
    <cfRule type="expression" dxfId="714" priority="21" stopIfTrue="1">
      <formula>$A20&lt;&gt;""</formula>
    </cfRule>
  </conditionalFormatting>
  <conditionalFormatting sqref="A21:C21">
    <cfRule type="expression" dxfId="713" priority="20" stopIfTrue="1">
      <formula>$A21&lt;&gt;""</formula>
    </cfRule>
  </conditionalFormatting>
  <conditionalFormatting sqref="D21:AF21 AH21:AI21">
    <cfRule type="expression" dxfId="712" priority="19" stopIfTrue="1">
      <formula>$A21&lt;&gt;""</formula>
    </cfRule>
  </conditionalFormatting>
  <conditionalFormatting sqref="AG21">
    <cfRule type="expression" dxfId="711" priority="18" stopIfTrue="1">
      <formula>$A21&lt;&gt;""</formula>
    </cfRule>
  </conditionalFormatting>
  <conditionalFormatting sqref="A22:C22">
    <cfRule type="expression" dxfId="710" priority="17" stopIfTrue="1">
      <formula>$A22&lt;&gt;""</formula>
    </cfRule>
  </conditionalFormatting>
  <conditionalFormatting sqref="D22:AF22 AH22:AI22">
    <cfRule type="expression" dxfId="709" priority="16" stopIfTrue="1">
      <formula>$A22&lt;&gt;""</formula>
    </cfRule>
  </conditionalFormatting>
  <conditionalFormatting sqref="AG22">
    <cfRule type="expression" dxfId="708" priority="15" stopIfTrue="1">
      <formula>$A22&lt;&gt;""</formula>
    </cfRule>
  </conditionalFormatting>
  <conditionalFormatting sqref="A23:C23">
    <cfRule type="expression" dxfId="707" priority="14" stopIfTrue="1">
      <formula>$A23&lt;&gt;""</formula>
    </cfRule>
  </conditionalFormatting>
  <conditionalFormatting sqref="D23:AF23 AH23:AI23">
    <cfRule type="expression" dxfId="706" priority="13" stopIfTrue="1">
      <formula>$A23&lt;&gt;""</formula>
    </cfRule>
  </conditionalFormatting>
  <conditionalFormatting sqref="AG23">
    <cfRule type="expression" dxfId="705" priority="12" stopIfTrue="1">
      <formula>$A23&lt;&gt;""</formula>
    </cfRule>
  </conditionalFormatting>
  <conditionalFormatting sqref="A24:C24">
    <cfRule type="expression" dxfId="704" priority="11" stopIfTrue="1">
      <formula>$A24&lt;&gt;""</formula>
    </cfRule>
  </conditionalFormatting>
  <conditionalFormatting sqref="D24:AF24 AH24:AI24">
    <cfRule type="expression" dxfId="703" priority="10" stopIfTrue="1">
      <formula>$A24&lt;&gt;""</formula>
    </cfRule>
  </conditionalFormatting>
  <conditionalFormatting sqref="AG24">
    <cfRule type="expression" dxfId="702" priority="9" stopIfTrue="1">
      <formula>$A24&lt;&gt;""</formula>
    </cfRule>
  </conditionalFormatting>
  <conditionalFormatting sqref="A25:C25">
    <cfRule type="expression" dxfId="701" priority="8" stopIfTrue="1">
      <formula>$A25&lt;&gt;""</formula>
    </cfRule>
  </conditionalFormatting>
  <conditionalFormatting sqref="D25:AF25 AH25:AI25">
    <cfRule type="expression" dxfId="700" priority="7" stopIfTrue="1">
      <formula>$A25&lt;&gt;""</formula>
    </cfRule>
  </conditionalFormatting>
  <conditionalFormatting sqref="AG25">
    <cfRule type="expression" dxfId="699" priority="6" stopIfTrue="1">
      <formula>$A25&lt;&gt;""</formula>
    </cfRule>
  </conditionalFormatting>
  <conditionalFormatting sqref="A26:C26">
    <cfRule type="expression" dxfId="698" priority="5" stopIfTrue="1">
      <formula>$A26&lt;&gt;""</formula>
    </cfRule>
  </conditionalFormatting>
  <conditionalFormatting sqref="D26:AF26 AH26:AI26">
    <cfRule type="expression" dxfId="697" priority="4" stopIfTrue="1">
      <formula>$A26&lt;&gt;""</formula>
    </cfRule>
  </conditionalFormatting>
  <conditionalFormatting sqref="AG26">
    <cfRule type="expression" dxfId="696" priority="3" stopIfTrue="1">
      <formula>$A26&lt;&gt;""</formula>
    </cfRule>
  </conditionalFormatting>
  <conditionalFormatting sqref="AG7">
    <cfRule type="expression" dxfId="695" priority="1" stopIfTrue="1">
      <formula>$A7&lt;&gt;""</formula>
    </cfRule>
  </conditionalFormatting>
  <conditionalFormatting sqref="A7:AF7 AH7:AI7">
    <cfRule type="expression" dxfId="69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440</v>
      </c>
      <c r="C7" s="35" t="s">
        <v>79</v>
      </c>
      <c r="D7" s="47">
        <f>SUM($D$8:$D$26)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SUM($AF$8:$AF$26)</f>
        <v>0</v>
      </c>
      <c r="AG7" s="55">
        <v>0</v>
      </c>
      <c r="AH7" s="55">
        <v>0</v>
      </c>
      <c r="AI7" s="47">
        <f>SUM($AI$8:$AI$26)</f>
        <v>0</v>
      </c>
    </row>
    <row r="8" spans="1:35" s="10" customFormat="1" ht="12" customHeight="1">
      <c r="A8" s="10" t="s">
        <v>124</v>
      </c>
      <c r="B8" s="41" t="s">
        <v>130</v>
      </c>
      <c r="C8" s="10" t="s">
        <v>133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166</v>
      </c>
      <c r="B9" s="41" t="s">
        <v>167</v>
      </c>
      <c r="C9" s="10" t="s">
        <v>150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155</v>
      </c>
      <c r="B10" s="41" t="s">
        <v>185</v>
      </c>
      <c r="C10" s="10" t="s">
        <v>184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155</v>
      </c>
      <c r="B11" s="41" t="s">
        <v>195</v>
      </c>
      <c r="C11" s="10" t="s">
        <v>193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202</v>
      </c>
      <c r="B12" s="41" t="s">
        <v>196</v>
      </c>
      <c r="C12" s="10" t="s">
        <v>201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124</v>
      </c>
      <c r="B13" s="41" t="s">
        <v>217</v>
      </c>
      <c r="C13" s="10" t="s">
        <v>204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129</v>
      </c>
      <c r="B14" s="41" t="s">
        <v>243</v>
      </c>
      <c r="C14" s="10" t="s">
        <v>228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124</v>
      </c>
      <c r="B15" s="41" t="s">
        <v>246</v>
      </c>
      <c r="C15" s="10" t="s">
        <v>262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188</v>
      </c>
      <c r="B16" s="41" t="s">
        <v>276</v>
      </c>
      <c r="C16" s="10" t="s">
        <v>272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277</v>
      </c>
      <c r="B17" s="41" t="s">
        <v>281</v>
      </c>
      <c r="C17" s="10" t="s">
        <v>284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188</v>
      </c>
      <c r="B18" s="41" t="s">
        <v>289</v>
      </c>
      <c r="C18" s="10" t="s">
        <v>288</v>
      </c>
      <c r="D18" s="33">
        <f>SUM(E18:AI18)</f>
        <v>0</v>
      </c>
      <c r="E18" s="56">
        <f>E17</f>
        <v>0</v>
      </c>
      <c r="F18" s="56">
        <f t="shared" ref="F18:AE26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124</v>
      </c>
      <c r="B19" s="41" t="s">
        <v>302</v>
      </c>
      <c r="C19" s="10" t="s">
        <v>303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129</v>
      </c>
      <c r="B20" s="41" t="s">
        <v>314</v>
      </c>
      <c r="C20" s="10" t="s">
        <v>315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A21" s="10" t="s">
        <v>155</v>
      </c>
      <c r="B21" s="41" t="s">
        <v>335</v>
      </c>
      <c r="C21" s="10" t="s">
        <v>328</v>
      </c>
      <c r="D21" s="33">
        <f>SUM(E21:AI21)</f>
        <v>0</v>
      </c>
      <c r="E21" s="56">
        <f>E20</f>
        <v>0</v>
      </c>
      <c r="F21" s="56">
        <f t="shared" si="2"/>
        <v>0</v>
      </c>
      <c r="G21" s="56">
        <f t="shared" si="2"/>
        <v>0</v>
      </c>
      <c r="H21" s="56">
        <f t="shared" si="2"/>
        <v>0</v>
      </c>
      <c r="I21" s="56">
        <f t="shared" si="2"/>
        <v>0</v>
      </c>
      <c r="J21" s="56">
        <f t="shared" si="2"/>
        <v>0</v>
      </c>
      <c r="K21" s="56">
        <f t="shared" si="2"/>
        <v>0</v>
      </c>
      <c r="L21" s="56">
        <f t="shared" si="2"/>
        <v>0</v>
      </c>
      <c r="M21" s="56">
        <f t="shared" si="2"/>
        <v>0</v>
      </c>
      <c r="N21" s="56">
        <f t="shared" si="2"/>
        <v>0</v>
      </c>
      <c r="O21" s="56">
        <f t="shared" si="2"/>
        <v>0</v>
      </c>
      <c r="P21" s="56">
        <f t="shared" si="2"/>
        <v>0</v>
      </c>
      <c r="Q21" s="56">
        <f t="shared" si="2"/>
        <v>0</v>
      </c>
      <c r="R21" s="56">
        <f t="shared" si="2"/>
        <v>0</v>
      </c>
      <c r="S21" s="56">
        <f t="shared" si="2"/>
        <v>0</v>
      </c>
      <c r="T21" s="56">
        <f t="shared" si="2"/>
        <v>0</v>
      </c>
      <c r="U21" s="56">
        <f t="shared" si="2"/>
        <v>0</v>
      </c>
      <c r="V21" s="56">
        <f t="shared" si="2"/>
        <v>0</v>
      </c>
      <c r="W21" s="56">
        <f t="shared" si="2"/>
        <v>0</v>
      </c>
      <c r="X21" s="56">
        <f t="shared" si="2"/>
        <v>0</v>
      </c>
      <c r="Y21" s="56">
        <f t="shared" si="2"/>
        <v>0</v>
      </c>
      <c r="Z21" s="56">
        <f t="shared" si="2"/>
        <v>0</v>
      </c>
      <c r="AA21" s="56">
        <f t="shared" si="2"/>
        <v>0</v>
      </c>
      <c r="AB21" s="56">
        <f t="shared" si="2"/>
        <v>0</v>
      </c>
      <c r="AC21" s="56">
        <f t="shared" si="2"/>
        <v>0</v>
      </c>
      <c r="AD21" s="56">
        <f t="shared" si="2"/>
        <v>0</v>
      </c>
      <c r="AE21" s="56">
        <f t="shared" si="2"/>
        <v>0</v>
      </c>
      <c r="AF21" s="33">
        <v>0</v>
      </c>
      <c r="AG21" s="56">
        <f>AG20</f>
        <v>0</v>
      </c>
      <c r="AH21" s="56">
        <f>AH20</f>
        <v>0</v>
      </c>
      <c r="AI21" s="33">
        <v>0</v>
      </c>
    </row>
    <row r="22" spans="1:35" s="10" customFormat="1" ht="12" customHeight="1">
      <c r="A22" s="10" t="s">
        <v>124</v>
      </c>
      <c r="B22" s="41" t="s">
        <v>345</v>
      </c>
      <c r="C22" s="10" t="s">
        <v>344</v>
      </c>
      <c r="D22" s="33">
        <f>SUM(E22:AI22)</f>
        <v>0</v>
      </c>
      <c r="E22" s="56">
        <f>E21</f>
        <v>0</v>
      </c>
      <c r="F22" s="56">
        <f t="shared" si="2"/>
        <v>0</v>
      </c>
      <c r="G22" s="56">
        <f t="shared" si="2"/>
        <v>0</v>
      </c>
      <c r="H22" s="56">
        <f t="shared" si="2"/>
        <v>0</v>
      </c>
      <c r="I22" s="56">
        <f t="shared" si="2"/>
        <v>0</v>
      </c>
      <c r="J22" s="56">
        <f t="shared" si="2"/>
        <v>0</v>
      </c>
      <c r="K22" s="56">
        <f t="shared" si="2"/>
        <v>0</v>
      </c>
      <c r="L22" s="56">
        <f t="shared" si="2"/>
        <v>0</v>
      </c>
      <c r="M22" s="56">
        <f t="shared" si="2"/>
        <v>0</v>
      </c>
      <c r="N22" s="56">
        <f t="shared" si="2"/>
        <v>0</v>
      </c>
      <c r="O22" s="56">
        <f t="shared" si="2"/>
        <v>0</v>
      </c>
      <c r="P22" s="56">
        <f t="shared" si="2"/>
        <v>0</v>
      </c>
      <c r="Q22" s="56">
        <f t="shared" si="2"/>
        <v>0</v>
      </c>
      <c r="R22" s="56">
        <f t="shared" si="2"/>
        <v>0</v>
      </c>
      <c r="S22" s="56">
        <f t="shared" si="2"/>
        <v>0</v>
      </c>
      <c r="T22" s="56">
        <f t="shared" si="2"/>
        <v>0</v>
      </c>
      <c r="U22" s="56">
        <f t="shared" si="2"/>
        <v>0</v>
      </c>
      <c r="V22" s="56">
        <f t="shared" si="2"/>
        <v>0</v>
      </c>
      <c r="W22" s="56">
        <f t="shared" si="2"/>
        <v>0</v>
      </c>
      <c r="X22" s="56">
        <f t="shared" si="2"/>
        <v>0</v>
      </c>
      <c r="Y22" s="56">
        <f t="shared" si="2"/>
        <v>0</v>
      </c>
      <c r="Z22" s="56">
        <f t="shared" si="2"/>
        <v>0</v>
      </c>
      <c r="AA22" s="56">
        <f t="shared" si="2"/>
        <v>0</v>
      </c>
      <c r="AB22" s="56">
        <f t="shared" si="2"/>
        <v>0</v>
      </c>
      <c r="AC22" s="56">
        <f t="shared" si="2"/>
        <v>0</v>
      </c>
      <c r="AD22" s="56">
        <f t="shared" si="2"/>
        <v>0</v>
      </c>
      <c r="AE22" s="56">
        <f t="shared" si="2"/>
        <v>0</v>
      </c>
      <c r="AF22" s="33">
        <v>0</v>
      </c>
      <c r="AG22" s="56">
        <f>AG21</f>
        <v>0</v>
      </c>
      <c r="AH22" s="56">
        <f>AH21</f>
        <v>0</v>
      </c>
      <c r="AI22" s="33">
        <v>0</v>
      </c>
    </row>
    <row r="23" spans="1:35" s="10" customFormat="1" ht="12" customHeight="1">
      <c r="A23" s="10" t="s">
        <v>129</v>
      </c>
      <c r="B23" s="41" t="s">
        <v>351</v>
      </c>
      <c r="C23" s="10" t="s">
        <v>355</v>
      </c>
      <c r="D23" s="33">
        <f>SUM(E23:AI23)</f>
        <v>0</v>
      </c>
      <c r="E23" s="56">
        <f>E22</f>
        <v>0</v>
      </c>
      <c r="F23" s="56">
        <f t="shared" si="2"/>
        <v>0</v>
      </c>
      <c r="G23" s="56">
        <f t="shared" si="2"/>
        <v>0</v>
      </c>
      <c r="H23" s="56">
        <f t="shared" si="2"/>
        <v>0</v>
      </c>
      <c r="I23" s="56">
        <f t="shared" si="2"/>
        <v>0</v>
      </c>
      <c r="J23" s="56">
        <f t="shared" si="2"/>
        <v>0</v>
      </c>
      <c r="K23" s="56">
        <f t="shared" si="2"/>
        <v>0</v>
      </c>
      <c r="L23" s="56">
        <f t="shared" si="2"/>
        <v>0</v>
      </c>
      <c r="M23" s="56">
        <f t="shared" si="2"/>
        <v>0</v>
      </c>
      <c r="N23" s="56">
        <f t="shared" si="2"/>
        <v>0</v>
      </c>
      <c r="O23" s="56">
        <f t="shared" si="2"/>
        <v>0</v>
      </c>
      <c r="P23" s="56">
        <f t="shared" si="2"/>
        <v>0</v>
      </c>
      <c r="Q23" s="56">
        <f t="shared" si="2"/>
        <v>0</v>
      </c>
      <c r="R23" s="56">
        <f t="shared" si="2"/>
        <v>0</v>
      </c>
      <c r="S23" s="56">
        <f t="shared" si="2"/>
        <v>0</v>
      </c>
      <c r="T23" s="56">
        <f t="shared" si="2"/>
        <v>0</v>
      </c>
      <c r="U23" s="56">
        <f t="shared" si="2"/>
        <v>0</v>
      </c>
      <c r="V23" s="56">
        <f t="shared" si="2"/>
        <v>0</v>
      </c>
      <c r="W23" s="56">
        <f t="shared" si="2"/>
        <v>0</v>
      </c>
      <c r="X23" s="56">
        <f t="shared" si="2"/>
        <v>0</v>
      </c>
      <c r="Y23" s="56">
        <f t="shared" si="2"/>
        <v>0</v>
      </c>
      <c r="Z23" s="56">
        <f t="shared" si="2"/>
        <v>0</v>
      </c>
      <c r="AA23" s="56">
        <f t="shared" si="2"/>
        <v>0</v>
      </c>
      <c r="AB23" s="56">
        <f t="shared" si="2"/>
        <v>0</v>
      </c>
      <c r="AC23" s="56">
        <f t="shared" si="2"/>
        <v>0</v>
      </c>
      <c r="AD23" s="56">
        <f t="shared" si="2"/>
        <v>0</v>
      </c>
      <c r="AE23" s="56">
        <f t="shared" si="2"/>
        <v>0</v>
      </c>
      <c r="AF23" s="33">
        <v>0</v>
      </c>
      <c r="AG23" s="56">
        <f>AG22</f>
        <v>0</v>
      </c>
      <c r="AH23" s="56">
        <f>AH22</f>
        <v>0</v>
      </c>
      <c r="AI23" s="33">
        <v>0</v>
      </c>
    </row>
    <row r="24" spans="1:35" s="10" customFormat="1" ht="12" customHeight="1">
      <c r="A24" s="10" t="s">
        <v>155</v>
      </c>
      <c r="B24" s="41" t="s">
        <v>372</v>
      </c>
      <c r="C24" s="10" t="s">
        <v>387</v>
      </c>
      <c r="D24" s="33">
        <f>SUM(E24:AI24)</f>
        <v>0</v>
      </c>
      <c r="E24" s="56">
        <f>E23</f>
        <v>0</v>
      </c>
      <c r="F24" s="56">
        <f t="shared" si="2"/>
        <v>0</v>
      </c>
      <c r="G24" s="56">
        <f t="shared" si="2"/>
        <v>0</v>
      </c>
      <c r="H24" s="56">
        <f t="shared" si="2"/>
        <v>0</v>
      </c>
      <c r="I24" s="56">
        <f t="shared" si="2"/>
        <v>0</v>
      </c>
      <c r="J24" s="56">
        <f t="shared" si="2"/>
        <v>0</v>
      </c>
      <c r="K24" s="56">
        <f t="shared" si="2"/>
        <v>0</v>
      </c>
      <c r="L24" s="56">
        <f t="shared" si="2"/>
        <v>0</v>
      </c>
      <c r="M24" s="56">
        <f t="shared" si="2"/>
        <v>0</v>
      </c>
      <c r="N24" s="56">
        <f t="shared" si="2"/>
        <v>0</v>
      </c>
      <c r="O24" s="56">
        <f t="shared" si="2"/>
        <v>0</v>
      </c>
      <c r="P24" s="56">
        <f t="shared" si="2"/>
        <v>0</v>
      </c>
      <c r="Q24" s="56">
        <f t="shared" si="2"/>
        <v>0</v>
      </c>
      <c r="R24" s="56">
        <f t="shared" si="2"/>
        <v>0</v>
      </c>
      <c r="S24" s="56">
        <f t="shared" si="2"/>
        <v>0</v>
      </c>
      <c r="T24" s="56">
        <f t="shared" si="2"/>
        <v>0</v>
      </c>
      <c r="U24" s="56">
        <f t="shared" si="2"/>
        <v>0</v>
      </c>
      <c r="V24" s="56">
        <f t="shared" si="2"/>
        <v>0</v>
      </c>
      <c r="W24" s="56">
        <f t="shared" si="2"/>
        <v>0</v>
      </c>
      <c r="X24" s="56">
        <f t="shared" si="2"/>
        <v>0</v>
      </c>
      <c r="Y24" s="56">
        <f t="shared" si="2"/>
        <v>0</v>
      </c>
      <c r="Z24" s="56">
        <f t="shared" si="2"/>
        <v>0</v>
      </c>
      <c r="AA24" s="56">
        <f t="shared" si="2"/>
        <v>0</v>
      </c>
      <c r="AB24" s="56">
        <f t="shared" si="2"/>
        <v>0</v>
      </c>
      <c r="AC24" s="56">
        <f t="shared" si="2"/>
        <v>0</v>
      </c>
      <c r="AD24" s="56">
        <f t="shared" si="2"/>
        <v>0</v>
      </c>
      <c r="AE24" s="56">
        <f t="shared" si="2"/>
        <v>0</v>
      </c>
      <c r="AF24" s="33">
        <v>0</v>
      </c>
      <c r="AG24" s="56">
        <f>AG23</f>
        <v>0</v>
      </c>
      <c r="AH24" s="56">
        <f>AH23</f>
        <v>0</v>
      </c>
      <c r="AI24" s="33">
        <v>0</v>
      </c>
    </row>
    <row r="25" spans="1:35" s="10" customFormat="1" ht="12" customHeight="1">
      <c r="A25" s="10" t="s">
        <v>129</v>
      </c>
      <c r="B25" s="41" t="s">
        <v>413</v>
      </c>
      <c r="C25" s="10" t="s">
        <v>414</v>
      </c>
      <c r="D25" s="33">
        <f>SUM(E25:AI25)</f>
        <v>0</v>
      </c>
      <c r="E25" s="56">
        <f>E24</f>
        <v>0</v>
      </c>
      <c r="F25" s="56">
        <f t="shared" si="2"/>
        <v>0</v>
      </c>
      <c r="G25" s="56">
        <f t="shared" si="2"/>
        <v>0</v>
      </c>
      <c r="H25" s="56">
        <f t="shared" si="2"/>
        <v>0</v>
      </c>
      <c r="I25" s="56">
        <f t="shared" si="2"/>
        <v>0</v>
      </c>
      <c r="J25" s="56">
        <f t="shared" si="2"/>
        <v>0</v>
      </c>
      <c r="K25" s="56">
        <f t="shared" si="2"/>
        <v>0</v>
      </c>
      <c r="L25" s="56">
        <f t="shared" si="2"/>
        <v>0</v>
      </c>
      <c r="M25" s="56">
        <f t="shared" si="2"/>
        <v>0</v>
      </c>
      <c r="N25" s="56">
        <f t="shared" si="2"/>
        <v>0</v>
      </c>
      <c r="O25" s="56">
        <f t="shared" si="2"/>
        <v>0</v>
      </c>
      <c r="P25" s="56">
        <f t="shared" si="2"/>
        <v>0</v>
      </c>
      <c r="Q25" s="56">
        <f t="shared" si="2"/>
        <v>0</v>
      </c>
      <c r="R25" s="56">
        <f t="shared" si="2"/>
        <v>0</v>
      </c>
      <c r="S25" s="56">
        <f t="shared" si="2"/>
        <v>0</v>
      </c>
      <c r="T25" s="56">
        <f t="shared" si="2"/>
        <v>0</v>
      </c>
      <c r="U25" s="56">
        <f t="shared" si="2"/>
        <v>0</v>
      </c>
      <c r="V25" s="56">
        <f t="shared" si="2"/>
        <v>0</v>
      </c>
      <c r="W25" s="56">
        <f t="shared" si="2"/>
        <v>0</v>
      </c>
      <c r="X25" s="56">
        <f t="shared" si="2"/>
        <v>0</v>
      </c>
      <c r="Y25" s="56">
        <f t="shared" si="2"/>
        <v>0</v>
      </c>
      <c r="Z25" s="56">
        <f t="shared" si="2"/>
        <v>0</v>
      </c>
      <c r="AA25" s="56">
        <f t="shared" si="2"/>
        <v>0</v>
      </c>
      <c r="AB25" s="56">
        <f t="shared" si="2"/>
        <v>0</v>
      </c>
      <c r="AC25" s="56">
        <f t="shared" si="2"/>
        <v>0</v>
      </c>
      <c r="AD25" s="56">
        <f t="shared" si="2"/>
        <v>0</v>
      </c>
      <c r="AE25" s="56">
        <f t="shared" si="2"/>
        <v>0</v>
      </c>
      <c r="AF25" s="33">
        <v>0</v>
      </c>
      <c r="AG25" s="56">
        <f>AG24</f>
        <v>0</v>
      </c>
      <c r="AH25" s="56">
        <f>AH24</f>
        <v>0</v>
      </c>
      <c r="AI25" s="33">
        <v>0</v>
      </c>
    </row>
    <row r="26" spans="1:35" s="10" customFormat="1" ht="12" customHeight="1">
      <c r="A26" s="10" t="s">
        <v>155</v>
      </c>
      <c r="B26" s="41" t="s">
        <v>421</v>
      </c>
      <c r="C26" s="10" t="s">
        <v>429</v>
      </c>
      <c r="D26" s="33">
        <f>SUM(E26:AI26)</f>
        <v>0</v>
      </c>
      <c r="E26" s="56">
        <f>E25</f>
        <v>0</v>
      </c>
      <c r="F26" s="56">
        <f t="shared" si="2"/>
        <v>0</v>
      </c>
      <c r="G26" s="56">
        <f t="shared" si="2"/>
        <v>0</v>
      </c>
      <c r="H26" s="56">
        <f t="shared" si="2"/>
        <v>0</v>
      </c>
      <c r="I26" s="56">
        <f t="shared" si="2"/>
        <v>0</v>
      </c>
      <c r="J26" s="56">
        <f t="shared" si="2"/>
        <v>0</v>
      </c>
      <c r="K26" s="56">
        <f t="shared" si="2"/>
        <v>0</v>
      </c>
      <c r="L26" s="56">
        <f t="shared" si="2"/>
        <v>0</v>
      </c>
      <c r="M26" s="56">
        <f t="shared" si="2"/>
        <v>0</v>
      </c>
      <c r="N26" s="56">
        <f t="shared" si="2"/>
        <v>0</v>
      </c>
      <c r="O26" s="56">
        <f t="shared" si="2"/>
        <v>0</v>
      </c>
      <c r="P26" s="56">
        <f t="shared" si="2"/>
        <v>0</v>
      </c>
      <c r="Q26" s="56">
        <f t="shared" si="2"/>
        <v>0</v>
      </c>
      <c r="R26" s="56">
        <f t="shared" si="2"/>
        <v>0</v>
      </c>
      <c r="S26" s="56">
        <f t="shared" si="2"/>
        <v>0</v>
      </c>
      <c r="T26" s="56">
        <f t="shared" si="2"/>
        <v>0</v>
      </c>
      <c r="U26" s="56">
        <f t="shared" si="2"/>
        <v>0</v>
      </c>
      <c r="V26" s="56">
        <f t="shared" si="2"/>
        <v>0</v>
      </c>
      <c r="W26" s="56">
        <f t="shared" si="2"/>
        <v>0</v>
      </c>
      <c r="X26" s="56">
        <f t="shared" si="2"/>
        <v>0</v>
      </c>
      <c r="Y26" s="56">
        <f t="shared" si="2"/>
        <v>0</v>
      </c>
      <c r="Z26" s="56">
        <f t="shared" si="2"/>
        <v>0</v>
      </c>
      <c r="AA26" s="56">
        <f t="shared" si="2"/>
        <v>0</v>
      </c>
      <c r="AB26" s="56">
        <f t="shared" si="2"/>
        <v>0</v>
      </c>
      <c r="AC26" s="56">
        <f t="shared" si="2"/>
        <v>0</v>
      </c>
      <c r="AD26" s="56">
        <f t="shared" si="2"/>
        <v>0</v>
      </c>
      <c r="AE26" s="56">
        <f t="shared" si="2"/>
        <v>0</v>
      </c>
      <c r="AF26" s="33">
        <v>0</v>
      </c>
      <c r="AG26" s="56">
        <f>AG25</f>
        <v>0</v>
      </c>
      <c r="AH26" s="56">
        <f>AH25</f>
        <v>0</v>
      </c>
      <c r="AI26" s="33">
        <v>0</v>
      </c>
    </row>
    <row r="27" spans="1:35" s="10" customFormat="1" ht="12" customHeight="1">
      <c r="B27" s="41"/>
      <c r="D27" s="45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45"/>
      <c r="AG27" s="45"/>
      <c r="AH27" s="34"/>
    </row>
    <row r="28" spans="1:35" s="10" customFormat="1" ht="12" customHeight="1">
      <c r="B28" s="41"/>
      <c r="D28" s="45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45"/>
      <c r="AG28" s="45"/>
      <c r="AH28" s="34"/>
    </row>
    <row r="29" spans="1:35" s="10" customFormat="1" ht="12" customHeight="1">
      <c r="B29" s="41"/>
      <c r="D29" s="45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45"/>
      <c r="AG29" s="45"/>
      <c r="AH29" s="34"/>
    </row>
    <row r="30" spans="1:35" s="10" customFormat="1" ht="12" customHeight="1">
      <c r="B30" s="41"/>
      <c r="D30" s="45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45"/>
      <c r="AG30" s="45"/>
      <c r="AH30" s="34"/>
    </row>
    <row r="31" spans="1:35" s="10" customFormat="1" ht="12" customHeight="1">
      <c r="B31" s="41"/>
      <c r="D31" s="45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45"/>
      <c r="AG31" s="45"/>
      <c r="AH31" s="34"/>
    </row>
    <row r="32" spans="1:35" s="10" customFormat="1" ht="12" customHeight="1">
      <c r="B32" s="41"/>
      <c r="D32" s="45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45"/>
      <c r="AG32" s="45"/>
      <c r="AH32" s="34"/>
    </row>
    <row r="33" spans="2:34" s="10" customFormat="1" ht="12" customHeight="1">
      <c r="B33" s="41"/>
      <c r="D33" s="45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45"/>
      <c r="AG33" s="45"/>
      <c r="AH33" s="34"/>
    </row>
    <row r="34" spans="2:34" s="10" customFormat="1" ht="12" customHeight="1">
      <c r="B34" s="41"/>
      <c r="D34" s="45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45"/>
      <c r="AG34" s="45"/>
      <c r="AH34" s="34"/>
    </row>
    <row r="35" spans="2:34" s="10" customFormat="1" ht="12" customHeight="1">
      <c r="B35" s="41"/>
      <c r="D35" s="45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45"/>
      <c r="AG35" s="45"/>
      <c r="AH35" s="34"/>
    </row>
    <row r="36" spans="2:34" s="10" customFormat="1" ht="12" customHeight="1">
      <c r="B36" s="41"/>
      <c r="D36" s="45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45"/>
      <c r="AG36" s="45"/>
      <c r="AH36" s="34"/>
    </row>
    <row r="37" spans="2:34" s="10" customFormat="1" ht="12" customHeight="1">
      <c r="B37" s="41"/>
      <c r="D37" s="45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45"/>
      <c r="AG37" s="45"/>
      <c r="AH37" s="34"/>
    </row>
    <row r="38" spans="2:34" s="10" customFormat="1" ht="12" customHeight="1">
      <c r="B38" s="41"/>
      <c r="D38" s="45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45"/>
      <c r="AG38" s="45"/>
      <c r="AH38" s="34"/>
    </row>
    <row r="39" spans="2:34" s="10" customFormat="1" ht="12" customHeight="1">
      <c r="B39" s="41"/>
      <c r="D39" s="45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45"/>
      <c r="AG39" s="45"/>
      <c r="AH39" s="34"/>
    </row>
    <row r="40" spans="2:34" s="10" customFormat="1" ht="12" customHeight="1">
      <c r="B40" s="41"/>
      <c r="D40" s="4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45"/>
      <c r="AG40" s="45"/>
      <c r="AH40" s="34"/>
    </row>
    <row r="41" spans="2:34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2:34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2:34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2:34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2:34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2:34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2:34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2:34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7:AG995">
    <cfRule type="expression" dxfId="693" priority="62" stopIfTrue="1">
      <formula>$A27&lt;&gt;""</formula>
    </cfRule>
  </conditionalFormatting>
  <conditionalFormatting sqref="A27:AF997 AH27:AH997">
    <cfRule type="expression" dxfId="692" priority="65" stopIfTrue="1">
      <formula>$A27&lt;&gt;""</formula>
    </cfRule>
  </conditionalFormatting>
  <conditionalFormatting sqref="A8:C8">
    <cfRule type="expression" dxfId="689" priority="59" stopIfTrue="1">
      <formula>$A8&lt;&gt;""</formula>
    </cfRule>
  </conditionalFormatting>
  <conditionalFormatting sqref="D8:AF8 AH8:AI8">
    <cfRule type="expression" dxfId="688" priority="58" stopIfTrue="1">
      <formula>$A8&lt;&gt;""</formula>
    </cfRule>
  </conditionalFormatting>
  <conditionalFormatting sqref="AG8">
    <cfRule type="expression" dxfId="687" priority="57" stopIfTrue="1">
      <formula>$A8&lt;&gt;""</formula>
    </cfRule>
  </conditionalFormatting>
  <conditionalFormatting sqref="A9:C9">
    <cfRule type="expression" dxfId="686" priority="56" stopIfTrue="1">
      <formula>$A9&lt;&gt;""</formula>
    </cfRule>
  </conditionalFormatting>
  <conditionalFormatting sqref="D9:AF9 AH9:AI9">
    <cfRule type="expression" dxfId="685" priority="55" stopIfTrue="1">
      <formula>$A9&lt;&gt;""</formula>
    </cfRule>
  </conditionalFormatting>
  <conditionalFormatting sqref="AG9">
    <cfRule type="expression" dxfId="684" priority="54" stopIfTrue="1">
      <formula>$A9&lt;&gt;""</formula>
    </cfRule>
  </conditionalFormatting>
  <conditionalFormatting sqref="A10:C10">
    <cfRule type="expression" dxfId="683" priority="53" stopIfTrue="1">
      <formula>$A10&lt;&gt;""</formula>
    </cfRule>
  </conditionalFormatting>
  <conditionalFormatting sqref="D10:AF10 AH10:AI10">
    <cfRule type="expression" dxfId="682" priority="52" stopIfTrue="1">
      <formula>$A10&lt;&gt;""</formula>
    </cfRule>
  </conditionalFormatting>
  <conditionalFormatting sqref="AG10">
    <cfRule type="expression" dxfId="681" priority="51" stopIfTrue="1">
      <formula>$A10&lt;&gt;""</formula>
    </cfRule>
  </conditionalFormatting>
  <conditionalFormatting sqref="A11:C11">
    <cfRule type="expression" dxfId="680" priority="50" stopIfTrue="1">
      <formula>$A11&lt;&gt;""</formula>
    </cfRule>
  </conditionalFormatting>
  <conditionalFormatting sqref="D11:AF11 AH11:AI11">
    <cfRule type="expression" dxfId="679" priority="49" stopIfTrue="1">
      <formula>$A11&lt;&gt;""</formula>
    </cfRule>
  </conditionalFormatting>
  <conditionalFormatting sqref="AG11">
    <cfRule type="expression" dxfId="678" priority="48" stopIfTrue="1">
      <formula>$A11&lt;&gt;""</formula>
    </cfRule>
  </conditionalFormatting>
  <conditionalFormatting sqref="A12:C12">
    <cfRule type="expression" dxfId="677" priority="47" stopIfTrue="1">
      <formula>$A12&lt;&gt;""</formula>
    </cfRule>
  </conditionalFormatting>
  <conditionalFormatting sqref="D12:AF12 AH12:AI12">
    <cfRule type="expression" dxfId="676" priority="46" stopIfTrue="1">
      <formula>$A12&lt;&gt;""</formula>
    </cfRule>
  </conditionalFormatting>
  <conditionalFormatting sqref="AG12">
    <cfRule type="expression" dxfId="675" priority="45" stopIfTrue="1">
      <formula>$A12&lt;&gt;""</formula>
    </cfRule>
  </conditionalFormatting>
  <conditionalFormatting sqref="A13:C13">
    <cfRule type="expression" dxfId="674" priority="44" stopIfTrue="1">
      <formula>$A13&lt;&gt;""</formula>
    </cfRule>
  </conditionalFormatting>
  <conditionalFormatting sqref="D13:AF13 AH13:AI13">
    <cfRule type="expression" dxfId="673" priority="43" stopIfTrue="1">
      <formula>$A13&lt;&gt;""</formula>
    </cfRule>
  </conditionalFormatting>
  <conditionalFormatting sqref="AG13">
    <cfRule type="expression" dxfId="672" priority="42" stopIfTrue="1">
      <formula>$A13&lt;&gt;""</formula>
    </cfRule>
  </conditionalFormatting>
  <conditionalFormatting sqref="A14:C14">
    <cfRule type="expression" dxfId="671" priority="41" stopIfTrue="1">
      <formula>$A14&lt;&gt;""</formula>
    </cfRule>
  </conditionalFormatting>
  <conditionalFormatting sqref="D14:AF14 AH14:AI14">
    <cfRule type="expression" dxfId="670" priority="40" stopIfTrue="1">
      <formula>$A14&lt;&gt;""</formula>
    </cfRule>
  </conditionalFormatting>
  <conditionalFormatting sqref="AG14">
    <cfRule type="expression" dxfId="669" priority="39" stopIfTrue="1">
      <formula>$A14&lt;&gt;""</formula>
    </cfRule>
  </conditionalFormatting>
  <conditionalFormatting sqref="A15:C15">
    <cfRule type="expression" dxfId="668" priority="38" stopIfTrue="1">
      <formula>$A15&lt;&gt;""</formula>
    </cfRule>
  </conditionalFormatting>
  <conditionalFormatting sqref="D15:AF15 AH15:AI15">
    <cfRule type="expression" dxfId="667" priority="37" stopIfTrue="1">
      <formula>$A15&lt;&gt;""</formula>
    </cfRule>
  </conditionalFormatting>
  <conditionalFormatting sqref="AG15">
    <cfRule type="expression" dxfId="666" priority="36" stopIfTrue="1">
      <formula>$A15&lt;&gt;""</formula>
    </cfRule>
  </conditionalFormatting>
  <conditionalFormatting sqref="A16:C16">
    <cfRule type="expression" dxfId="665" priority="35" stopIfTrue="1">
      <formula>$A16&lt;&gt;""</formula>
    </cfRule>
  </conditionalFormatting>
  <conditionalFormatting sqref="D16:AF16 AH16:AI16">
    <cfRule type="expression" dxfId="664" priority="34" stopIfTrue="1">
      <formula>$A16&lt;&gt;""</formula>
    </cfRule>
  </conditionalFormatting>
  <conditionalFormatting sqref="AG16">
    <cfRule type="expression" dxfId="663" priority="33" stopIfTrue="1">
      <formula>$A16&lt;&gt;""</formula>
    </cfRule>
  </conditionalFormatting>
  <conditionalFormatting sqref="A17:C17">
    <cfRule type="expression" dxfId="662" priority="32" stopIfTrue="1">
      <formula>$A17&lt;&gt;""</formula>
    </cfRule>
  </conditionalFormatting>
  <conditionalFormatting sqref="D17:AF17 AH17:AI17">
    <cfRule type="expression" dxfId="661" priority="31" stopIfTrue="1">
      <formula>$A17&lt;&gt;""</formula>
    </cfRule>
  </conditionalFormatting>
  <conditionalFormatting sqref="AG17">
    <cfRule type="expression" dxfId="660" priority="30" stopIfTrue="1">
      <formula>$A17&lt;&gt;""</formula>
    </cfRule>
  </conditionalFormatting>
  <conditionalFormatting sqref="A18:C18">
    <cfRule type="expression" dxfId="659" priority="29" stopIfTrue="1">
      <formula>$A18&lt;&gt;""</formula>
    </cfRule>
  </conditionalFormatting>
  <conditionalFormatting sqref="D18:AF18 AH18:AI18">
    <cfRule type="expression" dxfId="658" priority="28" stopIfTrue="1">
      <formula>$A18&lt;&gt;""</formula>
    </cfRule>
  </conditionalFormatting>
  <conditionalFormatting sqref="AG18">
    <cfRule type="expression" dxfId="657" priority="27" stopIfTrue="1">
      <formula>$A18&lt;&gt;""</formula>
    </cfRule>
  </conditionalFormatting>
  <conditionalFormatting sqref="A19:C19">
    <cfRule type="expression" dxfId="656" priority="26" stopIfTrue="1">
      <formula>$A19&lt;&gt;""</formula>
    </cfRule>
  </conditionalFormatting>
  <conditionalFormatting sqref="D19:AF19 AH19:AI19">
    <cfRule type="expression" dxfId="655" priority="25" stopIfTrue="1">
      <formula>$A19&lt;&gt;""</formula>
    </cfRule>
  </conditionalFormatting>
  <conditionalFormatting sqref="AG19">
    <cfRule type="expression" dxfId="654" priority="24" stopIfTrue="1">
      <formula>$A19&lt;&gt;""</formula>
    </cfRule>
  </conditionalFormatting>
  <conditionalFormatting sqref="A20:C20">
    <cfRule type="expression" dxfId="653" priority="23" stopIfTrue="1">
      <formula>$A20&lt;&gt;""</formula>
    </cfRule>
  </conditionalFormatting>
  <conditionalFormatting sqref="D20:AF20 AH20:AI20">
    <cfRule type="expression" dxfId="652" priority="22" stopIfTrue="1">
      <formula>$A20&lt;&gt;""</formula>
    </cfRule>
  </conditionalFormatting>
  <conditionalFormatting sqref="AG20">
    <cfRule type="expression" dxfId="651" priority="21" stopIfTrue="1">
      <formula>$A20&lt;&gt;""</formula>
    </cfRule>
  </conditionalFormatting>
  <conditionalFormatting sqref="A21:C21">
    <cfRule type="expression" dxfId="650" priority="20" stopIfTrue="1">
      <formula>$A21&lt;&gt;""</formula>
    </cfRule>
  </conditionalFormatting>
  <conditionalFormatting sqref="D21:AF21 AH21:AI21">
    <cfRule type="expression" dxfId="649" priority="19" stopIfTrue="1">
      <formula>$A21&lt;&gt;""</formula>
    </cfRule>
  </conditionalFormatting>
  <conditionalFormatting sqref="AG21">
    <cfRule type="expression" dxfId="648" priority="18" stopIfTrue="1">
      <formula>$A21&lt;&gt;""</formula>
    </cfRule>
  </conditionalFormatting>
  <conditionalFormatting sqref="A22:C22">
    <cfRule type="expression" dxfId="647" priority="17" stopIfTrue="1">
      <formula>$A22&lt;&gt;""</formula>
    </cfRule>
  </conditionalFormatting>
  <conditionalFormatting sqref="D22:AF22 AH22:AI22">
    <cfRule type="expression" dxfId="646" priority="16" stopIfTrue="1">
      <formula>$A22&lt;&gt;""</formula>
    </cfRule>
  </conditionalFormatting>
  <conditionalFormatting sqref="AG22">
    <cfRule type="expression" dxfId="645" priority="15" stopIfTrue="1">
      <formula>$A22&lt;&gt;""</formula>
    </cfRule>
  </conditionalFormatting>
  <conditionalFormatting sqref="A23:C23">
    <cfRule type="expression" dxfId="644" priority="14" stopIfTrue="1">
      <formula>$A23&lt;&gt;""</formula>
    </cfRule>
  </conditionalFormatting>
  <conditionalFormatting sqref="D23:AF23 AH23:AI23">
    <cfRule type="expression" dxfId="643" priority="13" stopIfTrue="1">
      <formula>$A23&lt;&gt;""</formula>
    </cfRule>
  </conditionalFormatting>
  <conditionalFormatting sqref="AG23">
    <cfRule type="expression" dxfId="642" priority="12" stopIfTrue="1">
      <formula>$A23&lt;&gt;""</formula>
    </cfRule>
  </conditionalFormatting>
  <conditionalFormatting sqref="A24:C24">
    <cfRule type="expression" dxfId="641" priority="11" stopIfTrue="1">
      <formula>$A24&lt;&gt;""</formula>
    </cfRule>
  </conditionalFormatting>
  <conditionalFormatting sqref="D24:AF24 AH24:AI24">
    <cfRule type="expression" dxfId="640" priority="10" stopIfTrue="1">
      <formula>$A24&lt;&gt;""</formula>
    </cfRule>
  </conditionalFormatting>
  <conditionalFormatting sqref="AG24">
    <cfRule type="expression" dxfId="639" priority="9" stopIfTrue="1">
      <formula>$A24&lt;&gt;""</formula>
    </cfRule>
  </conditionalFormatting>
  <conditionalFormatting sqref="A25:C25">
    <cfRule type="expression" dxfId="638" priority="8" stopIfTrue="1">
      <formula>$A25&lt;&gt;""</formula>
    </cfRule>
  </conditionalFormatting>
  <conditionalFormatting sqref="D25:AF25 AH25:AI25">
    <cfRule type="expression" dxfId="637" priority="7" stopIfTrue="1">
      <formula>$A25&lt;&gt;""</formula>
    </cfRule>
  </conditionalFormatting>
  <conditionalFormatting sqref="AG25">
    <cfRule type="expression" dxfId="636" priority="6" stopIfTrue="1">
      <formula>$A25&lt;&gt;""</formula>
    </cfRule>
  </conditionalFormatting>
  <conditionalFormatting sqref="A26:C26">
    <cfRule type="expression" dxfId="635" priority="5" stopIfTrue="1">
      <formula>$A26&lt;&gt;""</formula>
    </cfRule>
  </conditionalFormatting>
  <conditionalFormatting sqref="D26:AF26 AH26:AI26">
    <cfRule type="expression" dxfId="634" priority="4" stopIfTrue="1">
      <formula>$A26&lt;&gt;""</formula>
    </cfRule>
  </conditionalFormatting>
  <conditionalFormatting sqref="AG26">
    <cfRule type="expression" dxfId="633" priority="3" stopIfTrue="1">
      <formula>$A26&lt;&gt;""</formula>
    </cfRule>
  </conditionalFormatting>
  <conditionalFormatting sqref="AG7">
    <cfRule type="expression" dxfId="632" priority="1" stopIfTrue="1">
      <formula>$A7&lt;&gt;""</formula>
    </cfRule>
  </conditionalFormatting>
  <conditionalFormatting sqref="A7:AF7 AH7:AI7">
    <cfRule type="expression" dxfId="63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66" t="s">
        <v>82</v>
      </c>
      <c r="B2" s="66" t="s">
        <v>83</v>
      </c>
      <c r="C2" s="66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69"/>
      <c r="B3" s="69"/>
      <c r="C3" s="70"/>
      <c r="D3" s="84" t="s">
        <v>88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89</v>
      </c>
      <c r="AH3" s="84" t="s">
        <v>88</v>
      </c>
      <c r="AI3" s="83" t="s">
        <v>42</v>
      </c>
      <c r="AJ3" s="83" t="s">
        <v>43</v>
      </c>
      <c r="AK3" s="83" t="s">
        <v>44</v>
      </c>
      <c r="AL3" s="83" t="s">
        <v>45</v>
      </c>
      <c r="AM3" s="83" t="s">
        <v>46</v>
      </c>
      <c r="AN3" s="83" t="s">
        <v>47</v>
      </c>
      <c r="AO3" s="83" t="s">
        <v>48</v>
      </c>
      <c r="AP3" s="83" t="s">
        <v>26</v>
      </c>
      <c r="AQ3" s="83" t="s">
        <v>27</v>
      </c>
      <c r="AR3" s="83" t="s">
        <v>28</v>
      </c>
      <c r="AS3" s="83" t="s">
        <v>29</v>
      </c>
      <c r="AT3" s="83" t="s">
        <v>30</v>
      </c>
      <c r="AU3" s="83" t="s">
        <v>49</v>
      </c>
      <c r="AV3" s="83" t="s">
        <v>50</v>
      </c>
      <c r="AW3" s="83" t="s">
        <v>51</v>
      </c>
      <c r="AX3" s="83" t="s">
        <v>52</v>
      </c>
      <c r="AY3" s="83" t="s">
        <v>53</v>
      </c>
      <c r="AZ3" s="83" t="s">
        <v>54</v>
      </c>
      <c r="BA3" s="83" t="s">
        <v>55</v>
      </c>
      <c r="BB3" s="83" t="s">
        <v>56</v>
      </c>
      <c r="BC3" s="83" t="s">
        <v>57</v>
      </c>
      <c r="BD3" s="83" t="s">
        <v>58</v>
      </c>
      <c r="BE3" s="83" t="s">
        <v>59</v>
      </c>
      <c r="BF3" s="83" t="s">
        <v>60</v>
      </c>
      <c r="BG3" s="83" t="s">
        <v>61</v>
      </c>
      <c r="BH3" s="83" t="s">
        <v>62</v>
      </c>
      <c r="BI3" s="83" t="s">
        <v>63</v>
      </c>
      <c r="BJ3" s="59"/>
      <c r="BK3" s="83" t="s">
        <v>89</v>
      </c>
      <c r="BL3" s="84" t="s">
        <v>88</v>
      </c>
      <c r="BM3" s="83" t="s">
        <v>42</v>
      </c>
      <c r="BN3" s="83" t="s">
        <v>43</v>
      </c>
      <c r="BO3" s="83" t="s">
        <v>44</v>
      </c>
      <c r="BP3" s="83" t="s">
        <v>45</v>
      </c>
      <c r="BQ3" s="83" t="s">
        <v>46</v>
      </c>
      <c r="BR3" s="83" t="s">
        <v>47</v>
      </c>
      <c r="BS3" s="83" t="s">
        <v>48</v>
      </c>
      <c r="BT3" s="83" t="s">
        <v>26</v>
      </c>
      <c r="BU3" s="83" t="s">
        <v>27</v>
      </c>
      <c r="BV3" s="83" t="s">
        <v>28</v>
      </c>
      <c r="BW3" s="83" t="s">
        <v>29</v>
      </c>
      <c r="BX3" s="83" t="s">
        <v>30</v>
      </c>
      <c r="BY3" s="83" t="s">
        <v>49</v>
      </c>
      <c r="BZ3" s="83" t="s">
        <v>50</v>
      </c>
      <c r="CA3" s="83" t="s">
        <v>51</v>
      </c>
      <c r="CB3" s="83" t="s">
        <v>52</v>
      </c>
      <c r="CC3" s="83" t="s">
        <v>53</v>
      </c>
      <c r="CD3" s="83" t="s">
        <v>54</v>
      </c>
      <c r="CE3" s="83" t="s">
        <v>55</v>
      </c>
      <c r="CF3" s="83" t="s">
        <v>56</v>
      </c>
      <c r="CG3" s="83" t="s">
        <v>57</v>
      </c>
      <c r="CH3" s="83" t="s">
        <v>58</v>
      </c>
      <c r="CI3" s="83" t="s">
        <v>59</v>
      </c>
      <c r="CJ3" s="83" t="s">
        <v>60</v>
      </c>
      <c r="CK3" s="83" t="s">
        <v>61</v>
      </c>
      <c r="CL3" s="83" t="s">
        <v>62</v>
      </c>
      <c r="CM3" s="83" t="s">
        <v>63</v>
      </c>
      <c r="CN3" s="59"/>
      <c r="CO3" s="83" t="s">
        <v>89</v>
      </c>
    </row>
    <row r="4" spans="1:93" ht="25.5" customHeight="1">
      <c r="A4" s="69"/>
      <c r="B4" s="69"/>
      <c r="C4" s="70"/>
      <c r="D4" s="84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58" t="s">
        <v>115</v>
      </c>
      <c r="AG4" s="85"/>
      <c r="AH4" s="84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  <c r="AU4" s="85"/>
      <c r="AV4" s="85"/>
      <c r="AW4" s="85"/>
      <c r="AX4" s="85"/>
      <c r="AY4" s="85"/>
      <c r="AZ4" s="85"/>
      <c r="BA4" s="85"/>
      <c r="BB4" s="85"/>
      <c r="BC4" s="85"/>
      <c r="BD4" s="85"/>
      <c r="BE4" s="85"/>
      <c r="BF4" s="85"/>
      <c r="BG4" s="85"/>
      <c r="BH4" s="85"/>
      <c r="BI4" s="85"/>
      <c r="BJ4" s="58" t="s">
        <v>115</v>
      </c>
      <c r="BK4" s="85"/>
      <c r="BL4" s="84"/>
      <c r="BM4" s="85"/>
      <c r="BN4" s="85"/>
      <c r="BO4" s="85"/>
      <c r="BP4" s="85"/>
      <c r="BQ4" s="85"/>
      <c r="BR4" s="85"/>
      <c r="BS4" s="85"/>
      <c r="BT4" s="85"/>
      <c r="BU4" s="85"/>
      <c r="BV4" s="85"/>
      <c r="BW4" s="85"/>
      <c r="BX4" s="85"/>
      <c r="BY4" s="85"/>
      <c r="BZ4" s="85"/>
      <c r="CA4" s="85"/>
      <c r="CB4" s="85"/>
      <c r="CC4" s="85"/>
      <c r="CD4" s="85"/>
      <c r="CE4" s="85"/>
      <c r="CF4" s="85"/>
      <c r="CG4" s="85"/>
      <c r="CH4" s="85"/>
      <c r="CI4" s="85"/>
      <c r="CJ4" s="85"/>
      <c r="CK4" s="85"/>
      <c r="CL4" s="85"/>
      <c r="CM4" s="85"/>
      <c r="CN4" s="58" t="s">
        <v>115</v>
      </c>
      <c r="CO4" s="85"/>
    </row>
    <row r="5" spans="1:93" ht="25.5" customHeight="1">
      <c r="A5" s="69"/>
      <c r="B5" s="69"/>
      <c r="C5" s="70"/>
      <c r="D5" s="84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58"/>
      <c r="AG5" s="85"/>
      <c r="AH5" s="84"/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  <c r="AT5" s="85"/>
      <c r="AU5" s="85"/>
      <c r="AV5" s="85"/>
      <c r="AW5" s="85"/>
      <c r="AX5" s="85"/>
      <c r="AY5" s="85"/>
      <c r="AZ5" s="85"/>
      <c r="BA5" s="85"/>
      <c r="BB5" s="85"/>
      <c r="BC5" s="85"/>
      <c r="BD5" s="85"/>
      <c r="BE5" s="85"/>
      <c r="BF5" s="85"/>
      <c r="BG5" s="85"/>
      <c r="BH5" s="85"/>
      <c r="BI5" s="85"/>
      <c r="BJ5" s="58"/>
      <c r="BK5" s="85"/>
      <c r="BL5" s="84"/>
      <c r="BM5" s="85"/>
      <c r="BN5" s="85"/>
      <c r="BO5" s="85"/>
      <c r="BP5" s="85"/>
      <c r="BQ5" s="85"/>
      <c r="BR5" s="85"/>
      <c r="BS5" s="85"/>
      <c r="BT5" s="85"/>
      <c r="BU5" s="85"/>
      <c r="BV5" s="85"/>
      <c r="BW5" s="85"/>
      <c r="BX5" s="85"/>
      <c r="BY5" s="85"/>
      <c r="BZ5" s="85"/>
      <c r="CA5" s="85"/>
      <c r="CB5" s="85"/>
      <c r="CC5" s="85"/>
      <c r="CD5" s="85"/>
      <c r="CE5" s="85"/>
      <c r="CF5" s="85"/>
      <c r="CG5" s="85"/>
      <c r="CH5" s="85"/>
      <c r="CI5" s="85"/>
      <c r="CJ5" s="85"/>
      <c r="CK5" s="85"/>
      <c r="CL5" s="85"/>
      <c r="CM5" s="85"/>
      <c r="CN5" s="58"/>
      <c r="CO5" s="85"/>
    </row>
    <row r="6" spans="1:93" s="11" customFormat="1">
      <c r="A6" s="69"/>
      <c r="B6" s="69"/>
      <c r="C6" s="70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124</v>
      </c>
      <c r="B7" s="36" t="s">
        <v>440</v>
      </c>
      <c r="C7" s="35" t="s">
        <v>79</v>
      </c>
      <c r="D7" s="47">
        <f>SUM($D$8:$D$26)</f>
        <v>351</v>
      </c>
      <c r="E7" s="47">
        <f>SUM($E$8:$E$26)</f>
        <v>34</v>
      </c>
      <c r="F7" s="47">
        <f>SUM($F$8:$F$26)</f>
        <v>0</v>
      </c>
      <c r="G7" s="47">
        <f>SUM($G$8:$G$26)</f>
        <v>0</v>
      </c>
      <c r="H7" s="47">
        <f>SUM($H$8:$H$26)</f>
        <v>0</v>
      </c>
      <c r="I7" s="47">
        <f>SUM($I$8:$I$26)</f>
        <v>0</v>
      </c>
      <c r="J7" s="47">
        <f>SUM($J$8:$J$26)</f>
        <v>0</v>
      </c>
      <c r="K7" s="47">
        <f>SUM($K$8:$K$26)</f>
        <v>0</v>
      </c>
      <c r="L7" s="47">
        <f>SUM($L$8:$L$26)</f>
        <v>0</v>
      </c>
      <c r="M7" s="47">
        <f>SUM($M$8:$M$26)</f>
        <v>4</v>
      </c>
      <c r="N7" s="47">
        <f>SUM($N$8:$N$26)</f>
        <v>17</v>
      </c>
      <c r="O7" s="47">
        <f>SUM($O$8:$O$26)</f>
        <v>0</v>
      </c>
      <c r="P7" s="47">
        <f>SUM($P$8:$P$26)</f>
        <v>0</v>
      </c>
      <c r="Q7" s="47">
        <f>SUM($Q$8:$Q$26)</f>
        <v>1</v>
      </c>
      <c r="R7" s="47">
        <f>SUM($R$8:$R$26)</f>
        <v>0</v>
      </c>
      <c r="S7" s="47">
        <f>SUM($S$8:$S$26)</f>
        <v>0</v>
      </c>
      <c r="T7" s="47">
        <f>SUM($T$8:$T$26)</f>
        <v>0</v>
      </c>
      <c r="U7" s="47">
        <f>SUM($U$8:$U$26)</f>
        <v>0</v>
      </c>
      <c r="V7" s="47">
        <f>SUM($V$8:$V$26)</f>
        <v>0</v>
      </c>
      <c r="W7" s="47">
        <f>SUM($W$8:$W$26)</f>
        <v>0</v>
      </c>
      <c r="X7" s="47">
        <f>SUM($X$8:$X$26)</f>
        <v>0</v>
      </c>
      <c r="Y7" s="47">
        <f>SUM($Y$8:$Y$26)</f>
        <v>0</v>
      </c>
      <c r="Z7" s="47">
        <f>SUM($Z$8:$Z$26)</f>
        <v>0</v>
      </c>
      <c r="AA7" s="47">
        <f>SUM($AA$8:$AA$26)</f>
        <v>0</v>
      </c>
      <c r="AB7" s="47">
        <f>SUM($AB$8:$AB$26)</f>
        <v>0</v>
      </c>
      <c r="AC7" s="47">
        <f>SUM($AC$8:$AC$26)</f>
        <v>0</v>
      </c>
      <c r="AD7" s="47">
        <f>SUM($AD$8:$AD$26)</f>
        <v>0</v>
      </c>
      <c r="AE7" s="47">
        <f>SUM($AE$8:$AE$26)</f>
        <v>0</v>
      </c>
      <c r="AF7" s="47">
        <f>SUM($AF$8:$AF$26)</f>
        <v>0</v>
      </c>
      <c r="AG7" s="47">
        <f>SUM($AG$8:$AG$26)</f>
        <v>295</v>
      </c>
      <c r="AH7" s="47">
        <f>SUM($AH$8:$AH$26)</f>
        <v>0</v>
      </c>
      <c r="AI7" s="47">
        <f>SUM($AI$8:$AI$26)</f>
        <v>0</v>
      </c>
      <c r="AJ7" s="47">
        <f>SUM($AJ$8:$AJ$26)</f>
        <v>0</v>
      </c>
      <c r="AK7" s="47">
        <f>SUM($AK$8:$AK$26)</f>
        <v>0</v>
      </c>
      <c r="AL7" s="47">
        <f>SUM($AL$8:$AL$26)</f>
        <v>0</v>
      </c>
      <c r="AM7" s="47">
        <f>SUM($AM$8:$AM$26)</f>
        <v>0</v>
      </c>
      <c r="AN7" s="47">
        <f>SUM($AN$8:$AN$26)</f>
        <v>0</v>
      </c>
      <c r="AO7" s="47">
        <f>SUM($AO$8:$AO$26)</f>
        <v>0</v>
      </c>
      <c r="AP7" s="47">
        <f>SUM($AP$8:$AP$26)</f>
        <v>0</v>
      </c>
      <c r="AQ7" s="47">
        <f>SUM($AQ$8:$AQ$26)</f>
        <v>0</v>
      </c>
      <c r="AR7" s="47">
        <f>SUM($AR$8:$AR$26)</f>
        <v>0</v>
      </c>
      <c r="AS7" s="47">
        <f>SUM($AS$8:$AS$26)</f>
        <v>0</v>
      </c>
      <c r="AT7" s="47">
        <f>SUM($AT$8:$AT$26)</f>
        <v>0</v>
      </c>
      <c r="AU7" s="47">
        <f>SUM($AU$8:$AU$26)</f>
        <v>0</v>
      </c>
      <c r="AV7" s="47">
        <f>SUM($AV$8:$AV$26)</f>
        <v>0</v>
      </c>
      <c r="AW7" s="47">
        <f>SUM($AW$8:$AW$26)</f>
        <v>0</v>
      </c>
      <c r="AX7" s="47">
        <f>SUM($AX$8:$AX$26)</f>
        <v>0</v>
      </c>
      <c r="AY7" s="47">
        <f>SUM($AY$8:$AY$26)</f>
        <v>0</v>
      </c>
      <c r="AZ7" s="47">
        <f>SUM($AZ$8:$AZ$26)</f>
        <v>0</v>
      </c>
      <c r="BA7" s="47">
        <f>SUM($BA$8:$BA$26)</f>
        <v>0</v>
      </c>
      <c r="BB7" s="47">
        <f>SUM($BB$8:$BB$26)</f>
        <v>0</v>
      </c>
      <c r="BC7" s="47">
        <f>SUM($BC$8:$BC$26)</f>
        <v>0</v>
      </c>
      <c r="BD7" s="47">
        <f>SUM($BD$8:$BD$26)</f>
        <v>0</v>
      </c>
      <c r="BE7" s="47">
        <f>SUM($BE$8:$BE$26)</f>
        <v>0</v>
      </c>
      <c r="BF7" s="47">
        <f>SUM($BF$8:$BF$26)</f>
        <v>0</v>
      </c>
      <c r="BG7" s="47">
        <f>SUM($BG$8:$BG$26)</f>
        <v>0</v>
      </c>
      <c r="BH7" s="47">
        <f>SUM($BH$8:$BH$26)</f>
        <v>0</v>
      </c>
      <c r="BI7" s="47">
        <f>SUM($BI$8:$BI$26)</f>
        <v>0</v>
      </c>
      <c r="BJ7" s="47">
        <f>SUM($BJ$8:$BJ$26)</f>
        <v>0</v>
      </c>
      <c r="BK7" s="47">
        <f>SUM($BK$8:$BK$26)</f>
        <v>0</v>
      </c>
      <c r="BL7" s="47">
        <f>SUM($BL$8:$BL$26)</f>
        <v>351</v>
      </c>
      <c r="BM7" s="47">
        <f>SUM($BM$8:$BM$26)</f>
        <v>34</v>
      </c>
      <c r="BN7" s="47">
        <f>SUM($BN$8:$BN$26)</f>
        <v>0</v>
      </c>
      <c r="BO7" s="47">
        <f>SUM($BO$8:$BO$26)</f>
        <v>0</v>
      </c>
      <c r="BP7" s="47">
        <f>SUM($BP$8:$BP$26)</f>
        <v>0</v>
      </c>
      <c r="BQ7" s="47">
        <f>SUM($BQ$8:$BQ$26)</f>
        <v>0</v>
      </c>
      <c r="BR7" s="47">
        <f>SUM($BR$8:$BR$26)</f>
        <v>0</v>
      </c>
      <c r="BS7" s="47">
        <f>SUM($BS$8:$BS$26)</f>
        <v>0</v>
      </c>
      <c r="BT7" s="47">
        <f>SUM($BT$8:$BT$26)</f>
        <v>0</v>
      </c>
      <c r="BU7" s="47">
        <f>SUM($BU$8:$BU$26)</f>
        <v>4</v>
      </c>
      <c r="BV7" s="47">
        <f>SUM($BV$8:$BV$26)</f>
        <v>17</v>
      </c>
      <c r="BW7" s="47">
        <f>SUM($BW$8:$BW$26)</f>
        <v>0</v>
      </c>
      <c r="BX7" s="47">
        <f>SUM($BX$8:$BX$26)</f>
        <v>0</v>
      </c>
      <c r="BY7" s="47">
        <f>SUM($BY$8:$BY$26)</f>
        <v>1</v>
      </c>
      <c r="BZ7" s="47">
        <f>SUM($BZ$8:$BZ$26)</f>
        <v>0</v>
      </c>
      <c r="CA7" s="47">
        <f>SUM($CA$8:$CA$26)</f>
        <v>0</v>
      </c>
      <c r="CB7" s="47">
        <f>SUM($CB$8:$CB$26)</f>
        <v>0</v>
      </c>
      <c r="CC7" s="47">
        <f>SUM($CC$8:$CC$26)</f>
        <v>0</v>
      </c>
      <c r="CD7" s="47">
        <f>SUM($CD$8:$CD$26)</f>
        <v>0</v>
      </c>
      <c r="CE7" s="47">
        <f>SUM($CE$8:$CE$26)</f>
        <v>0</v>
      </c>
      <c r="CF7" s="47">
        <f>SUM($CF$8:$CF$26)</f>
        <v>0</v>
      </c>
      <c r="CG7" s="47">
        <f>SUM($CG$8:$CG$26)</f>
        <v>0</v>
      </c>
      <c r="CH7" s="47">
        <f>SUM($CH$8:$CH$26)</f>
        <v>0</v>
      </c>
      <c r="CI7" s="47">
        <f>SUM($CI$8:$CI$26)</f>
        <v>0</v>
      </c>
      <c r="CJ7" s="47">
        <f>SUM($CJ$8:$CJ$26)</f>
        <v>0</v>
      </c>
      <c r="CK7" s="47">
        <f>SUM($CK$8:$CK$26)</f>
        <v>0</v>
      </c>
      <c r="CL7" s="47">
        <f>SUM($CL$8:$CL$26)</f>
        <v>0</v>
      </c>
      <c r="CM7" s="47">
        <f>SUM($CM$8:$CM$26)</f>
        <v>0</v>
      </c>
      <c r="CN7" s="47">
        <f>SUM($CN$8:$CN$26)</f>
        <v>0</v>
      </c>
      <c r="CO7" s="47">
        <f>SUM($CO$8:$CO$26)</f>
        <v>295</v>
      </c>
    </row>
    <row r="8" spans="1:93" s="10" customFormat="1" ht="12" customHeight="1">
      <c r="A8" s="10" t="s">
        <v>124</v>
      </c>
      <c r="B8" s="41" t="s">
        <v>143</v>
      </c>
      <c r="C8" s="10" t="s">
        <v>133</v>
      </c>
      <c r="D8" s="33">
        <f>SUM(E8:AG8)</f>
        <v>0</v>
      </c>
      <c r="E8" s="33">
        <f t="shared" ref="E8:E26" si="0">AI8+BM8</f>
        <v>0</v>
      </c>
      <c r="F8" s="33">
        <f t="shared" ref="F8:F26" si="1">AJ8+BN8</f>
        <v>0</v>
      </c>
      <c r="G8" s="33">
        <f t="shared" ref="G8:G26" si="2">AK8+BO8</f>
        <v>0</v>
      </c>
      <c r="H8" s="33">
        <f t="shared" ref="H8:H26" si="3">AL8+BP8</f>
        <v>0</v>
      </c>
      <c r="I8" s="33">
        <f t="shared" ref="I8:I26" si="4">AM8+BQ8</f>
        <v>0</v>
      </c>
      <c r="J8" s="33">
        <f t="shared" ref="J8:J26" si="5">AN8+BR8</f>
        <v>0</v>
      </c>
      <c r="K8" s="33">
        <f t="shared" ref="K8:K26" si="6">AO8+BS8</f>
        <v>0</v>
      </c>
      <c r="L8" s="33">
        <f t="shared" ref="L8:L26" si="7">AP8+BT8</f>
        <v>0</v>
      </c>
      <c r="M8" s="33">
        <f t="shared" ref="M8:M26" si="8">AQ8+BU8</f>
        <v>0</v>
      </c>
      <c r="N8" s="33">
        <f t="shared" ref="N8:N26" si="9">AR8+BV8</f>
        <v>0</v>
      </c>
      <c r="O8" s="33">
        <f t="shared" ref="O8:O26" si="10">AS8+BW8</f>
        <v>0</v>
      </c>
      <c r="P8" s="33">
        <f t="shared" ref="P8:P26" si="11">AT8+BX8</f>
        <v>0</v>
      </c>
      <c r="Q8" s="33">
        <f t="shared" ref="Q8:Q26" si="12">AU8+BY8</f>
        <v>0</v>
      </c>
      <c r="R8" s="33">
        <f t="shared" ref="R8:R26" si="13">AV8+BZ8</f>
        <v>0</v>
      </c>
      <c r="S8" s="33">
        <f t="shared" ref="S8:S26" si="14">AW8+CA8</f>
        <v>0</v>
      </c>
      <c r="T8" s="33">
        <f t="shared" ref="T8:T26" si="15">AX8+CB8</f>
        <v>0</v>
      </c>
      <c r="U8" s="33">
        <f t="shared" ref="U8:U26" si="16">AY8+CC8</f>
        <v>0</v>
      </c>
      <c r="V8" s="33">
        <f t="shared" ref="V8:V26" si="17">AZ8+CD8</f>
        <v>0</v>
      </c>
      <c r="W8" s="33">
        <f t="shared" ref="W8:W26" si="18">BA8+CE8</f>
        <v>0</v>
      </c>
      <c r="X8" s="33">
        <f t="shared" ref="X8:X26" si="19">BB8+CF8</f>
        <v>0</v>
      </c>
      <c r="Y8" s="33">
        <f t="shared" ref="Y8:Y26" si="20">BC8+CG8</f>
        <v>0</v>
      </c>
      <c r="Z8" s="33">
        <f t="shared" ref="Z8:Z26" si="21">BD8+CH8</f>
        <v>0</v>
      </c>
      <c r="AA8" s="33">
        <f t="shared" ref="AA8:AA26" si="22">BE8+CI8</f>
        <v>0</v>
      </c>
      <c r="AB8" s="33">
        <f t="shared" ref="AB8:AB26" si="23">BF8+CJ8</f>
        <v>0</v>
      </c>
      <c r="AC8" s="33">
        <f t="shared" ref="AC8:AC26" si="24">BG8+CK8</f>
        <v>0</v>
      </c>
      <c r="AD8" s="33">
        <f t="shared" ref="AD8:AD26" si="25">BH8+CL8</f>
        <v>0</v>
      </c>
      <c r="AE8" s="33">
        <f t="shared" ref="AE8:AE26" si="26">BI8+CM8</f>
        <v>0</v>
      </c>
      <c r="AF8" s="33">
        <f t="shared" ref="AF8:AF26" si="27">BJ8+CN8</f>
        <v>0</v>
      </c>
      <c r="AG8" s="33">
        <f t="shared" ref="AG8:AG26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129</v>
      </c>
      <c r="B9" s="41" t="s">
        <v>156</v>
      </c>
      <c r="C9" s="10" t="s">
        <v>157</v>
      </c>
      <c r="D9" s="33">
        <f>SUM(E9:AG9)</f>
        <v>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129</v>
      </c>
      <c r="B10" s="41" t="s">
        <v>181</v>
      </c>
      <c r="C10" s="10" t="s">
        <v>184</v>
      </c>
      <c r="D10" s="33">
        <f>SUM(E10:AG10)</f>
        <v>56</v>
      </c>
      <c r="E10" s="33">
        <f t="shared" si="0"/>
        <v>34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4</v>
      </c>
      <c r="N10" s="33">
        <f t="shared" si="9"/>
        <v>17</v>
      </c>
      <c r="O10" s="33">
        <f t="shared" si="10"/>
        <v>0</v>
      </c>
      <c r="P10" s="33">
        <f t="shared" si="11"/>
        <v>0</v>
      </c>
      <c r="Q10" s="33">
        <f t="shared" si="12"/>
        <v>1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56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34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4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17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1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129</v>
      </c>
      <c r="B11" s="41" t="s">
        <v>191</v>
      </c>
      <c r="C11" s="10" t="s">
        <v>193</v>
      </c>
      <c r="D11" s="33">
        <f>SUM(E11:AG11)</f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129</v>
      </c>
      <c r="B12" s="41" t="s">
        <v>196</v>
      </c>
      <c r="C12" s="10" t="s">
        <v>201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207</v>
      </c>
      <c r="B13" s="41" t="s">
        <v>211</v>
      </c>
      <c r="C13" s="10" t="s">
        <v>206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207</v>
      </c>
      <c r="B14" s="41" t="s">
        <v>226</v>
      </c>
      <c r="C14" s="10" t="s">
        <v>244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124</v>
      </c>
      <c r="B15" s="41" t="s">
        <v>246</v>
      </c>
      <c r="C15" s="10" t="s">
        <v>263</v>
      </c>
      <c r="D15" s="33">
        <f>SUM(E15:AG15)</f>
        <v>0</v>
      </c>
      <c r="E15" s="33">
        <f t="shared" si="0"/>
        <v>0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0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129</v>
      </c>
      <c r="B16" s="41" t="s">
        <v>271</v>
      </c>
      <c r="C16" s="10" t="s">
        <v>275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129</v>
      </c>
      <c r="B17" s="41" t="s">
        <v>281</v>
      </c>
      <c r="C17" s="10" t="s">
        <v>283</v>
      </c>
      <c r="D17" s="33">
        <f>SUM(E17:AG17)</f>
        <v>0</v>
      </c>
      <c r="E17" s="33">
        <f t="shared" si="0"/>
        <v>0</v>
      </c>
      <c r="F17" s="33">
        <f t="shared" si="1"/>
        <v>0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0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0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124</v>
      </c>
      <c r="B18" s="41" t="s">
        <v>287</v>
      </c>
      <c r="C18" s="10" t="s">
        <v>288</v>
      </c>
      <c r="D18" s="33">
        <f>SUM(E18:AG18)</f>
        <v>295</v>
      </c>
      <c r="E18" s="33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0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295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295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295</v>
      </c>
    </row>
    <row r="19" spans="1:93" s="10" customFormat="1" ht="12" customHeight="1">
      <c r="A19" s="10" t="s">
        <v>129</v>
      </c>
      <c r="B19" s="41" t="s">
        <v>293</v>
      </c>
      <c r="C19" s="10" t="s">
        <v>291</v>
      </c>
      <c r="D19" s="33">
        <f>SUM(E19:AG19)</f>
        <v>0</v>
      </c>
      <c r="E19" s="33">
        <f t="shared" si="0"/>
        <v>0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124</v>
      </c>
      <c r="B20" s="41" t="s">
        <v>307</v>
      </c>
      <c r="C20" s="10" t="s">
        <v>305</v>
      </c>
      <c r="D20" s="33">
        <f>SUM(E20:AG20)</f>
        <v>0</v>
      </c>
      <c r="E20" s="33">
        <f t="shared" si="0"/>
        <v>0</v>
      </c>
      <c r="F20" s="33">
        <f t="shared" si="1"/>
        <v>0</v>
      </c>
      <c r="G20" s="33">
        <f t="shared" si="2"/>
        <v>0</v>
      </c>
      <c r="H20" s="33">
        <f t="shared" si="3"/>
        <v>0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0</v>
      </c>
      <c r="M20" s="33">
        <f t="shared" si="8"/>
        <v>0</v>
      </c>
      <c r="N20" s="33">
        <f t="shared" si="9"/>
        <v>0</v>
      </c>
      <c r="O20" s="33">
        <f t="shared" si="10"/>
        <v>0</v>
      </c>
      <c r="P20" s="33">
        <f t="shared" si="11"/>
        <v>0</v>
      </c>
      <c r="Q20" s="33">
        <f t="shared" si="12"/>
        <v>0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0</v>
      </c>
      <c r="AH20" s="33">
        <f>SUM(AI20:BK20)</f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0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10" t="s">
        <v>124</v>
      </c>
      <c r="B21" s="41" t="s">
        <v>322</v>
      </c>
      <c r="C21" s="10" t="s">
        <v>332</v>
      </c>
      <c r="D21" s="33">
        <f>SUM(E21:AG21)</f>
        <v>0</v>
      </c>
      <c r="E21" s="33">
        <f t="shared" si="0"/>
        <v>0</v>
      </c>
      <c r="F21" s="33">
        <f t="shared" si="1"/>
        <v>0</v>
      </c>
      <c r="G21" s="33">
        <f t="shared" si="2"/>
        <v>0</v>
      </c>
      <c r="H21" s="33">
        <f t="shared" si="3"/>
        <v>0</v>
      </c>
      <c r="I21" s="33">
        <f t="shared" si="4"/>
        <v>0</v>
      </c>
      <c r="J21" s="33">
        <f t="shared" si="5"/>
        <v>0</v>
      </c>
      <c r="K21" s="33">
        <f t="shared" si="6"/>
        <v>0</v>
      </c>
      <c r="L21" s="33">
        <f t="shared" si="7"/>
        <v>0</v>
      </c>
      <c r="M21" s="33">
        <f t="shared" si="8"/>
        <v>0</v>
      </c>
      <c r="N21" s="33">
        <f t="shared" si="9"/>
        <v>0</v>
      </c>
      <c r="O21" s="33">
        <f t="shared" si="10"/>
        <v>0</v>
      </c>
      <c r="P21" s="33">
        <f t="shared" si="11"/>
        <v>0</v>
      </c>
      <c r="Q21" s="33">
        <f t="shared" si="12"/>
        <v>0</v>
      </c>
      <c r="R21" s="33">
        <f t="shared" si="13"/>
        <v>0</v>
      </c>
      <c r="S21" s="33">
        <f t="shared" si="14"/>
        <v>0</v>
      </c>
      <c r="T21" s="33">
        <f t="shared" si="15"/>
        <v>0</v>
      </c>
      <c r="U21" s="33">
        <f t="shared" si="16"/>
        <v>0</v>
      </c>
      <c r="V21" s="33">
        <f t="shared" si="17"/>
        <v>0</v>
      </c>
      <c r="W21" s="33">
        <f t="shared" si="18"/>
        <v>0</v>
      </c>
      <c r="X21" s="33">
        <f t="shared" si="19"/>
        <v>0</v>
      </c>
      <c r="Y21" s="33">
        <f t="shared" si="20"/>
        <v>0</v>
      </c>
      <c r="Z21" s="33">
        <f t="shared" si="21"/>
        <v>0</v>
      </c>
      <c r="AA21" s="33">
        <f t="shared" si="22"/>
        <v>0</v>
      </c>
      <c r="AB21" s="33">
        <f t="shared" si="23"/>
        <v>0</v>
      </c>
      <c r="AC21" s="33">
        <f t="shared" si="24"/>
        <v>0</v>
      </c>
      <c r="AD21" s="33">
        <f t="shared" si="25"/>
        <v>0</v>
      </c>
      <c r="AE21" s="33">
        <f t="shared" si="26"/>
        <v>0</v>
      </c>
      <c r="AF21" s="33">
        <f t="shared" si="27"/>
        <v>0</v>
      </c>
      <c r="AG21" s="33">
        <f t="shared" si="28"/>
        <v>0</v>
      </c>
      <c r="AH21" s="33">
        <f>SUM(AI21:BK21)</f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10">
        <f>SUM(BM21:CO21)</f>
        <v>0</v>
      </c>
      <c r="BM21" s="34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34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34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34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34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34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34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34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34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34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34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34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34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34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34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34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34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34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34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34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34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34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34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34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34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34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34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3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34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10" t="s">
        <v>124</v>
      </c>
      <c r="B22" s="41" t="s">
        <v>343</v>
      </c>
      <c r="C22" s="10" t="s">
        <v>344</v>
      </c>
      <c r="D22" s="33">
        <f>SUM(E22:AG22)</f>
        <v>0</v>
      </c>
      <c r="E22" s="33">
        <f t="shared" si="0"/>
        <v>0</v>
      </c>
      <c r="F22" s="33">
        <f t="shared" si="1"/>
        <v>0</v>
      </c>
      <c r="G22" s="33">
        <f t="shared" si="2"/>
        <v>0</v>
      </c>
      <c r="H22" s="33">
        <f t="shared" si="3"/>
        <v>0</v>
      </c>
      <c r="I22" s="33">
        <f t="shared" si="4"/>
        <v>0</v>
      </c>
      <c r="J22" s="33">
        <f t="shared" si="5"/>
        <v>0</v>
      </c>
      <c r="K22" s="33">
        <f t="shared" si="6"/>
        <v>0</v>
      </c>
      <c r="L22" s="33">
        <f t="shared" si="7"/>
        <v>0</v>
      </c>
      <c r="M22" s="33">
        <f t="shared" si="8"/>
        <v>0</v>
      </c>
      <c r="N22" s="33">
        <f t="shared" si="9"/>
        <v>0</v>
      </c>
      <c r="O22" s="33">
        <f t="shared" si="10"/>
        <v>0</v>
      </c>
      <c r="P22" s="33">
        <f t="shared" si="11"/>
        <v>0</v>
      </c>
      <c r="Q22" s="33">
        <f t="shared" si="12"/>
        <v>0</v>
      </c>
      <c r="R22" s="33">
        <f t="shared" si="13"/>
        <v>0</v>
      </c>
      <c r="S22" s="33">
        <f t="shared" si="14"/>
        <v>0</v>
      </c>
      <c r="T22" s="33">
        <f t="shared" si="15"/>
        <v>0</v>
      </c>
      <c r="U22" s="33">
        <f t="shared" si="16"/>
        <v>0</v>
      </c>
      <c r="V22" s="33">
        <f t="shared" si="17"/>
        <v>0</v>
      </c>
      <c r="W22" s="33">
        <f t="shared" si="18"/>
        <v>0</v>
      </c>
      <c r="X22" s="33">
        <f t="shared" si="19"/>
        <v>0</v>
      </c>
      <c r="Y22" s="33">
        <f t="shared" si="20"/>
        <v>0</v>
      </c>
      <c r="Z22" s="33">
        <f t="shared" si="21"/>
        <v>0</v>
      </c>
      <c r="AA22" s="33">
        <f t="shared" si="22"/>
        <v>0</v>
      </c>
      <c r="AB22" s="33">
        <f t="shared" si="23"/>
        <v>0</v>
      </c>
      <c r="AC22" s="33">
        <f t="shared" si="24"/>
        <v>0</v>
      </c>
      <c r="AD22" s="33">
        <f t="shared" si="25"/>
        <v>0</v>
      </c>
      <c r="AE22" s="33">
        <f t="shared" si="26"/>
        <v>0</v>
      </c>
      <c r="AF22" s="33">
        <f t="shared" si="27"/>
        <v>0</v>
      </c>
      <c r="AG22" s="33">
        <f t="shared" si="28"/>
        <v>0</v>
      </c>
      <c r="AH22" s="33">
        <f>SUM(AI22:BK22)</f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10">
        <f>SUM(BM22:CO22)</f>
        <v>0</v>
      </c>
      <c r="BM22" s="34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34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34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34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34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34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34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34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34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34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34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34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34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34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34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34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34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34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34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34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34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34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34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34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34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34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34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3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34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10" t="s">
        <v>124</v>
      </c>
      <c r="B23" s="41" t="s">
        <v>361</v>
      </c>
      <c r="C23" s="10" t="s">
        <v>354</v>
      </c>
      <c r="D23" s="33">
        <f>SUM(E23:AG23)</f>
        <v>0</v>
      </c>
      <c r="E23" s="33">
        <f t="shared" si="0"/>
        <v>0</v>
      </c>
      <c r="F23" s="33">
        <f t="shared" si="1"/>
        <v>0</v>
      </c>
      <c r="G23" s="33">
        <f t="shared" si="2"/>
        <v>0</v>
      </c>
      <c r="H23" s="33">
        <f t="shared" si="3"/>
        <v>0</v>
      </c>
      <c r="I23" s="33">
        <f t="shared" si="4"/>
        <v>0</v>
      </c>
      <c r="J23" s="33">
        <f t="shared" si="5"/>
        <v>0</v>
      </c>
      <c r="K23" s="33">
        <f t="shared" si="6"/>
        <v>0</v>
      </c>
      <c r="L23" s="33">
        <f t="shared" si="7"/>
        <v>0</v>
      </c>
      <c r="M23" s="33">
        <f t="shared" si="8"/>
        <v>0</v>
      </c>
      <c r="N23" s="33">
        <f t="shared" si="9"/>
        <v>0</v>
      </c>
      <c r="O23" s="33">
        <f t="shared" si="10"/>
        <v>0</v>
      </c>
      <c r="P23" s="33">
        <f t="shared" si="11"/>
        <v>0</v>
      </c>
      <c r="Q23" s="33">
        <f t="shared" si="12"/>
        <v>0</v>
      </c>
      <c r="R23" s="33">
        <f t="shared" si="13"/>
        <v>0</v>
      </c>
      <c r="S23" s="33">
        <f t="shared" si="14"/>
        <v>0</v>
      </c>
      <c r="T23" s="33">
        <f t="shared" si="15"/>
        <v>0</v>
      </c>
      <c r="U23" s="33">
        <f t="shared" si="16"/>
        <v>0</v>
      </c>
      <c r="V23" s="33">
        <f t="shared" si="17"/>
        <v>0</v>
      </c>
      <c r="W23" s="33">
        <f t="shared" si="18"/>
        <v>0</v>
      </c>
      <c r="X23" s="33">
        <f t="shared" si="19"/>
        <v>0</v>
      </c>
      <c r="Y23" s="33">
        <f t="shared" si="20"/>
        <v>0</v>
      </c>
      <c r="Z23" s="33">
        <f t="shared" si="21"/>
        <v>0</v>
      </c>
      <c r="AA23" s="33">
        <f t="shared" si="22"/>
        <v>0</v>
      </c>
      <c r="AB23" s="33">
        <f t="shared" si="23"/>
        <v>0</v>
      </c>
      <c r="AC23" s="33">
        <f t="shared" si="24"/>
        <v>0</v>
      </c>
      <c r="AD23" s="33">
        <f t="shared" si="25"/>
        <v>0</v>
      </c>
      <c r="AE23" s="33">
        <f t="shared" si="26"/>
        <v>0</v>
      </c>
      <c r="AF23" s="33">
        <f t="shared" si="27"/>
        <v>0</v>
      </c>
      <c r="AG23" s="33">
        <f t="shared" si="28"/>
        <v>0</v>
      </c>
      <c r="AH23" s="33">
        <f>SUM(AI23:BK23)</f>
        <v>0</v>
      </c>
      <c r="AI23" s="33">
        <v>0</v>
      </c>
      <c r="AJ23" s="33">
        <v>0</v>
      </c>
      <c r="AK23" s="33">
        <v>0</v>
      </c>
      <c r="AL23" s="33">
        <v>0</v>
      </c>
      <c r="AM23" s="33">
        <v>0</v>
      </c>
      <c r="AN23" s="33">
        <v>0</v>
      </c>
      <c r="AO23" s="33">
        <v>0</v>
      </c>
      <c r="AP23" s="33">
        <v>0</v>
      </c>
      <c r="AQ23" s="33">
        <v>0</v>
      </c>
      <c r="AR23" s="33">
        <v>0</v>
      </c>
      <c r="AS23" s="33">
        <v>0</v>
      </c>
      <c r="AT23" s="33">
        <v>0</v>
      </c>
      <c r="AU23" s="33">
        <v>0</v>
      </c>
      <c r="AV23" s="33">
        <v>0</v>
      </c>
      <c r="AW23" s="33">
        <v>0</v>
      </c>
      <c r="AX23" s="33">
        <v>0</v>
      </c>
      <c r="AY23" s="33">
        <v>0</v>
      </c>
      <c r="AZ23" s="33">
        <v>0</v>
      </c>
      <c r="BA23" s="33">
        <v>0</v>
      </c>
      <c r="BB23" s="33">
        <v>0</v>
      </c>
      <c r="BC23" s="33">
        <v>0</v>
      </c>
      <c r="BD23" s="33">
        <v>0</v>
      </c>
      <c r="BE23" s="33">
        <v>0</v>
      </c>
      <c r="BF23" s="33">
        <v>0</v>
      </c>
      <c r="BG23" s="33">
        <v>0</v>
      </c>
      <c r="BH23" s="33">
        <v>0</v>
      </c>
      <c r="BI23" s="33">
        <v>0</v>
      </c>
      <c r="BJ23" s="33">
        <v>0</v>
      </c>
      <c r="BK23" s="33">
        <v>0</v>
      </c>
      <c r="BL23" s="10">
        <f>SUM(BM23:CO23)</f>
        <v>0</v>
      </c>
      <c r="BM23" s="34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34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34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34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34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34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34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34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34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34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34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34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34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34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34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34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34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34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34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34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34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34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34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34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34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34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34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3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34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10" t="s">
        <v>388</v>
      </c>
      <c r="B24" s="41" t="s">
        <v>389</v>
      </c>
      <c r="C24" s="10" t="s">
        <v>374</v>
      </c>
      <c r="D24" s="33">
        <f>SUM(E24:AG24)</f>
        <v>0</v>
      </c>
      <c r="E24" s="33">
        <f t="shared" si="0"/>
        <v>0</v>
      </c>
      <c r="F24" s="33">
        <f t="shared" si="1"/>
        <v>0</v>
      </c>
      <c r="G24" s="33">
        <f t="shared" si="2"/>
        <v>0</v>
      </c>
      <c r="H24" s="33">
        <f t="shared" si="3"/>
        <v>0</v>
      </c>
      <c r="I24" s="33">
        <f t="shared" si="4"/>
        <v>0</v>
      </c>
      <c r="J24" s="33">
        <f t="shared" si="5"/>
        <v>0</v>
      </c>
      <c r="K24" s="33">
        <f t="shared" si="6"/>
        <v>0</v>
      </c>
      <c r="L24" s="33">
        <f t="shared" si="7"/>
        <v>0</v>
      </c>
      <c r="M24" s="33">
        <f t="shared" si="8"/>
        <v>0</v>
      </c>
      <c r="N24" s="33">
        <f t="shared" si="9"/>
        <v>0</v>
      </c>
      <c r="O24" s="33">
        <f t="shared" si="10"/>
        <v>0</v>
      </c>
      <c r="P24" s="33">
        <f t="shared" si="11"/>
        <v>0</v>
      </c>
      <c r="Q24" s="33">
        <f t="shared" si="12"/>
        <v>0</v>
      </c>
      <c r="R24" s="33">
        <f t="shared" si="13"/>
        <v>0</v>
      </c>
      <c r="S24" s="33">
        <f t="shared" si="14"/>
        <v>0</v>
      </c>
      <c r="T24" s="33">
        <f t="shared" si="15"/>
        <v>0</v>
      </c>
      <c r="U24" s="33">
        <f t="shared" si="16"/>
        <v>0</v>
      </c>
      <c r="V24" s="33">
        <f t="shared" si="17"/>
        <v>0</v>
      </c>
      <c r="W24" s="33">
        <f t="shared" si="18"/>
        <v>0</v>
      </c>
      <c r="X24" s="33">
        <f t="shared" si="19"/>
        <v>0</v>
      </c>
      <c r="Y24" s="33">
        <f t="shared" si="20"/>
        <v>0</v>
      </c>
      <c r="Z24" s="33">
        <f t="shared" si="21"/>
        <v>0</v>
      </c>
      <c r="AA24" s="33">
        <f t="shared" si="22"/>
        <v>0</v>
      </c>
      <c r="AB24" s="33">
        <f t="shared" si="23"/>
        <v>0</v>
      </c>
      <c r="AC24" s="33">
        <f t="shared" si="24"/>
        <v>0</v>
      </c>
      <c r="AD24" s="33">
        <f t="shared" si="25"/>
        <v>0</v>
      </c>
      <c r="AE24" s="33">
        <f t="shared" si="26"/>
        <v>0</v>
      </c>
      <c r="AF24" s="33">
        <f t="shared" si="27"/>
        <v>0</v>
      </c>
      <c r="AG24" s="33">
        <f t="shared" si="28"/>
        <v>0</v>
      </c>
      <c r="AH24" s="33">
        <f>SUM(AI24:BK24)</f>
        <v>0</v>
      </c>
      <c r="AI24" s="33">
        <v>0</v>
      </c>
      <c r="AJ24" s="33">
        <v>0</v>
      </c>
      <c r="AK24" s="33">
        <v>0</v>
      </c>
      <c r="AL24" s="33">
        <v>0</v>
      </c>
      <c r="AM24" s="33">
        <v>0</v>
      </c>
      <c r="AN24" s="33">
        <v>0</v>
      </c>
      <c r="AO24" s="33">
        <v>0</v>
      </c>
      <c r="AP24" s="33">
        <v>0</v>
      </c>
      <c r="AQ24" s="33">
        <v>0</v>
      </c>
      <c r="AR24" s="33">
        <v>0</v>
      </c>
      <c r="AS24" s="33">
        <v>0</v>
      </c>
      <c r="AT24" s="33">
        <v>0</v>
      </c>
      <c r="AU24" s="33">
        <v>0</v>
      </c>
      <c r="AV24" s="33">
        <v>0</v>
      </c>
      <c r="AW24" s="33">
        <v>0</v>
      </c>
      <c r="AX24" s="33">
        <v>0</v>
      </c>
      <c r="AY24" s="33">
        <v>0</v>
      </c>
      <c r="AZ24" s="33">
        <v>0</v>
      </c>
      <c r="BA24" s="33">
        <v>0</v>
      </c>
      <c r="BB24" s="33">
        <v>0</v>
      </c>
      <c r="BC24" s="33">
        <v>0</v>
      </c>
      <c r="BD24" s="33">
        <v>0</v>
      </c>
      <c r="BE24" s="33">
        <v>0</v>
      </c>
      <c r="BF24" s="33">
        <v>0</v>
      </c>
      <c r="BG24" s="33">
        <v>0</v>
      </c>
      <c r="BH24" s="33">
        <v>0</v>
      </c>
      <c r="BI24" s="33">
        <v>0</v>
      </c>
      <c r="BJ24" s="33">
        <v>0</v>
      </c>
      <c r="BK24" s="33">
        <v>0</v>
      </c>
      <c r="BL24" s="10">
        <f>SUM(BM24:CO24)</f>
        <v>0</v>
      </c>
      <c r="BM24" s="34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34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34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34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34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34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34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34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34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34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34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34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34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34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34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34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34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34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34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34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34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34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34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34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34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34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34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3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34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10" t="s">
        <v>129</v>
      </c>
      <c r="B25" s="41" t="s">
        <v>394</v>
      </c>
      <c r="C25" s="10" t="s">
        <v>398</v>
      </c>
      <c r="D25" s="33">
        <f>SUM(E25:AG25)</f>
        <v>0</v>
      </c>
      <c r="E25" s="33">
        <f t="shared" si="0"/>
        <v>0</v>
      </c>
      <c r="F25" s="33">
        <f t="shared" si="1"/>
        <v>0</v>
      </c>
      <c r="G25" s="33">
        <f t="shared" si="2"/>
        <v>0</v>
      </c>
      <c r="H25" s="33">
        <f t="shared" si="3"/>
        <v>0</v>
      </c>
      <c r="I25" s="33">
        <f t="shared" si="4"/>
        <v>0</v>
      </c>
      <c r="J25" s="33">
        <f t="shared" si="5"/>
        <v>0</v>
      </c>
      <c r="K25" s="33">
        <f t="shared" si="6"/>
        <v>0</v>
      </c>
      <c r="L25" s="33">
        <f t="shared" si="7"/>
        <v>0</v>
      </c>
      <c r="M25" s="33">
        <f t="shared" si="8"/>
        <v>0</v>
      </c>
      <c r="N25" s="33">
        <f t="shared" si="9"/>
        <v>0</v>
      </c>
      <c r="O25" s="33">
        <f t="shared" si="10"/>
        <v>0</v>
      </c>
      <c r="P25" s="33">
        <f t="shared" si="11"/>
        <v>0</v>
      </c>
      <c r="Q25" s="33">
        <f t="shared" si="12"/>
        <v>0</v>
      </c>
      <c r="R25" s="33">
        <f t="shared" si="13"/>
        <v>0</v>
      </c>
      <c r="S25" s="33">
        <f t="shared" si="14"/>
        <v>0</v>
      </c>
      <c r="T25" s="33">
        <f t="shared" si="15"/>
        <v>0</v>
      </c>
      <c r="U25" s="33">
        <f t="shared" si="16"/>
        <v>0</v>
      </c>
      <c r="V25" s="33">
        <f t="shared" si="17"/>
        <v>0</v>
      </c>
      <c r="W25" s="33">
        <f t="shared" si="18"/>
        <v>0</v>
      </c>
      <c r="X25" s="33">
        <f t="shared" si="19"/>
        <v>0</v>
      </c>
      <c r="Y25" s="33">
        <f t="shared" si="20"/>
        <v>0</v>
      </c>
      <c r="Z25" s="33">
        <f t="shared" si="21"/>
        <v>0</v>
      </c>
      <c r="AA25" s="33">
        <f t="shared" si="22"/>
        <v>0</v>
      </c>
      <c r="AB25" s="33">
        <f t="shared" si="23"/>
        <v>0</v>
      </c>
      <c r="AC25" s="33">
        <f t="shared" si="24"/>
        <v>0</v>
      </c>
      <c r="AD25" s="33">
        <f t="shared" si="25"/>
        <v>0</v>
      </c>
      <c r="AE25" s="33">
        <f t="shared" si="26"/>
        <v>0</v>
      </c>
      <c r="AF25" s="33">
        <f t="shared" si="27"/>
        <v>0</v>
      </c>
      <c r="AG25" s="33">
        <f t="shared" si="28"/>
        <v>0</v>
      </c>
      <c r="AH25" s="33">
        <f>SUM(AI25:BK25)</f>
        <v>0</v>
      </c>
      <c r="AI25" s="33">
        <v>0</v>
      </c>
      <c r="AJ25" s="33">
        <v>0</v>
      </c>
      <c r="AK25" s="33">
        <v>0</v>
      </c>
      <c r="AL25" s="33">
        <v>0</v>
      </c>
      <c r="AM25" s="33">
        <v>0</v>
      </c>
      <c r="AN25" s="33">
        <v>0</v>
      </c>
      <c r="AO25" s="33">
        <v>0</v>
      </c>
      <c r="AP25" s="33">
        <v>0</v>
      </c>
      <c r="AQ25" s="33">
        <v>0</v>
      </c>
      <c r="AR25" s="33">
        <v>0</v>
      </c>
      <c r="AS25" s="33">
        <v>0</v>
      </c>
      <c r="AT25" s="33">
        <v>0</v>
      </c>
      <c r="AU25" s="33">
        <v>0</v>
      </c>
      <c r="AV25" s="33">
        <v>0</v>
      </c>
      <c r="AW25" s="33">
        <v>0</v>
      </c>
      <c r="AX25" s="33">
        <v>0</v>
      </c>
      <c r="AY25" s="33">
        <v>0</v>
      </c>
      <c r="AZ25" s="33">
        <v>0</v>
      </c>
      <c r="BA25" s="33">
        <v>0</v>
      </c>
      <c r="BB25" s="33">
        <v>0</v>
      </c>
      <c r="BC25" s="33">
        <v>0</v>
      </c>
      <c r="BD25" s="33">
        <v>0</v>
      </c>
      <c r="BE25" s="33">
        <v>0</v>
      </c>
      <c r="BF25" s="33">
        <v>0</v>
      </c>
      <c r="BG25" s="33">
        <v>0</v>
      </c>
      <c r="BH25" s="33">
        <v>0</v>
      </c>
      <c r="BI25" s="33">
        <v>0</v>
      </c>
      <c r="BJ25" s="33">
        <v>0</v>
      </c>
      <c r="BK25" s="33">
        <v>0</v>
      </c>
      <c r="BL25" s="10">
        <f>SUM(BM25:CO25)</f>
        <v>0</v>
      </c>
      <c r="BM25" s="34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N25" s="34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34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P25" s="34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34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34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34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34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34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34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34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34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34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34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34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34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34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34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34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34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34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34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34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34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34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34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34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3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34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10" t="s">
        <v>124</v>
      </c>
      <c r="B26" s="41" t="s">
        <v>421</v>
      </c>
      <c r="C26" s="10" t="s">
        <v>430</v>
      </c>
      <c r="D26" s="33">
        <f>SUM(E26:AG26)</f>
        <v>0</v>
      </c>
      <c r="E26" s="33">
        <f t="shared" si="0"/>
        <v>0</v>
      </c>
      <c r="F26" s="33">
        <f t="shared" si="1"/>
        <v>0</v>
      </c>
      <c r="G26" s="33">
        <f t="shared" si="2"/>
        <v>0</v>
      </c>
      <c r="H26" s="33">
        <f t="shared" si="3"/>
        <v>0</v>
      </c>
      <c r="I26" s="33">
        <f t="shared" si="4"/>
        <v>0</v>
      </c>
      <c r="J26" s="33">
        <f t="shared" si="5"/>
        <v>0</v>
      </c>
      <c r="K26" s="33">
        <f t="shared" si="6"/>
        <v>0</v>
      </c>
      <c r="L26" s="33">
        <f t="shared" si="7"/>
        <v>0</v>
      </c>
      <c r="M26" s="33">
        <f t="shared" si="8"/>
        <v>0</v>
      </c>
      <c r="N26" s="33">
        <f t="shared" si="9"/>
        <v>0</v>
      </c>
      <c r="O26" s="33">
        <f t="shared" si="10"/>
        <v>0</v>
      </c>
      <c r="P26" s="33">
        <f t="shared" si="11"/>
        <v>0</v>
      </c>
      <c r="Q26" s="33">
        <f t="shared" si="12"/>
        <v>0</v>
      </c>
      <c r="R26" s="33">
        <f t="shared" si="13"/>
        <v>0</v>
      </c>
      <c r="S26" s="33">
        <f t="shared" si="14"/>
        <v>0</v>
      </c>
      <c r="T26" s="33">
        <f t="shared" si="15"/>
        <v>0</v>
      </c>
      <c r="U26" s="33">
        <f t="shared" si="16"/>
        <v>0</v>
      </c>
      <c r="V26" s="33">
        <f t="shared" si="17"/>
        <v>0</v>
      </c>
      <c r="W26" s="33">
        <f t="shared" si="18"/>
        <v>0</v>
      </c>
      <c r="X26" s="33">
        <f t="shared" si="19"/>
        <v>0</v>
      </c>
      <c r="Y26" s="33">
        <f t="shared" si="20"/>
        <v>0</v>
      </c>
      <c r="Z26" s="33">
        <f t="shared" si="21"/>
        <v>0</v>
      </c>
      <c r="AA26" s="33">
        <f t="shared" si="22"/>
        <v>0</v>
      </c>
      <c r="AB26" s="33">
        <f t="shared" si="23"/>
        <v>0</v>
      </c>
      <c r="AC26" s="33">
        <f t="shared" si="24"/>
        <v>0</v>
      </c>
      <c r="AD26" s="33">
        <f t="shared" si="25"/>
        <v>0</v>
      </c>
      <c r="AE26" s="33">
        <f t="shared" si="26"/>
        <v>0</v>
      </c>
      <c r="AF26" s="33">
        <f t="shared" si="27"/>
        <v>0</v>
      </c>
      <c r="AG26" s="33">
        <f t="shared" si="28"/>
        <v>0</v>
      </c>
      <c r="AH26" s="33">
        <f>SUM(AI26:BK26)</f>
        <v>0</v>
      </c>
      <c r="AI26" s="33">
        <v>0</v>
      </c>
      <c r="AJ26" s="33">
        <v>0</v>
      </c>
      <c r="AK26" s="33">
        <v>0</v>
      </c>
      <c r="AL26" s="33">
        <v>0</v>
      </c>
      <c r="AM26" s="33">
        <v>0</v>
      </c>
      <c r="AN26" s="33">
        <v>0</v>
      </c>
      <c r="AO26" s="33">
        <v>0</v>
      </c>
      <c r="AP26" s="33">
        <v>0</v>
      </c>
      <c r="AQ26" s="33">
        <v>0</v>
      </c>
      <c r="AR26" s="33">
        <v>0</v>
      </c>
      <c r="AS26" s="33">
        <v>0</v>
      </c>
      <c r="AT26" s="33">
        <v>0</v>
      </c>
      <c r="AU26" s="33">
        <v>0</v>
      </c>
      <c r="AV26" s="33">
        <v>0</v>
      </c>
      <c r="AW26" s="33">
        <v>0</v>
      </c>
      <c r="AX26" s="33">
        <v>0</v>
      </c>
      <c r="AY26" s="33">
        <v>0</v>
      </c>
      <c r="AZ26" s="33">
        <v>0</v>
      </c>
      <c r="BA26" s="33">
        <v>0</v>
      </c>
      <c r="BB26" s="33">
        <v>0</v>
      </c>
      <c r="BC26" s="33">
        <v>0</v>
      </c>
      <c r="BD26" s="33">
        <v>0</v>
      </c>
      <c r="BE26" s="33">
        <v>0</v>
      </c>
      <c r="BF26" s="33">
        <v>0</v>
      </c>
      <c r="BG26" s="33">
        <v>0</v>
      </c>
      <c r="BH26" s="33">
        <v>0</v>
      </c>
      <c r="BI26" s="33">
        <v>0</v>
      </c>
      <c r="BJ26" s="33">
        <v>0</v>
      </c>
      <c r="BK26" s="33">
        <v>0</v>
      </c>
      <c r="BL26" s="10">
        <f>SUM(BM26:CO26)</f>
        <v>0</v>
      </c>
      <c r="BM26" s="34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N26" s="34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O26" s="34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P26" s="34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34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34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34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T26" s="34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U26" s="34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V26" s="34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34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X26" s="34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34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Z26" s="34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34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34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34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34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34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F26" s="34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34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34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I26" s="34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34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34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34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34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N26" s="33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  <c r="CO26" s="34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BJ27" s="45"/>
      <c r="CN27" s="45"/>
    </row>
    <row r="28" spans="1:9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BJ28" s="45"/>
      <c r="CN28" s="45"/>
    </row>
    <row r="29" spans="1:9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BJ29" s="45"/>
      <c r="CN29" s="45"/>
    </row>
    <row r="30" spans="1:9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BJ30" s="45"/>
      <c r="CN30" s="45"/>
    </row>
    <row r="31" spans="1:9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BJ31" s="45"/>
      <c r="CN31" s="45"/>
    </row>
    <row r="32" spans="1:9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BJ32" s="45"/>
      <c r="CN32" s="45"/>
    </row>
    <row r="33" spans="2:92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BJ33" s="45"/>
      <c r="CN33" s="45"/>
    </row>
    <row r="34" spans="2:92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BJ34" s="45"/>
      <c r="CN34" s="45"/>
    </row>
    <row r="35" spans="2:92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BJ35" s="45"/>
      <c r="CN35" s="45"/>
    </row>
    <row r="36" spans="2:92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BJ36" s="45"/>
      <c r="CN36" s="45"/>
    </row>
    <row r="37" spans="2:92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BJ37" s="45"/>
      <c r="CN37" s="45"/>
    </row>
    <row r="38" spans="2:92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BJ38" s="45"/>
      <c r="CN38" s="45"/>
    </row>
    <row r="39" spans="2:92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BJ39" s="45"/>
      <c r="CN39" s="45"/>
    </row>
    <row r="40" spans="2:92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BJ40" s="45"/>
      <c r="CN40" s="45"/>
    </row>
    <row r="41" spans="2:92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2:92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2:92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2:92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2:92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2:92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2:92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2:92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BE3:BE5"/>
    <mergeCell ref="BF3:BF5"/>
    <mergeCell ref="BG3:BG5"/>
    <mergeCell ref="BH3:BH5"/>
    <mergeCell ref="BI3:BI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</mergeCells>
  <phoneticPr fontId="2"/>
  <conditionalFormatting sqref="AG27:CO997 A27:AE997">
    <cfRule type="expression" dxfId="630" priority="109" stopIfTrue="1">
      <formula>$A27&lt;&gt;""</formula>
    </cfRule>
  </conditionalFormatting>
  <conditionalFormatting sqref="AF27:AF995">
    <cfRule type="expression" dxfId="629" priority="102" stopIfTrue="1">
      <formula>$A27&lt;&gt;""</formula>
    </cfRule>
  </conditionalFormatting>
  <conditionalFormatting sqref="BJ27:BJ995">
    <cfRule type="expression" dxfId="628" priority="105" stopIfTrue="1">
      <formula>$A27&lt;&gt;""</formula>
    </cfRule>
  </conditionalFormatting>
  <conditionalFormatting sqref="CN27:CN995">
    <cfRule type="expression" dxfId="627" priority="103" stopIfTrue="1">
      <formula>$A27&lt;&gt;""</formula>
    </cfRule>
  </conditionalFormatting>
  <conditionalFormatting sqref="A8:AE8 AG8:AH8 BL8:CO8">
    <cfRule type="expression" dxfId="624" priority="99" stopIfTrue="1">
      <formula>$A8&lt;&gt;""</formula>
    </cfRule>
  </conditionalFormatting>
  <conditionalFormatting sqref="AF8">
    <cfRule type="expression" dxfId="623" priority="97" stopIfTrue="1">
      <formula>$A8&lt;&gt;""</formula>
    </cfRule>
  </conditionalFormatting>
  <conditionalFormatting sqref="CN8">
    <cfRule type="expression" dxfId="622" priority="98" stopIfTrue="1">
      <formula>$A8&lt;&gt;""</formula>
    </cfRule>
  </conditionalFormatting>
  <conditionalFormatting sqref="AI8:BK8">
    <cfRule type="expression" dxfId="621" priority="96" stopIfTrue="1">
      <formula>$A8&lt;&gt;""</formula>
    </cfRule>
  </conditionalFormatting>
  <conditionalFormatting sqref="BJ8">
    <cfRule type="expression" dxfId="620" priority="95" stopIfTrue="1">
      <formula>$A8&lt;&gt;""</formula>
    </cfRule>
  </conditionalFormatting>
  <conditionalFormatting sqref="A9:AE9 AG9:AH9 BL9:CO9">
    <cfRule type="expression" dxfId="619" priority="94" stopIfTrue="1">
      <formula>$A9&lt;&gt;""</formula>
    </cfRule>
  </conditionalFormatting>
  <conditionalFormatting sqref="AF9">
    <cfRule type="expression" dxfId="618" priority="92" stopIfTrue="1">
      <formula>$A9&lt;&gt;""</formula>
    </cfRule>
  </conditionalFormatting>
  <conditionalFormatting sqref="CN9">
    <cfRule type="expression" dxfId="617" priority="93" stopIfTrue="1">
      <formula>$A9&lt;&gt;""</formula>
    </cfRule>
  </conditionalFormatting>
  <conditionalFormatting sqref="AI9:BK9">
    <cfRule type="expression" dxfId="616" priority="91" stopIfTrue="1">
      <formula>$A9&lt;&gt;""</formula>
    </cfRule>
  </conditionalFormatting>
  <conditionalFormatting sqref="BJ9">
    <cfRule type="expression" dxfId="615" priority="90" stopIfTrue="1">
      <formula>$A9&lt;&gt;""</formula>
    </cfRule>
  </conditionalFormatting>
  <conditionalFormatting sqref="A10:AE10 AG10:AH10 BL10:CO10">
    <cfRule type="expression" dxfId="614" priority="89" stopIfTrue="1">
      <formula>$A10&lt;&gt;""</formula>
    </cfRule>
  </conditionalFormatting>
  <conditionalFormatting sqref="AF10">
    <cfRule type="expression" dxfId="613" priority="87" stopIfTrue="1">
      <formula>$A10&lt;&gt;""</formula>
    </cfRule>
  </conditionalFormatting>
  <conditionalFormatting sqref="CN10">
    <cfRule type="expression" dxfId="612" priority="88" stopIfTrue="1">
      <formula>$A10&lt;&gt;""</formula>
    </cfRule>
  </conditionalFormatting>
  <conditionalFormatting sqref="AI10:BK10">
    <cfRule type="expression" dxfId="611" priority="86" stopIfTrue="1">
      <formula>$A10&lt;&gt;""</formula>
    </cfRule>
  </conditionalFormatting>
  <conditionalFormatting sqref="BJ10">
    <cfRule type="expression" dxfId="610" priority="85" stopIfTrue="1">
      <formula>$A10&lt;&gt;""</formula>
    </cfRule>
  </conditionalFormatting>
  <conditionalFormatting sqref="A11:AE11 AG11:AH11 BL11:CO11">
    <cfRule type="expression" dxfId="609" priority="84" stopIfTrue="1">
      <formula>$A11&lt;&gt;""</formula>
    </cfRule>
  </conditionalFormatting>
  <conditionalFormatting sqref="AF11">
    <cfRule type="expression" dxfId="608" priority="82" stopIfTrue="1">
      <formula>$A11&lt;&gt;""</formula>
    </cfRule>
  </conditionalFormatting>
  <conditionalFormatting sqref="CN11">
    <cfRule type="expression" dxfId="607" priority="83" stopIfTrue="1">
      <formula>$A11&lt;&gt;""</formula>
    </cfRule>
  </conditionalFormatting>
  <conditionalFormatting sqref="AI11:BK11">
    <cfRule type="expression" dxfId="606" priority="81" stopIfTrue="1">
      <formula>$A11&lt;&gt;""</formula>
    </cfRule>
  </conditionalFormatting>
  <conditionalFormatting sqref="BJ11">
    <cfRule type="expression" dxfId="605" priority="80" stopIfTrue="1">
      <formula>$A11&lt;&gt;""</formula>
    </cfRule>
  </conditionalFormatting>
  <conditionalFormatting sqref="A12:AE12 AG12:AH12 BL12:CO12">
    <cfRule type="expression" dxfId="604" priority="79" stopIfTrue="1">
      <formula>$A12&lt;&gt;""</formula>
    </cfRule>
  </conditionalFormatting>
  <conditionalFormatting sqref="AF12">
    <cfRule type="expression" dxfId="603" priority="77" stopIfTrue="1">
      <formula>$A12&lt;&gt;""</formula>
    </cfRule>
  </conditionalFormatting>
  <conditionalFormatting sqref="CN12">
    <cfRule type="expression" dxfId="602" priority="78" stopIfTrue="1">
      <formula>$A12&lt;&gt;""</formula>
    </cfRule>
  </conditionalFormatting>
  <conditionalFormatting sqref="AI12:BK12">
    <cfRule type="expression" dxfId="601" priority="76" stopIfTrue="1">
      <formula>$A12&lt;&gt;""</formula>
    </cfRule>
  </conditionalFormatting>
  <conditionalFormatting sqref="BJ12">
    <cfRule type="expression" dxfId="600" priority="75" stopIfTrue="1">
      <formula>$A12&lt;&gt;""</formula>
    </cfRule>
  </conditionalFormatting>
  <conditionalFormatting sqref="A13:AE13 AG13:AH13 BL13:CO13">
    <cfRule type="expression" dxfId="599" priority="74" stopIfTrue="1">
      <formula>$A13&lt;&gt;""</formula>
    </cfRule>
  </conditionalFormatting>
  <conditionalFormatting sqref="AF13">
    <cfRule type="expression" dxfId="598" priority="72" stopIfTrue="1">
      <formula>$A13&lt;&gt;""</formula>
    </cfRule>
  </conditionalFormatting>
  <conditionalFormatting sqref="CN13">
    <cfRule type="expression" dxfId="597" priority="73" stopIfTrue="1">
      <formula>$A13&lt;&gt;""</formula>
    </cfRule>
  </conditionalFormatting>
  <conditionalFormatting sqref="AI13:BK13">
    <cfRule type="expression" dxfId="596" priority="71" stopIfTrue="1">
      <formula>$A13&lt;&gt;""</formula>
    </cfRule>
  </conditionalFormatting>
  <conditionalFormatting sqref="BJ13">
    <cfRule type="expression" dxfId="595" priority="70" stopIfTrue="1">
      <formula>$A13&lt;&gt;""</formula>
    </cfRule>
  </conditionalFormatting>
  <conditionalFormatting sqref="A14:AE14 AG14:AH14 BL14:CO14">
    <cfRule type="expression" dxfId="594" priority="69" stopIfTrue="1">
      <formula>$A14&lt;&gt;""</formula>
    </cfRule>
  </conditionalFormatting>
  <conditionalFormatting sqref="AF14">
    <cfRule type="expression" dxfId="593" priority="67" stopIfTrue="1">
      <formula>$A14&lt;&gt;""</formula>
    </cfRule>
  </conditionalFormatting>
  <conditionalFormatting sqref="CN14">
    <cfRule type="expression" dxfId="592" priority="68" stopIfTrue="1">
      <formula>$A14&lt;&gt;""</formula>
    </cfRule>
  </conditionalFormatting>
  <conditionalFormatting sqref="AI14:BK14">
    <cfRule type="expression" dxfId="591" priority="66" stopIfTrue="1">
      <formula>$A14&lt;&gt;""</formula>
    </cfRule>
  </conditionalFormatting>
  <conditionalFormatting sqref="BJ14">
    <cfRule type="expression" dxfId="590" priority="65" stopIfTrue="1">
      <formula>$A14&lt;&gt;""</formula>
    </cfRule>
  </conditionalFormatting>
  <conditionalFormatting sqref="A15:AE15 AG15:AH15 BL15:CO15">
    <cfRule type="expression" dxfId="589" priority="64" stopIfTrue="1">
      <formula>$A15&lt;&gt;""</formula>
    </cfRule>
  </conditionalFormatting>
  <conditionalFormatting sqref="AF15">
    <cfRule type="expression" dxfId="588" priority="62" stopIfTrue="1">
      <formula>$A15&lt;&gt;""</formula>
    </cfRule>
  </conditionalFormatting>
  <conditionalFormatting sqref="CN15">
    <cfRule type="expression" dxfId="587" priority="63" stopIfTrue="1">
      <formula>$A15&lt;&gt;""</formula>
    </cfRule>
  </conditionalFormatting>
  <conditionalFormatting sqref="AI15:BK15">
    <cfRule type="expression" dxfId="586" priority="61" stopIfTrue="1">
      <formula>$A15&lt;&gt;""</formula>
    </cfRule>
  </conditionalFormatting>
  <conditionalFormatting sqref="BJ15">
    <cfRule type="expression" dxfId="585" priority="60" stopIfTrue="1">
      <formula>$A15&lt;&gt;""</formula>
    </cfRule>
  </conditionalFormatting>
  <conditionalFormatting sqref="A16:AE16 AG16:AH16 BL16:CO16">
    <cfRule type="expression" dxfId="584" priority="59" stopIfTrue="1">
      <formula>$A16&lt;&gt;""</formula>
    </cfRule>
  </conditionalFormatting>
  <conditionalFormatting sqref="AF16">
    <cfRule type="expression" dxfId="583" priority="57" stopIfTrue="1">
      <formula>$A16&lt;&gt;""</formula>
    </cfRule>
  </conditionalFormatting>
  <conditionalFormatting sqref="CN16">
    <cfRule type="expression" dxfId="582" priority="58" stopIfTrue="1">
      <formula>$A16&lt;&gt;""</formula>
    </cfRule>
  </conditionalFormatting>
  <conditionalFormatting sqref="AI16:BK16">
    <cfRule type="expression" dxfId="581" priority="56" stopIfTrue="1">
      <formula>$A16&lt;&gt;""</formula>
    </cfRule>
  </conditionalFormatting>
  <conditionalFormatting sqref="BJ16">
    <cfRule type="expression" dxfId="580" priority="55" stopIfTrue="1">
      <formula>$A16&lt;&gt;""</formula>
    </cfRule>
  </conditionalFormatting>
  <conditionalFormatting sqref="A17:AE17 AG17:AH17 BL17:CO17">
    <cfRule type="expression" dxfId="579" priority="54" stopIfTrue="1">
      <formula>$A17&lt;&gt;""</formula>
    </cfRule>
  </conditionalFormatting>
  <conditionalFormatting sqref="AF17">
    <cfRule type="expression" dxfId="578" priority="52" stopIfTrue="1">
      <formula>$A17&lt;&gt;""</formula>
    </cfRule>
  </conditionalFormatting>
  <conditionalFormatting sqref="CN17">
    <cfRule type="expression" dxfId="577" priority="53" stopIfTrue="1">
      <formula>$A17&lt;&gt;""</formula>
    </cfRule>
  </conditionalFormatting>
  <conditionalFormatting sqref="AI17:BK17">
    <cfRule type="expression" dxfId="576" priority="51" stopIfTrue="1">
      <formula>$A17&lt;&gt;""</formula>
    </cfRule>
  </conditionalFormatting>
  <conditionalFormatting sqref="BJ17">
    <cfRule type="expression" dxfId="575" priority="50" stopIfTrue="1">
      <formula>$A17&lt;&gt;""</formula>
    </cfRule>
  </conditionalFormatting>
  <conditionalFormatting sqref="A18:AE18 AG18:AH18 BL18:CO18">
    <cfRule type="expression" dxfId="574" priority="49" stopIfTrue="1">
      <formula>$A18&lt;&gt;""</formula>
    </cfRule>
  </conditionalFormatting>
  <conditionalFormatting sqref="AF18">
    <cfRule type="expression" dxfId="573" priority="47" stopIfTrue="1">
      <formula>$A18&lt;&gt;""</formula>
    </cfRule>
  </conditionalFormatting>
  <conditionalFormatting sqref="CN18">
    <cfRule type="expression" dxfId="572" priority="48" stopIfTrue="1">
      <formula>$A18&lt;&gt;""</formula>
    </cfRule>
  </conditionalFormatting>
  <conditionalFormatting sqref="AI18:BK18">
    <cfRule type="expression" dxfId="571" priority="46" stopIfTrue="1">
      <formula>$A18&lt;&gt;""</formula>
    </cfRule>
  </conditionalFormatting>
  <conditionalFormatting sqref="BJ18">
    <cfRule type="expression" dxfId="570" priority="45" stopIfTrue="1">
      <formula>$A18&lt;&gt;""</formula>
    </cfRule>
  </conditionalFormatting>
  <conditionalFormatting sqref="A19:AE19 AG19:AH19 BL19:CO19">
    <cfRule type="expression" dxfId="569" priority="44" stopIfTrue="1">
      <formula>$A19&lt;&gt;""</formula>
    </cfRule>
  </conditionalFormatting>
  <conditionalFormatting sqref="AF19">
    <cfRule type="expression" dxfId="568" priority="42" stopIfTrue="1">
      <formula>$A19&lt;&gt;""</formula>
    </cfRule>
  </conditionalFormatting>
  <conditionalFormatting sqref="CN19">
    <cfRule type="expression" dxfId="567" priority="43" stopIfTrue="1">
      <formula>$A19&lt;&gt;""</formula>
    </cfRule>
  </conditionalFormatting>
  <conditionalFormatting sqref="AI19:BK19">
    <cfRule type="expression" dxfId="566" priority="41" stopIfTrue="1">
      <formula>$A19&lt;&gt;""</formula>
    </cfRule>
  </conditionalFormatting>
  <conditionalFormatting sqref="BJ19">
    <cfRule type="expression" dxfId="565" priority="40" stopIfTrue="1">
      <formula>$A19&lt;&gt;""</formula>
    </cfRule>
  </conditionalFormatting>
  <conditionalFormatting sqref="A20:AE20 AG20:AH20 BL20:CO20">
    <cfRule type="expression" dxfId="564" priority="39" stopIfTrue="1">
      <formula>$A20&lt;&gt;""</formula>
    </cfRule>
  </conditionalFormatting>
  <conditionalFormatting sqref="AF20">
    <cfRule type="expression" dxfId="563" priority="37" stopIfTrue="1">
      <formula>$A20&lt;&gt;""</formula>
    </cfRule>
  </conditionalFormatting>
  <conditionalFormatting sqref="CN20">
    <cfRule type="expression" dxfId="562" priority="38" stopIfTrue="1">
      <formula>$A20&lt;&gt;""</formula>
    </cfRule>
  </conditionalFormatting>
  <conditionalFormatting sqref="AI20:BK20">
    <cfRule type="expression" dxfId="561" priority="36" stopIfTrue="1">
      <formula>$A20&lt;&gt;""</formula>
    </cfRule>
  </conditionalFormatting>
  <conditionalFormatting sqref="BJ20">
    <cfRule type="expression" dxfId="560" priority="35" stopIfTrue="1">
      <formula>$A20&lt;&gt;""</formula>
    </cfRule>
  </conditionalFormatting>
  <conditionalFormatting sqref="A21:AE21 AG21:AH21 BL21:CO21">
    <cfRule type="expression" dxfId="559" priority="34" stopIfTrue="1">
      <formula>$A21&lt;&gt;""</formula>
    </cfRule>
  </conditionalFormatting>
  <conditionalFormatting sqref="AF21">
    <cfRule type="expression" dxfId="558" priority="32" stopIfTrue="1">
      <formula>$A21&lt;&gt;""</formula>
    </cfRule>
  </conditionalFormatting>
  <conditionalFormatting sqref="CN21">
    <cfRule type="expression" dxfId="557" priority="33" stopIfTrue="1">
      <formula>$A21&lt;&gt;""</formula>
    </cfRule>
  </conditionalFormatting>
  <conditionalFormatting sqref="AI21:BK21">
    <cfRule type="expression" dxfId="556" priority="31" stopIfTrue="1">
      <formula>$A21&lt;&gt;""</formula>
    </cfRule>
  </conditionalFormatting>
  <conditionalFormatting sqref="BJ21">
    <cfRule type="expression" dxfId="555" priority="30" stopIfTrue="1">
      <formula>$A21&lt;&gt;""</formula>
    </cfRule>
  </conditionalFormatting>
  <conditionalFormatting sqref="A22:AE22 AG22:AH22 BL22:CO22">
    <cfRule type="expression" dxfId="554" priority="29" stopIfTrue="1">
      <formula>$A22&lt;&gt;""</formula>
    </cfRule>
  </conditionalFormatting>
  <conditionalFormatting sqref="AF22">
    <cfRule type="expression" dxfId="553" priority="27" stopIfTrue="1">
      <formula>$A22&lt;&gt;""</formula>
    </cfRule>
  </conditionalFormatting>
  <conditionalFormatting sqref="CN22">
    <cfRule type="expression" dxfId="552" priority="28" stopIfTrue="1">
      <formula>$A22&lt;&gt;""</formula>
    </cfRule>
  </conditionalFormatting>
  <conditionalFormatting sqref="AI22:BK22">
    <cfRule type="expression" dxfId="551" priority="26" stopIfTrue="1">
      <formula>$A22&lt;&gt;""</formula>
    </cfRule>
  </conditionalFormatting>
  <conditionalFormatting sqref="BJ22">
    <cfRule type="expression" dxfId="550" priority="25" stopIfTrue="1">
      <formula>$A22&lt;&gt;""</formula>
    </cfRule>
  </conditionalFormatting>
  <conditionalFormatting sqref="A23:AE23 AG23:AH23 BL23:CO23">
    <cfRule type="expression" dxfId="549" priority="24" stopIfTrue="1">
      <formula>$A23&lt;&gt;""</formula>
    </cfRule>
  </conditionalFormatting>
  <conditionalFormatting sqref="AF23">
    <cfRule type="expression" dxfId="548" priority="22" stopIfTrue="1">
      <formula>$A23&lt;&gt;""</formula>
    </cfRule>
  </conditionalFormatting>
  <conditionalFormatting sqref="CN23">
    <cfRule type="expression" dxfId="547" priority="23" stopIfTrue="1">
      <formula>$A23&lt;&gt;""</formula>
    </cfRule>
  </conditionalFormatting>
  <conditionalFormatting sqref="AI23:BK23">
    <cfRule type="expression" dxfId="546" priority="21" stopIfTrue="1">
      <formula>$A23&lt;&gt;""</formula>
    </cfRule>
  </conditionalFormatting>
  <conditionalFormatting sqref="BJ23">
    <cfRule type="expression" dxfId="545" priority="20" stopIfTrue="1">
      <formula>$A23&lt;&gt;""</formula>
    </cfRule>
  </conditionalFormatting>
  <conditionalFormatting sqref="A24:AE24 AG24:AH24 BL24:CO24">
    <cfRule type="expression" dxfId="544" priority="19" stopIfTrue="1">
      <formula>$A24&lt;&gt;""</formula>
    </cfRule>
  </conditionalFormatting>
  <conditionalFormatting sqref="AF24">
    <cfRule type="expression" dxfId="543" priority="17" stopIfTrue="1">
      <formula>$A24&lt;&gt;""</formula>
    </cfRule>
  </conditionalFormatting>
  <conditionalFormatting sqref="CN24">
    <cfRule type="expression" dxfId="542" priority="18" stopIfTrue="1">
      <formula>$A24&lt;&gt;""</formula>
    </cfRule>
  </conditionalFormatting>
  <conditionalFormatting sqref="AI24:BK24">
    <cfRule type="expression" dxfId="541" priority="16" stopIfTrue="1">
      <formula>$A24&lt;&gt;""</formula>
    </cfRule>
  </conditionalFormatting>
  <conditionalFormatting sqref="BJ24">
    <cfRule type="expression" dxfId="540" priority="15" stopIfTrue="1">
      <formula>$A24&lt;&gt;""</formula>
    </cfRule>
  </conditionalFormatting>
  <conditionalFormatting sqref="A25:AE25 AG25:AH25 BL25:CO25">
    <cfRule type="expression" dxfId="539" priority="14" stopIfTrue="1">
      <formula>$A25&lt;&gt;""</formula>
    </cfRule>
  </conditionalFormatting>
  <conditionalFormatting sqref="AF25">
    <cfRule type="expression" dxfId="538" priority="12" stopIfTrue="1">
      <formula>$A25&lt;&gt;""</formula>
    </cfRule>
  </conditionalFormatting>
  <conditionalFormatting sqref="CN25">
    <cfRule type="expression" dxfId="537" priority="13" stopIfTrue="1">
      <formula>$A25&lt;&gt;""</formula>
    </cfRule>
  </conditionalFormatting>
  <conditionalFormatting sqref="AI25:BK25">
    <cfRule type="expression" dxfId="536" priority="11" stopIfTrue="1">
      <formula>$A25&lt;&gt;""</formula>
    </cfRule>
  </conditionalFormatting>
  <conditionalFormatting sqref="BJ25">
    <cfRule type="expression" dxfId="535" priority="10" stopIfTrue="1">
      <formula>$A25&lt;&gt;""</formula>
    </cfRule>
  </conditionalFormatting>
  <conditionalFormatting sqref="A26:AE26 AG26:AH26 BL26:CO26">
    <cfRule type="expression" dxfId="534" priority="9" stopIfTrue="1">
      <formula>$A26&lt;&gt;""</formula>
    </cfRule>
  </conditionalFormatting>
  <conditionalFormatting sqref="AF26">
    <cfRule type="expression" dxfId="533" priority="7" stopIfTrue="1">
      <formula>$A26&lt;&gt;""</formula>
    </cfRule>
  </conditionalFormatting>
  <conditionalFormatting sqref="CN26">
    <cfRule type="expression" dxfId="532" priority="8" stopIfTrue="1">
      <formula>$A26&lt;&gt;""</formula>
    </cfRule>
  </conditionalFormatting>
  <conditionalFormatting sqref="AI26:BK26">
    <cfRule type="expression" dxfId="531" priority="6" stopIfTrue="1">
      <formula>$A26&lt;&gt;""</formula>
    </cfRule>
  </conditionalFormatting>
  <conditionalFormatting sqref="BJ26">
    <cfRule type="expression" dxfId="530" priority="5" stopIfTrue="1">
      <formula>$A26&lt;&gt;""</formula>
    </cfRule>
  </conditionalFormatting>
  <conditionalFormatting sqref="A7:AE7 AG7:CO7">
    <cfRule type="expression" dxfId="529" priority="4" stopIfTrue="1">
      <formula>$A7&lt;&gt;""</formula>
    </cfRule>
  </conditionalFormatting>
  <conditionalFormatting sqref="AF7">
    <cfRule type="expression" dxfId="528" priority="1" stopIfTrue="1">
      <formula>$A7&lt;&gt;""</formula>
    </cfRule>
  </conditionalFormatting>
  <conditionalFormatting sqref="BJ7">
    <cfRule type="expression" dxfId="527" priority="3" stopIfTrue="1">
      <formula>$A7&lt;&gt;""</formula>
    </cfRule>
  </conditionalFormatting>
  <conditionalFormatting sqref="CN7">
    <cfRule type="expression" dxfId="52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ゴシック,標準"&amp;14【災害】ごみ資源化の状況（令和4年度実績）&amp;R&amp;A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25" man="1"/>
    <brk id="33" min="1" max="25" man="1"/>
    <brk id="48" min="1" max="25" man="1"/>
    <brk id="63" min="1" max="25" man="1"/>
    <brk id="80" min="1" max="2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440</v>
      </c>
      <c r="C7" s="35" t="s">
        <v>79</v>
      </c>
      <c r="D7" s="47">
        <f>SUM($D$8:$D$26)</f>
        <v>4</v>
      </c>
      <c r="E7" s="47">
        <f>SUM($E$8:$E$26)</f>
        <v>0</v>
      </c>
      <c r="F7" s="47">
        <f>SUM($F$8:$F$26)</f>
        <v>0</v>
      </c>
      <c r="G7" s="47">
        <f>SUM($G$8:$G$26)</f>
        <v>0</v>
      </c>
      <c r="H7" s="47">
        <f>SUM($H$8:$H$26)</f>
        <v>0</v>
      </c>
      <c r="I7" s="47">
        <f>SUM($I$8:$I$26)</f>
        <v>0</v>
      </c>
      <c r="J7" s="47">
        <f>SUM($J$8:$J$26)</f>
        <v>0</v>
      </c>
      <c r="K7" s="47">
        <f>SUM($K$8:$K$26)</f>
        <v>0</v>
      </c>
      <c r="L7" s="47">
        <f>SUM($L$8:$L$26)</f>
        <v>0</v>
      </c>
      <c r="M7" s="47">
        <f>SUM($M$8:$M$26)</f>
        <v>4</v>
      </c>
      <c r="N7" s="47">
        <f>SUM($N$8:$N$26)</f>
        <v>0</v>
      </c>
      <c r="O7" s="47">
        <f>SUM($O$8:$O$26)</f>
        <v>0</v>
      </c>
      <c r="P7" s="47">
        <f>SUM($P$8:$P$26)</f>
        <v>0</v>
      </c>
      <c r="Q7" s="47">
        <f>SUM($Q$8:$Q$26)</f>
        <v>0</v>
      </c>
      <c r="R7" s="47">
        <f>SUM($R$8:$R$26)</f>
        <v>0</v>
      </c>
      <c r="S7" s="47">
        <f>SUM($S$8:$S$26)</f>
        <v>0</v>
      </c>
      <c r="T7" s="47">
        <f>SUM($T$8:$T$26)</f>
        <v>0</v>
      </c>
      <c r="U7" s="47">
        <f>SUM($U$8:$U$26)</f>
        <v>0</v>
      </c>
      <c r="V7" s="47">
        <f>SUM($V$8:$V$26)</f>
        <v>0</v>
      </c>
      <c r="W7" s="47">
        <f>SUM($W$8:$W$26)</f>
        <v>0</v>
      </c>
      <c r="X7" s="47">
        <f>SUM($X$8:$X$26)</f>
        <v>0</v>
      </c>
      <c r="Y7" s="47">
        <f>SUM($Y$8:$Y$26)</f>
        <v>0</v>
      </c>
      <c r="Z7" s="47">
        <f>SUM($Z$8:$Z$26)</f>
        <v>0</v>
      </c>
      <c r="AA7" s="47">
        <f>SUM($AA$8:$AA$26)</f>
        <v>0</v>
      </c>
      <c r="AB7" s="47">
        <f>SUM($AB$8:$AB$26)</f>
        <v>0</v>
      </c>
      <c r="AC7" s="47">
        <f>SUM($AC$8:$AC$26)</f>
        <v>0</v>
      </c>
      <c r="AD7" s="47">
        <f>SUM($AD$8:$AD$26)</f>
        <v>0</v>
      </c>
      <c r="AE7" s="47">
        <f>SUM($AE$8:$AE$26)</f>
        <v>0</v>
      </c>
      <c r="AF7" s="47">
        <f>SUM($AF$8:$AF$26)</f>
        <v>0</v>
      </c>
      <c r="AG7" s="47">
        <f>SUM($AG$8:$AG$26)</f>
        <v>0</v>
      </c>
    </row>
    <row r="8" spans="1:33" s="10" customFormat="1" ht="12" customHeight="1">
      <c r="A8" s="10" t="s">
        <v>124</v>
      </c>
      <c r="B8" s="41" t="s">
        <v>125</v>
      </c>
      <c r="C8" s="10" t="s">
        <v>133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168</v>
      </c>
      <c r="B9" s="41" t="s">
        <v>169</v>
      </c>
      <c r="C9" s="10" t="s">
        <v>170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129</v>
      </c>
      <c r="B10" s="41" t="s">
        <v>183</v>
      </c>
      <c r="C10" s="10" t="s">
        <v>184</v>
      </c>
      <c r="D10" s="33">
        <f>SUM(E10:AG10)</f>
        <v>4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4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129</v>
      </c>
      <c r="B11" s="41" t="s">
        <v>191</v>
      </c>
      <c r="C11" s="10" t="s">
        <v>193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129</v>
      </c>
      <c r="B12" s="41" t="s">
        <v>198</v>
      </c>
      <c r="C12" s="10" t="s">
        <v>201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218</v>
      </c>
      <c r="B13" s="41" t="s">
        <v>208</v>
      </c>
      <c r="C13" s="10" t="s">
        <v>219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172</v>
      </c>
      <c r="B14" s="41" t="s">
        <v>242</v>
      </c>
      <c r="C14" s="10" t="s">
        <v>231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264</v>
      </c>
      <c r="B15" s="41" t="s">
        <v>246</v>
      </c>
      <c r="C15" s="10" t="s">
        <v>249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129</v>
      </c>
      <c r="B16" s="41" t="s">
        <v>274</v>
      </c>
      <c r="C16" s="10" t="s">
        <v>275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281</v>
      </c>
      <c r="C17" s="10" t="s">
        <v>283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124</v>
      </c>
      <c r="B18" s="41" t="s">
        <v>285</v>
      </c>
      <c r="C18" s="10" t="s">
        <v>288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129</v>
      </c>
      <c r="B19" s="41" t="s">
        <v>290</v>
      </c>
      <c r="C19" s="10" t="s">
        <v>298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129</v>
      </c>
      <c r="B20" s="41" t="s">
        <v>304</v>
      </c>
      <c r="C20" s="10" t="s">
        <v>305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148</v>
      </c>
      <c r="B21" s="41" t="s">
        <v>322</v>
      </c>
      <c r="C21" s="10" t="s">
        <v>328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129</v>
      </c>
      <c r="B22" s="41" t="s">
        <v>345</v>
      </c>
      <c r="C22" s="10" t="s">
        <v>346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124</v>
      </c>
      <c r="B23" s="41" t="s">
        <v>351</v>
      </c>
      <c r="C23" s="10" t="s">
        <v>352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124</v>
      </c>
      <c r="B24" s="41" t="s">
        <v>390</v>
      </c>
      <c r="C24" s="10" t="s">
        <v>391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148</v>
      </c>
      <c r="B25" s="41" t="s">
        <v>394</v>
      </c>
      <c r="C25" s="10" t="s">
        <v>415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129</v>
      </c>
      <c r="B26" s="41" t="s">
        <v>427</v>
      </c>
      <c r="C26" s="10" t="s">
        <v>422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7:AE997 AG27:AG997">
    <cfRule type="expression" dxfId="525" priority="64" stopIfTrue="1">
      <formula>$A27&lt;&gt;""</formula>
    </cfRule>
  </conditionalFormatting>
  <conditionalFormatting sqref="AF27:AF995">
    <cfRule type="expression" dxfId="524" priority="62" stopIfTrue="1">
      <formula>$A27&lt;&gt;""</formula>
    </cfRule>
  </conditionalFormatting>
  <conditionalFormatting sqref="A8:C8">
    <cfRule type="expression" dxfId="521" priority="59" stopIfTrue="1">
      <formula>$A8&lt;&gt;""</formula>
    </cfRule>
  </conditionalFormatting>
  <conditionalFormatting sqref="D8:AE8 AG8">
    <cfRule type="expression" dxfId="520" priority="58" stopIfTrue="1">
      <formula>$A8&lt;&gt;""</formula>
    </cfRule>
  </conditionalFormatting>
  <conditionalFormatting sqref="AF8">
    <cfRule type="expression" dxfId="519" priority="57" stopIfTrue="1">
      <formula>$A8&lt;&gt;""</formula>
    </cfRule>
  </conditionalFormatting>
  <conditionalFormatting sqref="A9:C9">
    <cfRule type="expression" dxfId="518" priority="56" stopIfTrue="1">
      <formula>$A9&lt;&gt;""</formula>
    </cfRule>
  </conditionalFormatting>
  <conditionalFormatting sqref="D9:AE9 AG9">
    <cfRule type="expression" dxfId="517" priority="55" stopIfTrue="1">
      <formula>$A9&lt;&gt;""</formula>
    </cfRule>
  </conditionalFormatting>
  <conditionalFormatting sqref="AF9">
    <cfRule type="expression" dxfId="516" priority="54" stopIfTrue="1">
      <formula>$A9&lt;&gt;""</formula>
    </cfRule>
  </conditionalFormatting>
  <conditionalFormatting sqref="A10:C10">
    <cfRule type="expression" dxfId="515" priority="53" stopIfTrue="1">
      <formula>$A10&lt;&gt;""</formula>
    </cfRule>
  </conditionalFormatting>
  <conditionalFormatting sqref="D10:AE10 AG10">
    <cfRule type="expression" dxfId="514" priority="52" stopIfTrue="1">
      <formula>$A10&lt;&gt;""</formula>
    </cfRule>
  </conditionalFormatting>
  <conditionalFormatting sqref="AF10">
    <cfRule type="expression" dxfId="513" priority="51" stopIfTrue="1">
      <formula>$A10&lt;&gt;""</formula>
    </cfRule>
  </conditionalFormatting>
  <conditionalFormatting sqref="A11:C11">
    <cfRule type="expression" dxfId="512" priority="50" stopIfTrue="1">
      <formula>$A11&lt;&gt;""</formula>
    </cfRule>
  </conditionalFormatting>
  <conditionalFormatting sqref="D11:AE11 AG11">
    <cfRule type="expression" dxfId="511" priority="49" stopIfTrue="1">
      <formula>$A11&lt;&gt;""</formula>
    </cfRule>
  </conditionalFormatting>
  <conditionalFormatting sqref="AF11">
    <cfRule type="expression" dxfId="510" priority="48" stopIfTrue="1">
      <formula>$A11&lt;&gt;""</formula>
    </cfRule>
  </conditionalFormatting>
  <conditionalFormatting sqref="A12:C12">
    <cfRule type="expression" dxfId="509" priority="47" stopIfTrue="1">
      <formula>$A12&lt;&gt;""</formula>
    </cfRule>
  </conditionalFormatting>
  <conditionalFormatting sqref="D12:AE12 AG12">
    <cfRule type="expression" dxfId="508" priority="46" stopIfTrue="1">
      <formula>$A12&lt;&gt;""</formula>
    </cfRule>
  </conditionalFormatting>
  <conditionalFormatting sqref="AF12">
    <cfRule type="expression" dxfId="507" priority="45" stopIfTrue="1">
      <formula>$A12&lt;&gt;""</formula>
    </cfRule>
  </conditionalFormatting>
  <conditionalFormatting sqref="A13:C13">
    <cfRule type="expression" dxfId="506" priority="44" stopIfTrue="1">
      <formula>$A13&lt;&gt;""</formula>
    </cfRule>
  </conditionalFormatting>
  <conditionalFormatting sqref="D13:AE13 AG13">
    <cfRule type="expression" dxfId="505" priority="43" stopIfTrue="1">
      <formula>$A13&lt;&gt;""</formula>
    </cfRule>
  </conditionalFormatting>
  <conditionalFormatting sqref="AF13">
    <cfRule type="expression" dxfId="504" priority="42" stopIfTrue="1">
      <formula>$A13&lt;&gt;""</formula>
    </cfRule>
  </conditionalFormatting>
  <conditionalFormatting sqref="A14:C14">
    <cfRule type="expression" dxfId="503" priority="41" stopIfTrue="1">
      <formula>$A14&lt;&gt;""</formula>
    </cfRule>
  </conditionalFormatting>
  <conditionalFormatting sqref="D14:AE14 AG14">
    <cfRule type="expression" dxfId="502" priority="40" stopIfTrue="1">
      <formula>$A14&lt;&gt;""</formula>
    </cfRule>
  </conditionalFormatting>
  <conditionalFormatting sqref="AF14">
    <cfRule type="expression" dxfId="501" priority="39" stopIfTrue="1">
      <formula>$A14&lt;&gt;""</formula>
    </cfRule>
  </conditionalFormatting>
  <conditionalFormatting sqref="A15:C15">
    <cfRule type="expression" dxfId="500" priority="38" stopIfTrue="1">
      <formula>$A15&lt;&gt;""</formula>
    </cfRule>
  </conditionalFormatting>
  <conditionalFormatting sqref="D15:AE15 AG15">
    <cfRule type="expression" dxfId="499" priority="37" stopIfTrue="1">
      <formula>$A15&lt;&gt;""</formula>
    </cfRule>
  </conditionalFormatting>
  <conditionalFormatting sqref="AF15">
    <cfRule type="expression" dxfId="498" priority="36" stopIfTrue="1">
      <formula>$A15&lt;&gt;""</formula>
    </cfRule>
  </conditionalFormatting>
  <conditionalFormatting sqref="A16:C16">
    <cfRule type="expression" dxfId="497" priority="35" stopIfTrue="1">
      <formula>$A16&lt;&gt;""</formula>
    </cfRule>
  </conditionalFormatting>
  <conditionalFormatting sqref="D16:AE16 AG16">
    <cfRule type="expression" dxfId="496" priority="34" stopIfTrue="1">
      <formula>$A16&lt;&gt;""</formula>
    </cfRule>
  </conditionalFormatting>
  <conditionalFormatting sqref="AF16">
    <cfRule type="expression" dxfId="495" priority="33" stopIfTrue="1">
      <formula>$A16&lt;&gt;""</formula>
    </cfRule>
  </conditionalFormatting>
  <conditionalFormatting sqref="A17:C17">
    <cfRule type="expression" dxfId="494" priority="32" stopIfTrue="1">
      <formula>$A17&lt;&gt;""</formula>
    </cfRule>
  </conditionalFormatting>
  <conditionalFormatting sqref="D17:AE17 AG17">
    <cfRule type="expression" dxfId="493" priority="31" stopIfTrue="1">
      <formula>$A17&lt;&gt;""</formula>
    </cfRule>
  </conditionalFormatting>
  <conditionalFormatting sqref="AF17">
    <cfRule type="expression" dxfId="492" priority="30" stopIfTrue="1">
      <formula>$A17&lt;&gt;""</formula>
    </cfRule>
  </conditionalFormatting>
  <conditionalFormatting sqref="A18:C18">
    <cfRule type="expression" dxfId="491" priority="29" stopIfTrue="1">
      <formula>$A18&lt;&gt;""</formula>
    </cfRule>
  </conditionalFormatting>
  <conditionalFormatting sqref="D18:AE18 AG18">
    <cfRule type="expression" dxfId="490" priority="28" stopIfTrue="1">
      <formula>$A18&lt;&gt;""</formula>
    </cfRule>
  </conditionalFormatting>
  <conditionalFormatting sqref="AF18">
    <cfRule type="expression" dxfId="489" priority="27" stopIfTrue="1">
      <formula>$A18&lt;&gt;""</formula>
    </cfRule>
  </conditionalFormatting>
  <conditionalFormatting sqref="A19:C19">
    <cfRule type="expression" dxfId="488" priority="26" stopIfTrue="1">
      <formula>$A19&lt;&gt;""</formula>
    </cfRule>
  </conditionalFormatting>
  <conditionalFormatting sqref="D19:AE19 AG19">
    <cfRule type="expression" dxfId="487" priority="25" stopIfTrue="1">
      <formula>$A19&lt;&gt;""</formula>
    </cfRule>
  </conditionalFormatting>
  <conditionalFormatting sqref="AF19">
    <cfRule type="expression" dxfId="486" priority="24" stopIfTrue="1">
      <formula>$A19&lt;&gt;""</formula>
    </cfRule>
  </conditionalFormatting>
  <conditionalFormatting sqref="A20:C20">
    <cfRule type="expression" dxfId="485" priority="23" stopIfTrue="1">
      <formula>$A20&lt;&gt;""</formula>
    </cfRule>
  </conditionalFormatting>
  <conditionalFormatting sqref="D20:AE20 AG20">
    <cfRule type="expression" dxfId="484" priority="22" stopIfTrue="1">
      <formula>$A20&lt;&gt;""</formula>
    </cfRule>
  </conditionalFormatting>
  <conditionalFormatting sqref="AF20">
    <cfRule type="expression" dxfId="483" priority="21" stopIfTrue="1">
      <formula>$A20&lt;&gt;""</formula>
    </cfRule>
  </conditionalFormatting>
  <conditionalFormatting sqref="A21:C21">
    <cfRule type="expression" dxfId="482" priority="20" stopIfTrue="1">
      <formula>$A21&lt;&gt;""</formula>
    </cfRule>
  </conditionalFormatting>
  <conditionalFormatting sqref="D21:AE21 AG21">
    <cfRule type="expression" dxfId="481" priority="19" stopIfTrue="1">
      <formula>$A21&lt;&gt;""</formula>
    </cfRule>
  </conditionalFormatting>
  <conditionalFormatting sqref="AF21">
    <cfRule type="expression" dxfId="480" priority="18" stopIfTrue="1">
      <formula>$A21&lt;&gt;""</formula>
    </cfRule>
  </conditionalFormatting>
  <conditionalFormatting sqref="A22:C22">
    <cfRule type="expression" dxfId="479" priority="17" stopIfTrue="1">
      <formula>$A22&lt;&gt;""</formula>
    </cfRule>
  </conditionalFormatting>
  <conditionalFormatting sqref="D22:AE22 AG22">
    <cfRule type="expression" dxfId="478" priority="16" stopIfTrue="1">
      <formula>$A22&lt;&gt;""</formula>
    </cfRule>
  </conditionalFormatting>
  <conditionalFormatting sqref="AF22">
    <cfRule type="expression" dxfId="477" priority="15" stopIfTrue="1">
      <formula>$A22&lt;&gt;""</formula>
    </cfRule>
  </conditionalFormatting>
  <conditionalFormatting sqref="A23:C23">
    <cfRule type="expression" dxfId="476" priority="14" stopIfTrue="1">
      <formula>$A23&lt;&gt;""</formula>
    </cfRule>
  </conditionalFormatting>
  <conditionalFormatting sqref="D23:AE23 AG23">
    <cfRule type="expression" dxfId="475" priority="13" stopIfTrue="1">
      <formula>$A23&lt;&gt;""</formula>
    </cfRule>
  </conditionalFormatting>
  <conditionalFormatting sqref="AF23">
    <cfRule type="expression" dxfId="474" priority="12" stopIfTrue="1">
      <formula>$A23&lt;&gt;""</formula>
    </cfRule>
  </conditionalFormatting>
  <conditionalFormatting sqref="A24:C24">
    <cfRule type="expression" dxfId="473" priority="11" stopIfTrue="1">
      <formula>$A24&lt;&gt;""</formula>
    </cfRule>
  </conditionalFormatting>
  <conditionalFormatting sqref="D24:AE24 AG24">
    <cfRule type="expression" dxfId="472" priority="10" stopIfTrue="1">
      <formula>$A24&lt;&gt;""</formula>
    </cfRule>
  </conditionalFormatting>
  <conditionalFormatting sqref="AF24">
    <cfRule type="expression" dxfId="471" priority="9" stopIfTrue="1">
      <formula>$A24&lt;&gt;""</formula>
    </cfRule>
  </conditionalFormatting>
  <conditionalFormatting sqref="A25:C25">
    <cfRule type="expression" dxfId="470" priority="8" stopIfTrue="1">
      <formula>$A25&lt;&gt;""</formula>
    </cfRule>
  </conditionalFormatting>
  <conditionalFormatting sqref="D25:AE25 AG25">
    <cfRule type="expression" dxfId="469" priority="7" stopIfTrue="1">
      <formula>$A25&lt;&gt;""</formula>
    </cfRule>
  </conditionalFormatting>
  <conditionalFormatting sqref="AF25">
    <cfRule type="expression" dxfId="468" priority="6" stopIfTrue="1">
      <formula>$A25&lt;&gt;""</formula>
    </cfRule>
  </conditionalFormatting>
  <conditionalFormatting sqref="A26:C26">
    <cfRule type="expression" dxfId="467" priority="5" stopIfTrue="1">
      <formula>$A26&lt;&gt;""</formula>
    </cfRule>
  </conditionalFormatting>
  <conditionalFormatting sqref="D26:AE26 AG26">
    <cfRule type="expression" dxfId="466" priority="4" stopIfTrue="1">
      <formula>$A26&lt;&gt;""</formula>
    </cfRule>
  </conditionalFormatting>
  <conditionalFormatting sqref="AF26">
    <cfRule type="expression" dxfId="465" priority="3" stopIfTrue="1">
      <formula>$A26&lt;&gt;""</formula>
    </cfRule>
  </conditionalFormatting>
  <conditionalFormatting sqref="A7:AE7 AG7">
    <cfRule type="expression" dxfId="464" priority="2" stopIfTrue="1">
      <formula>$A7&lt;&gt;""</formula>
    </cfRule>
  </conditionalFormatting>
  <conditionalFormatting sqref="AF7">
    <cfRule type="expression" dxfId="46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2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440</v>
      </c>
      <c r="C7" s="35" t="s">
        <v>79</v>
      </c>
      <c r="D7" s="47">
        <f>SUM($D$8:$D$26)</f>
        <v>17</v>
      </c>
      <c r="E7" s="47">
        <f>SUM($E$8:$E$26)</f>
        <v>0</v>
      </c>
      <c r="F7" s="47">
        <f>SUM($F$8:$F$26)</f>
        <v>0</v>
      </c>
      <c r="G7" s="47">
        <f>SUM($G$8:$G$26)</f>
        <v>0</v>
      </c>
      <c r="H7" s="47">
        <f>SUM($H$8:$H$26)</f>
        <v>0</v>
      </c>
      <c r="I7" s="47">
        <f>SUM($I$8:$I$26)</f>
        <v>0</v>
      </c>
      <c r="J7" s="47">
        <f>SUM($J$8:$J$26)</f>
        <v>0</v>
      </c>
      <c r="K7" s="47">
        <f>SUM($K$8:$K$26)</f>
        <v>0</v>
      </c>
      <c r="L7" s="47">
        <f>SUM($L$8:$L$26)</f>
        <v>0</v>
      </c>
      <c r="M7" s="47">
        <f>SUM($M$8:$M$26)</f>
        <v>0</v>
      </c>
      <c r="N7" s="47">
        <f>SUM($N$8:$N$26)</f>
        <v>17</v>
      </c>
      <c r="O7" s="47">
        <f>SUM($O$8:$O$26)</f>
        <v>0</v>
      </c>
      <c r="P7" s="47">
        <f>SUM($P$8:$P$26)</f>
        <v>0</v>
      </c>
      <c r="Q7" s="47">
        <f>SUM($Q$8:$Q$26)</f>
        <v>0</v>
      </c>
      <c r="R7" s="47">
        <f>SUM($R$8:$R$26)</f>
        <v>0</v>
      </c>
      <c r="S7" s="47">
        <f>SUM($S$8:$S$26)</f>
        <v>0</v>
      </c>
      <c r="T7" s="47">
        <f>SUM($T$8:$T$26)</f>
        <v>0</v>
      </c>
      <c r="U7" s="47">
        <f>SUM($U$8:$U$26)</f>
        <v>0</v>
      </c>
      <c r="V7" s="47">
        <f>SUM($V$8:$V$26)</f>
        <v>0</v>
      </c>
      <c r="W7" s="47">
        <f>SUM($W$8:$W$26)</f>
        <v>0</v>
      </c>
      <c r="X7" s="47">
        <f>SUM($X$8:$X$26)</f>
        <v>0</v>
      </c>
      <c r="Y7" s="47">
        <f>SUM($Y$8:$Y$26)</f>
        <v>0</v>
      </c>
      <c r="Z7" s="47">
        <f>SUM($Z$8:$Z$26)</f>
        <v>0</v>
      </c>
      <c r="AA7" s="47">
        <f>SUM($AA$8:$AA$26)</f>
        <v>0</v>
      </c>
      <c r="AB7" s="47">
        <f>SUM($AB$8:$AB$26)</f>
        <v>0</v>
      </c>
      <c r="AC7" s="47">
        <f>SUM($AC$8:$AC$26)</f>
        <v>0</v>
      </c>
      <c r="AD7" s="47">
        <f>SUM($AD$8:$AD$26)</f>
        <v>0</v>
      </c>
      <c r="AE7" s="47">
        <f>SUM($AE$8:$AE$26)</f>
        <v>0</v>
      </c>
      <c r="AF7" s="47">
        <f>SUM($AF$8:$AF$26)</f>
        <v>0</v>
      </c>
      <c r="AG7" s="47">
        <f>SUM($AG$8:$AG$26)</f>
        <v>0</v>
      </c>
    </row>
    <row r="8" spans="1:33" s="10" customFormat="1" ht="12" customHeight="1">
      <c r="A8" s="10" t="s">
        <v>132</v>
      </c>
      <c r="B8" s="41" t="s">
        <v>144</v>
      </c>
      <c r="C8" s="10" t="s">
        <v>145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155</v>
      </c>
      <c r="B9" s="41" t="s">
        <v>161</v>
      </c>
      <c r="C9" s="10" t="s">
        <v>162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124</v>
      </c>
      <c r="B10" s="41" t="s">
        <v>181</v>
      </c>
      <c r="C10" s="10" t="s">
        <v>184</v>
      </c>
      <c r="D10" s="33">
        <f>SUM(E10:AG10)</f>
        <v>17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17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129</v>
      </c>
      <c r="B11" s="41" t="s">
        <v>191</v>
      </c>
      <c r="C11" s="10" t="s">
        <v>193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129</v>
      </c>
      <c r="B12" s="41" t="s">
        <v>198</v>
      </c>
      <c r="C12" s="10" t="s">
        <v>201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220</v>
      </c>
      <c r="B13" s="41" t="s">
        <v>211</v>
      </c>
      <c r="C13" s="10" t="s">
        <v>206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132</v>
      </c>
      <c r="B14" s="41" t="s">
        <v>230</v>
      </c>
      <c r="C14" s="10" t="s">
        <v>231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188</v>
      </c>
      <c r="B15" s="41" t="s">
        <v>265</v>
      </c>
      <c r="C15" s="10" t="s">
        <v>266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129</v>
      </c>
      <c r="B16" s="41" t="s">
        <v>274</v>
      </c>
      <c r="C16" s="10" t="s">
        <v>272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129</v>
      </c>
      <c r="B17" s="41" t="s">
        <v>278</v>
      </c>
      <c r="C17" s="10" t="s">
        <v>282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129</v>
      </c>
      <c r="B18" s="41" t="s">
        <v>287</v>
      </c>
      <c r="C18" s="10" t="s">
        <v>288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129</v>
      </c>
      <c r="B19" s="41" t="s">
        <v>293</v>
      </c>
      <c r="C19" s="10" t="s">
        <v>298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129</v>
      </c>
      <c r="B20" s="41" t="s">
        <v>304</v>
      </c>
      <c r="C20" s="10" t="s">
        <v>305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129</v>
      </c>
      <c r="B21" s="41" t="s">
        <v>336</v>
      </c>
      <c r="C21" s="10" t="s">
        <v>332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129</v>
      </c>
      <c r="B22" s="41" t="s">
        <v>345</v>
      </c>
      <c r="C22" s="10" t="s">
        <v>346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132</v>
      </c>
      <c r="B23" s="41" t="s">
        <v>351</v>
      </c>
      <c r="C23" s="10" t="s">
        <v>362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129</v>
      </c>
      <c r="B24" s="41" t="s">
        <v>373</v>
      </c>
      <c r="C24" s="10" t="s">
        <v>380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124</v>
      </c>
      <c r="B25" s="41" t="s">
        <v>394</v>
      </c>
      <c r="C25" s="10" t="s">
        <v>405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132</v>
      </c>
      <c r="B26" s="41" t="s">
        <v>432</v>
      </c>
      <c r="C26" s="10" t="s">
        <v>433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7:AE997 AG27:AG997">
    <cfRule type="expression" dxfId="462" priority="64" stopIfTrue="1">
      <formula>$A27&lt;&gt;""</formula>
    </cfRule>
  </conditionalFormatting>
  <conditionalFormatting sqref="AF27:AF995">
    <cfRule type="expression" dxfId="461" priority="62" stopIfTrue="1">
      <formula>$A27&lt;&gt;""</formula>
    </cfRule>
  </conditionalFormatting>
  <conditionalFormatting sqref="A8:C8">
    <cfRule type="expression" dxfId="458" priority="59" stopIfTrue="1">
      <formula>$A8&lt;&gt;""</formula>
    </cfRule>
  </conditionalFormatting>
  <conditionalFormatting sqref="D8:AE8 AG8">
    <cfRule type="expression" dxfId="457" priority="58" stopIfTrue="1">
      <formula>$A8&lt;&gt;""</formula>
    </cfRule>
  </conditionalFormatting>
  <conditionalFormatting sqref="AF8">
    <cfRule type="expression" dxfId="456" priority="57" stopIfTrue="1">
      <formula>$A8&lt;&gt;""</formula>
    </cfRule>
  </conditionalFormatting>
  <conditionalFormatting sqref="A9:C9">
    <cfRule type="expression" dxfId="455" priority="56" stopIfTrue="1">
      <formula>$A9&lt;&gt;""</formula>
    </cfRule>
  </conditionalFormatting>
  <conditionalFormatting sqref="D9:AE9 AG9">
    <cfRule type="expression" dxfId="454" priority="55" stopIfTrue="1">
      <formula>$A9&lt;&gt;""</formula>
    </cfRule>
  </conditionalFormatting>
  <conditionalFormatting sqref="AF9">
    <cfRule type="expression" dxfId="453" priority="54" stopIfTrue="1">
      <formula>$A9&lt;&gt;""</formula>
    </cfRule>
  </conditionalFormatting>
  <conditionalFormatting sqref="A10:C10">
    <cfRule type="expression" dxfId="452" priority="53" stopIfTrue="1">
      <formula>$A10&lt;&gt;""</formula>
    </cfRule>
  </conditionalFormatting>
  <conditionalFormatting sqref="D10:AE10 AG10">
    <cfRule type="expression" dxfId="451" priority="52" stopIfTrue="1">
      <formula>$A10&lt;&gt;""</formula>
    </cfRule>
  </conditionalFormatting>
  <conditionalFormatting sqref="AF10">
    <cfRule type="expression" dxfId="450" priority="51" stopIfTrue="1">
      <formula>$A10&lt;&gt;""</formula>
    </cfRule>
  </conditionalFormatting>
  <conditionalFormatting sqref="A11:C11">
    <cfRule type="expression" dxfId="449" priority="50" stopIfTrue="1">
      <formula>$A11&lt;&gt;""</formula>
    </cfRule>
  </conditionalFormatting>
  <conditionalFormatting sqref="D11:AE11 AG11">
    <cfRule type="expression" dxfId="448" priority="49" stopIfTrue="1">
      <formula>$A11&lt;&gt;""</formula>
    </cfRule>
  </conditionalFormatting>
  <conditionalFormatting sqref="AF11">
    <cfRule type="expression" dxfId="447" priority="48" stopIfTrue="1">
      <formula>$A11&lt;&gt;""</formula>
    </cfRule>
  </conditionalFormatting>
  <conditionalFormatting sqref="A12:C12">
    <cfRule type="expression" dxfId="446" priority="47" stopIfTrue="1">
      <formula>$A12&lt;&gt;""</formula>
    </cfRule>
  </conditionalFormatting>
  <conditionalFormatting sqref="D12:AE12 AG12">
    <cfRule type="expression" dxfId="445" priority="46" stopIfTrue="1">
      <formula>$A12&lt;&gt;""</formula>
    </cfRule>
  </conditionalFormatting>
  <conditionalFormatting sqref="AF12">
    <cfRule type="expression" dxfId="444" priority="45" stopIfTrue="1">
      <formula>$A12&lt;&gt;""</formula>
    </cfRule>
  </conditionalFormatting>
  <conditionalFormatting sqref="A13:C13">
    <cfRule type="expression" dxfId="443" priority="44" stopIfTrue="1">
      <formula>$A13&lt;&gt;""</formula>
    </cfRule>
  </conditionalFormatting>
  <conditionalFormatting sqref="D13:AE13 AG13">
    <cfRule type="expression" dxfId="442" priority="43" stopIfTrue="1">
      <formula>$A13&lt;&gt;""</formula>
    </cfRule>
  </conditionalFormatting>
  <conditionalFormatting sqref="AF13">
    <cfRule type="expression" dxfId="441" priority="42" stopIfTrue="1">
      <formula>$A13&lt;&gt;""</formula>
    </cfRule>
  </conditionalFormatting>
  <conditionalFormatting sqref="A14:C14">
    <cfRule type="expression" dxfId="440" priority="41" stopIfTrue="1">
      <formula>$A14&lt;&gt;""</formula>
    </cfRule>
  </conditionalFormatting>
  <conditionalFormatting sqref="D14:AE14 AG14">
    <cfRule type="expression" dxfId="439" priority="40" stopIfTrue="1">
      <formula>$A14&lt;&gt;""</formula>
    </cfRule>
  </conditionalFormatting>
  <conditionalFormatting sqref="AF14">
    <cfRule type="expression" dxfId="438" priority="39" stopIfTrue="1">
      <formula>$A14&lt;&gt;""</formula>
    </cfRule>
  </conditionalFormatting>
  <conditionalFormatting sqref="A15:C15">
    <cfRule type="expression" dxfId="437" priority="38" stopIfTrue="1">
      <formula>$A15&lt;&gt;""</formula>
    </cfRule>
  </conditionalFormatting>
  <conditionalFormatting sqref="D15:AE15 AG15">
    <cfRule type="expression" dxfId="436" priority="37" stopIfTrue="1">
      <formula>$A15&lt;&gt;""</formula>
    </cfRule>
  </conditionalFormatting>
  <conditionalFormatting sqref="AF15">
    <cfRule type="expression" dxfId="435" priority="36" stopIfTrue="1">
      <formula>$A15&lt;&gt;""</formula>
    </cfRule>
  </conditionalFormatting>
  <conditionalFormatting sqref="A16:C16">
    <cfRule type="expression" dxfId="434" priority="35" stopIfTrue="1">
      <formula>$A16&lt;&gt;""</formula>
    </cfRule>
  </conditionalFormatting>
  <conditionalFormatting sqref="D16:AE16 AG16">
    <cfRule type="expression" dxfId="433" priority="34" stopIfTrue="1">
      <formula>$A16&lt;&gt;""</formula>
    </cfRule>
  </conditionalFormatting>
  <conditionalFormatting sqref="AF16">
    <cfRule type="expression" dxfId="432" priority="33" stopIfTrue="1">
      <formula>$A16&lt;&gt;""</formula>
    </cfRule>
  </conditionalFormatting>
  <conditionalFormatting sqref="A17:C17">
    <cfRule type="expression" dxfId="431" priority="32" stopIfTrue="1">
      <formula>$A17&lt;&gt;""</formula>
    </cfRule>
  </conditionalFormatting>
  <conditionalFormatting sqref="D17:AE17 AG17">
    <cfRule type="expression" dxfId="430" priority="31" stopIfTrue="1">
      <formula>$A17&lt;&gt;""</formula>
    </cfRule>
  </conditionalFormatting>
  <conditionalFormatting sqref="AF17">
    <cfRule type="expression" dxfId="429" priority="30" stopIfTrue="1">
      <formula>$A17&lt;&gt;""</formula>
    </cfRule>
  </conditionalFormatting>
  <conditionalFormatting sqref="A18:C18">
    <cfRule type="expression" dxfId="428" priority="29" stopIfTrue="1">
      <formula>$A18&lt;&gt;""</formula>
    </cfRule>
  </conditionalFormatting>
  <conditionalFormatting sqref="D18:AE18 AG18">
    <cfRule type="expression" dxfId="427" priority="28" stopIfTrue="1">
      <formula>$A18&lt;&gt;""</formula>
    </cfRule>
  </conditionalFormatting>
  <conditionalFormatting sqref="AF18">
    <cfRule type="expression" dxfId="426" priority="27" stopIfTrue="1">
      <formula>$A18&lt;&gt;""</formula>
    </cfRule>
  </conditionalFormatting>
  <conditionalFormatting sqref="A19:C19">
    <cfRule type="expression" dxfId="425" priority="26" stopIfTrue="1">
      <formula>$A19&lt;&gt;""</formula>
    </cfRule>
  </conditionalFormatting>
  <conditionalFormatting sqref="D19:AE19 AG19">
    <cfRule type="expression" dxfId="424" priority="25" stopIfTrue="1">
      <formula>$A19&lt;&gt;""</formula>
    </cfRule>
  </conditionalFormatting>
  <conditionalFormatting sqref="AF19">
    <cfRule type="expression" dxfId="423" priority="24" stopIfTrue="1">
      <formula>$A19&lt;&gt;""</formula>
    </cfRule>
  </conditionalFormatting>
  <conditionalFormatting sqref="A20:C20">
    <cfRule type="expression" dxfId="422" priority="23" stopIfTrue="1">
      <formula>$A20&lt;&gt;""</formula>
    </cfRule>
  </conditionalFormatting>
  <conditionalFormatting sqref="D20:AE20 AG20">
    <cfRule type="expression" dxfId="421" priority="22" stopIfTrue="1">
      <formula>$A20&lt;&gt;""</formula>
    </cfRule>
  </conditionalFormatting>
  <conditionalFormatting sqref="AF20">
    <cfRule type="expression" dxfId="420" priority="21" stopIfTrue="1">
      <formula>$A20&lt;&gt;""</formula>
    </cfRule>
  </conditionalFormatting>
  <conditionalFormatting sqref="A21:C21">
    <cfRule type="expression" dxfId="419" priority="20" stopIfTrue="1">
      <formula>$A21&lt;&gt;""</formula>
    </cfRule>
  </conditionalFormatting>
  <conditionalFormatting sqref="D21:AE21 AG21">
    <cfRule type="expression" dxfId="418" priority="19" stopIfTrue="1">
      <formula>$A21&lt;&gt;""</formula>
    </cfRule>
  </conditionalFormatting>
  <conditionalFormatting sqref="AF21">
    <cfRule type="expression" dxfId="417" priority="18" stopIfTrue="1">
      <formula>$A21&lt;&gt;""</formula>
    </cfRule>
  </conditionalFormatting>
  <conditionalFormatting sqref="A22:C22">
    <cfRule type="expression" dxfId="416" priority="17" stopIfTrue="1">
      <formula>$A22&lt;&gt;""</formula>
    </cfRule>
  </conditionalFormatting>
  <conditionalFormatting sqref="D22:AE22 AG22">
    <cfRule type="expression" dxfId="415" priority="16" stopIfTrue="1">
      <formula>$A22&lt;&gt;""</formula>
    </cfRule>
  </conditionalFormatting>
  <conditionalFormatting sqref="AF22">
    <cfRule type="expression" dxfId="414" priority="15" stopIfTrue="1">
      <formula>$A22&lt;&gt;""</formula>
    </cfRule>
  </conditionalFormatting>
  <conditionalFormatting sqref="A23:C23">
    <cfRule type="expression" dxfId="413" priority="14" stopIfTrue="1">
      <formula>$A23&lt;&gt;""</formula>
    </cfRule>
  </conditionalFormatting>
  <conditionalFormatting sqref="D23:AE23 AG23">
    <cfRule type="expression" dxfId="412" priority="13" stopIfTrue="1">
      <formula>$A23&lt;&gt;""</formula>
    </cfRule>
  </conditionalFormatting>
  <conditionalFormatting sqref="AF23">
    <cfRule type="expression" dxfId="411" priority="12" stopIfTrue="1">
      <formula>$A23&lt;&gt;""</formula>
    </cfRule>
  </conditionalFormatting>
  <conditionalFormatting sqref="A24:C24">
    <cfRule type="expression" dxfId="410" priority="11" stopIfTrue="1">
      <formula>$A24&lt;&gt;""</formula>
    </cfRule>
  </conditionalFormatting>
  <conditionalFormatting sqref="D24:AE24 AG24">
    <cfRule type="expression" dxfId="409" priority="10" stopIfTrue="1">
      <formula>$A24&lt;&gt;""</formula>
    </cfRule>
  </conditionalFormatting>
  <conditionalFormatting sqref="AF24">
    <cfRule type="expression" dxfId="408" priority="9" stopIfTrue="1">
      <formula>$A24&lt;&gt;""</formula>
    </cfRule>
  </conditionalFormatting>
  <conditionalFormatting sqref="A25:C25">
    <cfRule type="expression" dxfId="407" priority="8" stopIfTrue="1">
      <formula>$A25&lt;&gt;""</formula>
    </cfRule>
  </conditionalFormatting>
  <conditionalFormatting sqref="D25:AE25 AG25">
    <cfRule type="expression" dxfId="406" priority="7" stopIfTrue="1">
      <formula>$A25&lt;&gt;""</formula>
    </cfRule>
  </conditionalFormatting>
  <conditionalFormatting sqref="AF25">
    <cfRule type="expression" dxfId="405" priority="6" stopIfTrue="1">
      <formula>$A25&lt;&gt;""</formula>
    </cfRule>
  </conditionalFormatting>
  <conditionalFormatting sqref="A26:C26">
    <cfRule type="expression" dxfId="404" priority="5" stopIfTrue="1">
      <formula>$A26&lt;&gt;""</formula>
    </cfRule>
  </conditionalFormatting>
  <conditionalFormatting sqref="D26:AE26 AG26">
    <cfRule type="expression" dxfId="403" priority="4" stopIfTrue="1">
      <formula>$A26&lt;&gt;""</formula>
    </cfRule>
  </conditionalFormatting>
  <conditionalFormatting sqref="AF26">
    <cfRule type="expression" dxfId="402" priority="3" stopIfTrue="1">
      <formula>$A26&lt;&gt;""</formula>
    </cfRule>
  </conditionalFormatting>
  <conditionalFormatting sqref="A7:AE7 AG7">
    <cfRule type="expression" dxfId="401" priority="2" stopIfTrue="1">
      <formula>$A7&lt;&gt;""</formula>
    </cfRule>
  </conditionalFormatting>
  <conditionalFormatting sqref="AF7">
    <cfRule type="expression" dxfId="40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2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440</v>
      </c>
      <c r="C7" s="35" t="s">
        <v>79</v>
      </c>
      <c r="D7" s="47">
        <f>SUM($D$8:$D$26)</f>
        <v>329</v>
      </c>
      <c r="E7" s="47">
        <f>SUM($E$8:$E$26)</f>
        <v>34</v>
      </c>
      <c r="F7" s="47">
        <f>SUM($F$8:$F$26)</f>
        <v>0</v>
      </c>
      <c r="G7" s="47">
        <f>SUM($G$8:$G$26)</f>
        <v>0</v>
      </c>
      <c r="H7" s="47">
        <f>SUM($H$8:$H$26)</f>
        <v>0</v>
      </c>
      <c r="I7" s="47">
        <f>SUM($I$8:$I$26)</f>
        <v>0</v>
      </c>
      <c r="J7" s="47">
        <f>SUM($J$8:$J$26)</f>
        <v>0</v>
      </c>
      <c r="K7" s="47">
        <f>SUM($K$8:$K$26)</f>
        <v>0</v>
      </c>
      <c r="L7" s="47">
        <f>SUM($L$8:$L$26)</f>
        <v>0</v>
      </c>
      <c r="M7" s="47">
        <f>SUM($M$8:$M$26)</f>
        <v>0</v>
      </c>
      <c r="N7" s="47">
        <f>SUM($N$8:$N$26)</f>
        <v>0</v>
      </c>
      <c r="O7" s="47">
        <f>SUM($O$8:$O$26)</f>
        <v>0</v>
      </c>
      <c r="P7" s="47">
        <f>SUM($P$8:$P$26)</f>
        <v>0</v>
      </c>
      <c r="Q7" s="47">
        <f>SUM($Q$8:$Q$26)</f>
        <v>0</v>
      </c>
      <c r="R7" s="47">
        <f>SUM($R$8:$R$26)</f>
        <v>0</v>
      </c>
      <c r="S7" s="47">
        <f>SUM($S$8:$S$26)</f>
        <v>0</v>
      </c>
      <c r="T7" s="47">
        <f>SUM($T$8:$T$26)</f>
        <v>0</v>
      </c>
      <c r="U7" s="47">
        <f>SUM($U$8:$U$26)</f>
        <v>0</v>
      </c>
      <c r="V7" s="47">
        <f>SUM($V$8:$V$26)</f>
        <v>0</v>
      </c>
      <c r="W7" s="47">
        <f>SUM($W$8:$W$26)</f>
        <v>0</v>
      </c>
      <c r="X7" s="47">
        <f>SUM($X$8:$X$26)</f>
        <v>0</v>
      </c>
      <c r="Y7" s="47">
        <f>SUM($Y$8:$Y$26)</f>
        <v>0</v>
      </c>
      <c r="Z7" s="47">
        <f>SUM($Z$8:$Z$26)</f>
        <v>0</v>
      </c>
      <c r="AA7" s="47">
        <f>SUM($AA$8:$AA$26)</f>
        <v>0</v>
      </c>
      <c r="AB7" s="47">
        <f>SUM($AB$8:$AB$26)</f>
        <v>0</v>
      </c>
      <c r="AC7" s="47">
        <f>SUM($AC$8:$AC$26)</f>
        <v>0</v>
      </c>
      <c r="AD7" s="47">
        <f>SUM($AD$8:$AD$26)</f>
        <v>0</v>
      </c>
      <c r="AE7" s="47">
        <f>SUM($AE$8:$AE$26)</f>
        <v>0</v>
      </c>
      <c r="AF7" s="47">
        <f>SUM($AF$8:$AF$26)</f>
        <v>0</v>
      </c>
      <c r="AG7" s="47">
        <f>SUM($AG$8:$AG$26)</f>
        <v>295</v>
      </c>
    </row>
    <row r="8" spans="1:33" s="10" customFormat="1" ht="12" customHeight="1">
      <c r="A8" s="10" t="s">
        <v>129</v>
      </c>
      <c r="B8" s="41" t="s">
        <v>125</v>
      </c>
      <c r="C8" s="10" t="s">
        <v>137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155</v>
      </c>
      <c r="B9" s="41" t="s">
        <v>149</v>
      </c>
      <c r="C9" s="10" t="s">
        <v>171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129</v>
      </c>
      <c r="B10" s="41" t="s">
        <v>183</v>
      </c>
      <c r="C10" s="10" t="s">
        <v>184</v>
      </c>
      <c r="D10" s="33">
        <f>SUM(E10:AG10)</f>
        <v>34</v>
      </c>
      <c r="E10" s="33">
        <v>34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129</v>
      </c>
      <c r="B11" s="41" t="s">
        <v>191</v>
      </c>
      <c r="C11" s="10" t="s">
        <v>193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198</v>
      </c>
      <c r="C12" s="10" t="s">
        <v>201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129</v>
      </c>
      <c r="B13" s="41" t="s">
        <v>205</v>
      </c>
      <c r="C13" s="10" t="s">
        <v>206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129</v>
      </c>
      <c r="B14" s="41" t="s">
        <v>233</v>
      </c>
      <c r="C14" s="10" t="s">
        <v>235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160</v>
      </c>
      <c r="B15" s="41" t="s">
        <v>267</v>
      </c>
      <c r="C15" s="10" t="s">
        <v>247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129</v>
      </c>
      <c r="B16" s="41" t="s">
        <v>274</v>
      </c>
      <c r="C16" s="10" t="s">
        <v>275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281</v>
      </c>
      <c r="C17" s="10" t="s">
        <v>283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124</v>
      </c>
      <c r="B18" s="41" t="s">
        <v>287</v>
      </c>
      <c r="C18" s="10" t="s">
        <v>288</v>
      </c>
      <c r="D18" s="33">
        <f>SUM(E18:AG18)</f>
        <v>295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295</v>
      </c>
    </row>
    <row r="19" spans="1:33" s="10" customFormat="1" ht="12" customHeight="1">
      <c r="A19" s="10" t="s">
        <v>129</v>
      </c>
      <c r="B19" s="41" t="s">
        <v>290</v>
      </c>
      <c r="C19" s="10" t="s">
        <v>298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129</v>
      </c>
      <c r="B20" s="41" t="s">
        <v>309</v>
      </c>
      <c r="C20" s="10" t="s">
        <v>305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155</v>
      </c>
      <c r="B21" s="41" t="s">
        <v>322</v>
      </c>
      <c r="C21" s="10" t="s">
        <v>321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129</v>
      </c>
      <c r="B22" s="41" t="s">
        <v>345</v>
      </c>
      <c r="C22" s="10" t="s">
        <v>346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160</v>
      </c>
      <c r="B23" s="41" t="s">
        <v>363</v>
      </c>
      <c r="C23" s="10" t="s">
        <v>364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151</v>
      </c>
      <c r="B24" s="41" t="s">
        <v>370</v>
      </c>
      <c r="C24" s="10" t="s">
        <v>376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124</v>
      </c>
      <c r="B25" s="41" t="s">
        <v>394</v>
      </c>
      <c r="C25" s="10" t="s">
        <v>398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160</v>
      </c>
      <c r="B26" s="41" t="s">
        <v>427</v>
      </c>
      <c r="C26" s="10" t="s">
        <v>434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7:AE997 AG27:AG997">
    <cfRule type="expression" dxfId="399" priority="64" stopIfTrue="1">
      <formula>$A27&lt;&gt;""</formula>
    </cfRule>
  </conditionalFormatting>
  <conditionalFormatting sqref="AF27:AF995">
    <cfRule type="expression" dxfId="398" priority="62" stopIfTrue="1">
      <formula>$A27&lt;&gt;""</formula>
    </cfRule>
  </conditionalFormatting>
  <conditionalFormatting sqref="A8:C8">
    <cfRule type="expression" dxfId="395" priority="59" stopIfTrue="1">
      <formula>$A8&lt;&gt;""</formula>
    </cfRule>
  </conditionalFormatting>
  <conditionalFormatting sqref="D8:AE8 AG8">
    <cfRule type="expression" dxfId="394" priority="58" stopIfTrue="1">
      <formula>$A8&lt;&gt;""</formula>
    </cfRule>
  </conditionalFormatting>
  <conditionalFormatting sqref="AF8">
    <cfRule type="expression" dxfId="393" priority="57" stopIfTrue="1">
      <formula>$A8&lt;&gt;""</formula>
    </cfRule>
  </conditionalFormatting>
  <conditionalFormatting sqref="A9:C9">
    <cfRule type="expression" dxfId="392" priority="56" stopIfTrue="1">
      <formula>$A9&lt;&gt;""</formula>
    </cfRule>
  </conditionalFormatting>
  <conditionalFormatting sqref="D9:AE9 AG9">
    <cfRule type="expression" dxfId="391" priority="55" stopIfTrue="1">
      <formula>$A9&lt;&gt;""</formula>
    </cfRule>
  </conditionalFormatting>
  <conditionalFormatting sqref="AF9">
    <cfRule type="expression" dxfId="390" priority="54" stopIfTrue="1">
      <formula>$A9&lt;&gt;""</formula>
    </cfRule>
  </conditionalFormatting>
  <conditionalFormatting sqref="A10:C10">
    <cfRule type="expression" dxfId="389" priority="53" stopIfTrue="1">
      <formula>$A10&lt;&gt;""</formula>
    </cfRule>
  </conditionalFormatting>
  <conditionalFormatting sqref="D10:AE10 AG10">
    <cfRule type="expression" dxfId="388" priority="52" stopIfTrue="1">
      <formula>$A10&lt;&gt;""</formula>
    </cfRule>
  </conditionalFormatting>
  <conditionalFormatting sqref="AF10">
    <cfRule type="expression" dxfId="387" priority="51" stopIfTrue="1">
      <formula>$A10&lt;&gt;""</formula>
    </cfRule>
  </conditionalFormatting>
  <conditionalFormatting sqref="A11:C11">
    <cfRule type="expression" dxfId="386" priority="50" stopIfTrue="1">
      <formula>$A11&lt;&gt;""</formula>
    </cfRule>
  </conditionalFormatting>
  <conditionalFormatting sqref="D11:AE11 AG11">
    <cfRule type="expression" dxfId="385" priority="49" stopIfTrue="1">
      <formula>$A11&lt;&gt;""</formula>
    </cfRule>
  </conditionalFormatting>
  <conditionalFormatting sqref="AF11">
    <cfRule type="expression" dxfId="384" priority="48" stopIfTrue="1">
      <formula>$A11&lt;&gt;""</formula>
    </cfRule>
  </conditionalFormatting>
  <conditionalFormatting sqref="A12:C12">
    <cfRule type="expression" dxfId="383" priority="47" stopIfTrue="1">
      <formula>$A12&lt;&gt;""</formula>
    </cfRule>
  </conditionalFormatting>
  <conditionalFormatting sqref="D12:AE12 AG12">
    <cfRule type="expression" dxfId="382" priority="46" stopIfTrue="1">
      <formula>$A12&lt;&gt;""</formula>
    </cfRule>
  </conditionalFormatting>
  <conditionalFormatting sqref="AF12">
    <cfRule type="expression" dxfId="381" priority="45" stopIfTrue="1">
      <formula>$A12&lt;&gt;""</formula>
    </cfRule>
  </conditionalFormatting>
  <conditionalFormatting sqref="A13:C13">
    <cfRule type="expression" dxfId="380" priority="44" stopIfTrue="1">
      <formula>$A13&lt;&gt;""</formula>
    </cfRule>
  </conditionalFormatting>
  <conditionalFormatting sqref="D13:AE13 AG13">
    <cfRule type="expression" dxfId="379" priority="43" stopIfTrue="1">
      <formula>$A13&lt;&gt;""</formula>
    </cfRule>
  </conditionalFormatting>
  <conditionalFormatting sqref="AF13">
    <cfRule type="expression" dxfId="378" priority="42" stopIfTrue="1">
      <formula>$A13&lt;&gt;""</formula>
    </cfRule>
  </conditionalFormatting>
  <conditionalFormatting sqref="A14:C14">
    <cfRule type="expression" dxfId="377" priority="41" stopIfTrue="1">
      <formula>$A14&lt;&gt;""</formula>
    </cfRule>
  </conditionalFormatting>
  <conditionalFormatting sqref="D14:AE14 AG14">
    <cfRule type="expression" dxfId="376" priority="40" stopIfTrue="1">
      <formula>$A14&lt;&gt;""</formula>
    </cfRule>
  </conditionalFormatting>
  <conditionalFormatting sqref="AF14">
    <cfRule type="expression" dxfId="375" priority="39" stopIfTrue="1">
      <formula>$A14&lt;&gt;""</formula>
    </cfRule>
  </conditionalFormatting>
  <conditionalFormatting sqref="A15:C15">
    <cfRule type="expression" dxfId="374" priority="38" stopIfTrue="1">
      <formula>$A15&lt;&gt;""</formula>
    </cfRule>
  </conditionalFormatting>
  <conditionalFormatting sqref="D15:AE15 AG15">
    <cfRule type="expression" dxfId="373" priority="37" stopIfTrue="1">
      <formula>$A15&lt;&gt;""</formula>
    </cfRule>
  </conditionalFormatting>
  <conditionalFormatting sqref="AF15">
    <cfRule type="expression" dxfId="372" priority="36" stopIfTrue="1">
      <formula>$A15&lt;&gt;""</formula>
    </cfRule>
  </conditionalFormatting>
  <conditionalFormatting sqref="A16:C16">
    <cfRule type="expression" dxfId="371" priority="35" stopIfTrue="1">
      <formula>$A16&lt;&gt;""</formula>
    </cfRule>
  </conditionalFormatting>
  <conditionalFormatting sqref="D16:AE16 AG16">
    <cfRule type="expression" dxfId="370" priority="34" stopIfTrue="1">
      <formula>$A16&lt;&gt;""</formula>
    </cfRule>
  </conditionalFormatting>
  <conditionalFormatting sqref="AF16">
    <cfRule type="expression" dxfId="369" priority="33" stopIfTrue="1">
      <formula>$A16&lt;&gt;""</formula>
    </cfRule>
  </conditionalFormatting>
  <conditionalFormatting sqref="A17:C17">
    <cfRule type="expression" dxfId="368" priority="32" stopIfTrue="1">
      <formula>$A17&lt;&gt;""</formula>
    </cfRule>
  </conditionalFormatting>
  <conditionalFormatting sqref="D17:AE17 AG17">
    <cfRule type="expression" dxfId="367" priority="31" stopIfTrue="1">
      <formula>$A17&lt;&gt;""</formula>
    </cfRule>
  </conditionalFormatting>
  <conditionalFormatting sqref="AF17">
    <cfRule type="expression" dxfId="366" priority="30" stopIfTrue="1">
      <formula>$A17&lt;&gt;""</formula>
    </cfRule>
  </conditionalFormatting>
  <conditionalFormatting sqref="A18:C18">
    <cfRule type="expression" dxfId="365" priority="29" stopIfTrue="1">
      <formula>$A18&lt;&gt;""</formula>
    </cfRule>
  </conditionalFormatting>
  <conditionalFormatting sqref="D18:AE18 AG18">
    <cfRule type="expression" dxfId="364" priority="28" stopIfTrue="1">
      <formula>$A18&lt;&gt;""</formula>
    </cfRule>
  </conditionalFormatting>
  <conditionalFormatting sqref="AF18">
    <cfRule type="expression" dxfId="363" priority="27" stopIfTrue="1">
      <formula>$A18&lt;&gt;""</formula>
    </cfRule>
  </conditionalFormatting>
  <conditionalFormatting sqref="A19:C19">
    <cfRule type="expression" dxfId="362" priority="26" stopIfTrue="1">
      <formula>$A19&lt;&gt;""</formula>
    </cfRule>
  </conditionalFormatting>
  <conditionalFormatting sqref="D19:AE19 AG19">
    <cfRule type="expression" dxfId="361" priority="25" stopIfTrue="1">
      <formula>$A19&lt;&gt;""</formula>
    </cfRule>
  </conditionalFormatting>
  <conditionalFormatting sqref="AF19">
    <cfRule type="expression" dxfId="360" priority="24" stopIfTrue="1">
      <formula>$A19&lt;&gt;""</formula>
    </cfRule>
  </conditionalFormatting>
  <conditionalFormatting sqref="A20:C20">
    <cfRule type="expression" dxfId="359" priority="23" stopIfTrue="1">
      <formula>$A20&lt;&gt;""</formula>
    </cfRule>
  </conditionalFormatting>
  <conditionalFormatting sqref="D20:AE20 AG20">
    <cfRule type="expression" dxfId="358" priority="22" stopIfTrue="1">
      <formula>$A20&lt;&gt;""</formula>
    </cfRule>
  </conditionalFormatting>
  <conditionalFormatting sqref="AF20">
    <cfRule type="expression" dxfId="357" priority="21" stopIfTrue="1">
      <formula>$A20&lt;&gt;""</formula>
    </cfRule>
  </conditionalFormatting>
  <conditionalFormatting sqref="A21:C21">
    <cfRule type="expression" dxfId="356" priority="20" stopIfTrue="1">
      <formula>$A21&lt;&gt;""</formula>
    </cfRule>
  </conditionalFormatting>
  <conditionalFormatting sqref="D21:AE21 AG21">
    <cfRule type="expression" dxfId="355" priority="19" stopIfTrue="1">
      <formula>$A21&lt;&gt;""</formula>
    </cfRule>
  </conditionalFormatting>
  <conditionalFormatting sqref="AF21">
    <cfRule type="expression" dxfId="354" priority="18" stopIfTrue="1">
      <formula>$A21&lt;&gt;""</formula>
    </cfRule>
  </conditionalFormatting>
  <conditionalFormatting sqref="A22:C22">
    <cfRule type="expression" dxfId="353" priority="17" stopIfTrue="1">
      <formula>$A22&lt;&gt;""</formula>
    </cfRule>
  </conditionalFormatting>
  <conditionalFormatting sqref="D22:AE22 AG22">
    <cfRule type="expression" dxfId="352" priority="16" stopIfTrue="1">
      <formula>$A22&lt;&gt;""</formula>
    </cfRule>
  </conditionalFormatting>
  <conditionalFormatting sqref="AF22">
    <cfRule type="expression" dxfId="351" priority="15" stopIfTrue="1">
      <formula>$A22&lt;&gt;""</formula>
    </cfRule>
  </conditionalFormatting>
  <conditionalFormatting sqref="A23:C23">
    <cfRule type="expression" dxfId="350" priority="14" stopIfTrue="1">
      <formula>$A23&lt;&gt;""</formula>
    </cfRule>
  </conditionalFormatting>
  <conditionalFormatting sqref="D23:AE23 AG23">
    <cfRule type="expression" dxfId="349" priority="13" stopIfTrue="1">
      <formula>$A23&lt;&gt;""</formula>
    </cfRule>
  </conditionalFormatting>
  <conditionalFormatting sqref="AF23">
    <cfRule type="expression" dxfId="348" priority="12" stopIfTrue="1">
      <formula>$A23&lt;&gt;""</formula>
    </cfRule>
  </conditionalFormatting>
  <conditionalFormatting sqref="A24:C24">
    <cfRule type="expression" dxfId="347" priority="11" stopIfTrue="1">
      <formula>$A24&lt;&gt;""</formula>
    </cfRule>
  </conditionalFormatting>
  <conditionalFormatting sqref="D24:AE24 AG24">
    <cfRule type="expression" dxfId="346" priority="10" stopIfTrue="1">
      <formula>$A24&lt;&gt;""</formula>
    </cfRule>
  </conditionalFormatting>
  <conditionalFormatting sqref="AF24">
    <cfRule type="expression" dxfId="345" priority="9" stopIfTrue="1">
      <formula>$A24&lt;&gt;""</formula>
    </cfRule>
  </conditionalFormatting>
  <conditionalFormatting sqref="A25:C25">
    <cfRule type="expression" dxfId="344" priority="8" stopIfTrue="1">
      <formula>$A25&lt;&gt;""</formula>
    </cfRule>
  </conditionalFormatting>
  <conditionalFormatting sqref="D25:AE25 AG25">
    <cfRule type="expression" dxfId="343" priority="7" stopIfTrue="1">
      <formula>$A25&lt;&gt;""</formula>
    </cfRule>
  </conditionalFormatting>
  <conditionalFormatting sqref="AF25">
    <cfRule type="expression" dxfId="342" priority="6" stopIfTrue="1">
      <formula>$A25&lt;&gt;""</formula>
    </cfRule>
  </conditionalFormatting>
  <conditionalFormatting sqref="A26:C26">
    <cfRule type="expression" dxfId="341" priority="5" stopIfTrue="1">
      <formula>$A26&lt;&gt;""</formula>
    </cfRule>
  </conditionalFormatting>
  <conditionalFormatting sqref="D26:AE26 AG26">
    <cfRule type="expression" dxfId="340" priority="4" stopIfTrue="1">
      <formula>$A26&lt;&gt;""</formula>
    </cfRule>
  </conditionalFormatting>
  <conditionalFormatting sqref="AF26">
    <cfRule type="expression" dxfId="339" priority="3" stopIfTrue="1">
      <formula>$A26&lt;&gt;""</formula>
    </cfRule>
  </conditionalFormatting>
  <conditionalFormatting sqref="A7:AE7 AG7">
    <cfRule type="expression" dxfId="338" priority="2" stopIfTrue="1">
      <formula>$A7&lt;&gt;""</formula>
    </cfRule>
  </conditionalFormatting>
  <conditionalFormatting sqref="AF7">
    <cfRule type="expression" dxfId="33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2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440</v>
      </c>
      <c r="C7" s="35" t="s">
        <v>79</v>
      </c>
      <c r="D7" s="47">
        <f>SUM($D$8:$D$26)</f>
        <v>0</v>
      </c>
      <c r="E7" s="47">
        <f>SUM($E$8:$E$26)</f>
        <v>0</v>
      </c>
      <c r="F7" s="47">
        <f>SUM($F$8:$F$26)</f>
        <v>0</v>
      </c>
      <c r="G7" s="47">
        <f>SUM($G$8:$G$26)</f>
        <v>0</v>
      </c>
      <c r="H7" s="47">
        <f>SUM($H$8:$H$26)</f>
        <v>0</v>
      </c>
      <c r="I7" s="47">
        <f>SUM($I$8:$I$26)</f>
        <v>0</v>
      </c>
      <c r="J7" s="47">
        <f>SUM($J$8:$J$26)</f>
        <v>0</v>
      </c>
      <c r="K7" s="47">
        <f>SUM($K$8:$K$26)</f>
        <v>0</v>
      </c>
      <c r="L7" s="47">
        <f>SUM($L$8:$L$26)</f>
        <v>0</v>
      </c>
      <c r="M7" s="47">
        <f>SUM($M$8:$M$26)</f>
        <v>0</v>
      </c>
      <c r="N7" s="47">
        <f>SUM($N$8:$N$26)</f>
        <v>0</v>
      </c>
      <c r="O7" s="47">
        <f>SUM($O$8:$O$26)</f>
        <v>0</v>
      </c>
      <c r="P7" s="47">
        <f>SUM($P$8:$P$26)</f>
        <v>0</v>
      </c>
      <c r="Q7" s="47">
        <f>SUM($Q$8:$Q$26)</f>
        <v>0</v>
      </c>
      <c r="R7" s="47">
        <f>SUM($R$8:$R$26)</f>
        <v>0</v>
      </c>
      <c r="S7" s="47">
        <f>SUM($S$8:$S$26)</f>
        <v>0</v>
      </c>
      <c r="T7" s="47">
        <f>SUM($T$8:$T$26)</f>
        <v>0</v>
      </c>
      <c r="U7" s="47">
        <f>SUM($U$8:$U$26)</f>
        <v>0</v>
      </c>
      <c r="V7" s="47">
        <f>SUM($V$8:$V$26)</f>
        <v>0</v>
      </c>
      <c r="W7" s="47">
        <f>SUM($W$8:$W$26)</f>
        <v>0</v>
      </c>
      <c r="X7" s="47">
        <f>SUM($X$8:$X$26)</f>
        <v>0</v>
      </c>
      <c r="Y7" s="47">
        <f>SUM($Y$8:$Y$26)</f>
        <v>0</v>
      </c>
      <c r="Z7" s="47">
        <f>SUM($Z$8:$Z$26)</f>
        <v>0</v>
      </c>
      <c r="AA7" s="47">
        <f>SUM($AA$8:$AA$26)</f>
        <v>0</v>
      </c>
      <c r="AB7" s="47">
        <f>SUM($AB$8:$AB$26)</f>
        <v>0</v>
      </c>
      <c r="AC7" s="47">
        <f>SUM($AC$8:$AC$26)</f>
        <v>0</v>
      </c>
      <c r="AD7" s="47">
        <f>SUM($AD$8:$AD$26)</f>
        <v>0</v>
      </c>
      <c r="AE7" s="47">
        <f>SUM($AE$8:$AE$26)</f>
        <v>0</v>
      </c>
      <c r="AF7" s="47">
        <f>SUM($AF$8:$AF$26)</f>
        <v>0</v>
      </c>
      <c r="AG7" s="47">
        <f>SUM($AG$8:$AG$26)</f>
        <v>0</v>
      </c>
    </row>
    <row r="8" spans="1:33" s="10" customFormat="1" ht="12" customHeight="1">
      <c r="A8" s="10" t="s">
        <v>129</v>
      </c>
      <c r="B8" s="41" t="s">
        <v>130</v>
      </c>
      <c r="C8" s="10" t="s">
        <v>146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136</v>
      </c>
      <c r="B9" s="41" t="s">
        <v>156</v>
      </c>
      <c r="C9" s="10" t="s">
        <v>157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129</v>
      </c>
      <c r="B10" s="41" t="s">
        <v>181</v>
      </c>
      <c r="C10" s="10" t="s">
        <v>182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129</v>
      </c>
      <c r="B11" s="41" t="s">
        <v>191</v>
      </c>
      <c r="C11" s="10" t="s">
        <v>193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129</v>
      </c>
      <c r="B12" s="41" t="s">
        <v>196</v>
      </c>
      <c r="C12" s="10" t="s">
        <v>201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129</v>
      </c>
      <c r="B13" s="41" t="s">
        <v>205</v>
      </c>
      <c r="C13" s="10" t="s">
        <v>206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136</v>
      </c>
      <c r="B14" s="41" t="s">
        <v>230</v>
      </c>
      <c r="C14" s="10" t="s">
        <v>235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136</v>
      </c>
      <c r="B15" s="41" t="s">
        <v>268</v>
      </c>
      <c r="C15" s="10" t="s">
        <v>247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129</v>
      </c>
      <c r="B16" s="41" t="s">
        <v>274</v>
      </c>
      <c r="C16" s="10" t="s">
        <v>275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129</v>
      </c>
      <c r="B17" s="41" t="s">
        <v>281</v>
      </c>
      <c r="C17" s="10" t="s">
        <v>282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129</v>
      </c>
      <c r="B18" s="41" t="s">
        <v>287</v>
      </c>
      <c r="C18" s="10" t="s">
        <v>288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124</v>
      </c>
      <c r="B19" s="41" t="s">
        <v>290</v>
      </c>
      <c r="C19" s="10" t="s">
        <v>298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129</v>
      </c>
      <c r="B20" s="41" t="s">
        <v>307</v>
      </c>
      <c r="C20" s="10" t="s">
        <v>313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124</v>
      </c>
      <c r="B21" s="41" t="s">
        <v>322</v>
      </c>
      <c r="C21" s="10" t="s">
        <v>337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129</v>
      </c>
      <c r="B22" s="41" t="s">
        <v>343</v>
      </c>
      <c r="C22" s="10" t="s">
        <v>344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129</v>
      </c>
      <c r="B23" s="41" t="s">
        <v>365</v>
      </c>
      <c r="C23" s="10" t="s">
        <v>355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124</v>
      </c>
      <c r="B24" s="41" t="s">
        <v>373</v>
      </c>
      <c r="C24" s="10" t="s">
        <v>374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129</v>
      </c>
      <c r="B25" s="41" t="s">
        <v>394</v>
      </c>
      <c r="C25" s="10" t="s">
        <v>400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148</v>
      </c>
      <c r="B26" s="41" t="s">
        <v>427</v>
      </c>
      <c r="C26" s="10" t="s">
        <v>422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7:AE997 AG27:AG997">
    <cfRule type="expression" dxfId="336" priority="64" stopIfTrue="1">
      <formula>$A27&lt;&gt;""</formula>
    </cfRule>
  </conditionalFormatting>
  <conditionalFormatting sqref="AF27:AF995">
    <cfRule type="expression" dxfId="335" priority="62" stopIfTrue="1">
      <formula>$A27&lt;&gt;""</formula>
    </cfRule>
  </conditionalFormatting>
  <conditionalFormatting sqref="A8:C8">
    <cfRule type="expression" dxfId="332" priority="59" stopIfTrue="1">
      <formula>$A8&lt;&gt;""</formula>
    </cfRule>
  </conditionalFormatting>
  <conditionalFormatting sqref="D8:AE8 AG8">
    <cfRule type="expression" dxfId="331" priority="58" stopIfTrue="1">
      <formula>$A8&lt;&gt;""</formula>
    </cfRule>
  </conditionalFormatting>
  <conditionalFormatting sqref="AF8">
    <cfRule type="expression" dxfId="330" priority="57" stopIfTrue="1">
      <formula>$A8&lt;&gt;""</formula>
    </cfRule>
  </conditionalFormatting>
  <conditionalFormatting sqref="A9:C9">
    <cfRule type="expression" dxfId="329" priority="56" stopIfTrue="1">
      <formula>$A9&lt;&gt;""</formula>
    </cfRule>
  </conditionalFormatting>
  <conditionalFormatting sqref="D9:AE9 AG9">
    <cfRule type="expression" dxfId="328" priority="55" stopIfTrue="1">
      <formula>$A9&lt;&gt;""</formula>
    </cfRule>
  </conditionalFormatting>
  <conditionalFormatting sqref="AF9">
    <cfRule type="expression" dxfId="327" priority="54" stopIfTrue="1">
      <formula>$A9&lt;&gt;""</formula>
    </cfRule>
  </conditionalFormatting>
  <conditionalFormatting sqref="A10:C10">
    <cfRule type="expression" dxfId="326" priority="53" stopIfTrue="1">
      <formula>$A10&lt;&gt;""</formula>
    </cfRule>
  </conditionalFormatting>
  <conditionalFormatting sqref="D10:AE10 AG10">
    <cfRule type="expression" dxfId="325" priority="52" stopIfTrue="1">
      <formula>$A10&lt;&gt;""</formula>
    </cfRule>
  </conditionalFormatting>
  <conditionalFormatting sqref="AF10">
    <cfRule type="expression" dxfId="324" priority="51" stopIfTrue="1">
      <formula>$A10&lt;&gt;""</formula>
    </cfRule>
  </conditionalFormatting>
  <conditionalFormatting sqref="A11:C11">
    <cfRule type="expression" dxfId="323" priority="50" stopIfTrue="1">
      <formula>$A11&lt;&gt;""</formula>
    </cfRule>
  </conditionalFormatting>
  <conditionalFormatting sqref="D11:AE11 AG11">
    <cfRule type="expression" dxfId="322" priority="49" stopIfTrue="1">
      <formula>$A11&lt;&gt;""</formula>
    </cfRule>
  </conditionalFormatting>
  <conditionalFormatting sqref="AF11">
    <cfRule type="expression" dxfId="321" priority="48" stopIfTrue="1">
      <formula>$A11&lt;&gt;""</formula>
    </cfRule>
  </conditionalFormatting>
  <conditionalFormatting sqref="A12:C12">
    <cfRule type="expression" dxfId="320" priority="47" stopIfTrue="1">
      <formula>$A12&lt;&gt;""</formula>
    </cfRule>
  </conditionalFormatting>
  <conditionalFormatting sqref="D12:AE12 AG12">
    <cfRule type="expression" dxfId="319" priority="46" stopIfTrue="1">
      <formula>$A12&lt;&gt;""</formula>
    </cfRule>
  </conditionalFormatting>
  <conditionalFormatting sqref="AF12">
    <cfRule type="expression" dxfId="318" priority="45" stopIfTrue="1">
      <formula>$A12&lt;&gt;""</formula>
    </cfRule>
  </conditionalFormatting>
  <conditionalFormatting sqref="A13:C13">
    <cfRule type="expression" dxfId="317" priority="44" stopIfTrue="1">
      <formula>$A13&lt;&gt;""</formula>
    </cfRule>
  </conditionalFormatting>
  <conditionalFormatting sqref="D13:AE13 AG13">
    <cfRule type="expression" dxfId="316" priority="43" stopIfTrue="1">
      <formula>$A13&lt;&gt;""</formula>
    </cfRule>
  </conditionalFormatting>
  <conditionalFormatting sqref="AF13">
    <cfRule type="expression" dxfId="315" priority="42" stopIfTrue="1">
      <formula>$A13&lt;&gt;""</formula>
    </cfRule>
  </conditionalFormatting>
  <conditionalFormatting sqref="A14:C14">
    <cfRule type="expression" dxfId="314" priority="41" stopIfTrue="1">
      <formula>$A14&lt;&gt;""</formula>
    </cfRule>
  </conditionalFormatting>
  <conditionalFormatting sqref="D14:AE14 AG14">
    <cfRule type="expression" dxfId="313" priority="40" stopIfTrue="1">
      <formula>$A14&lt;&gt;""</formula>
    </cfRule>
  </conditionalFormatting>
  <conditionalFormatting sqref="AF14">
    <cfRule type="expression" dxfId="312" priority="39" stopIfTrue="1">
      <formula>$A14&lt;&gt;""</formula>
    </cfRule>
  </conditionalFormatting>
  <conditionalFormatting sqref="A15:C15">
    <cfRule type="expression" dxfId="311" priority="38" stopIfTrue="1">
      <formula>$A15&lt;&gt;""</formula>
    </cfRule>
  </conditionalFormatting>
  <conditionalFormatting sqref="D15:AE15 AG15">
    <cfRule type="expression" dxfId="310" priority="37" stopIfTrue="1">
      <formula>$A15&lt;&gt;""</formula>
    </cfRule>
  </conditionalFormatting>
  <conditionalFormatting sqref="AF15">
    <cfRule type="expression" dxfId="309" priority="36" stopIfTrue="1">
      <formula>$A15&lt;&gt;""</formula>
    </cfRule>
  </conditionalFormatting>
  <conditionalFormatting sqref="A16:C16">
    <cfRule type="expression" dxfId="308" priority="35" stopIfTrue="1">
      <formula>$A16&lt;&gt;""</formula>
    </cfRule>
  </conditionalFormatting>
  <conditionalFormatting sqref="D16:AE16 AG16">
    <cfRule type="expression" dxfId="307" priority="34" stopIfTrue="1">
      <formula>$A16&lt;&gt;""</formula>
    </cfRule>
  </conditionalFormatting>
  <conditionalFormatting sqref="AF16">
    <cfRule type="expression" dxfId="306" priority="33" stopIfTrue="1">
      <formula>$A16&lt;&gt;""</formula>
    </cfRule>
  </conditionalFormatting>
  <conditionalFormatting sqref="A17:C17">
    <cfRule type="expression" dxfId="305" priority="32" stopIfTrue="1">
      <formula>$A17&lt;&gt;""</formula>
    </cfRule>
  </conditionalFormatting>
  <conditionalFormatting sqref="D17:AE17 AG17">
    <cfRule type="expression" dxfId="304" priority="31" stopIfTrue="1">
      <formula>$A17&lt;&gt;""</formula>
    </cfRule>
  </conditionalFormatting>
  <conditionalFormatting sqref="AF17">
    <cfRule type="expression" dxfId="303" priority="30" stopIfTrue="1">
      <formula>$A17&lt;&gt;""</formula>
    </cfRule>
  </conditionalFormatting>
  <conditionalFormatting sqref="A18:C18">
    <cfRule type="expression" dxfId="302" priority="29" stopIfTrue="1">
      <formula>$A18&lt;&gt;""</formula>
    </cfRule>
  </conditionalFormatting>
  <conditionalFormatting sqref="D18:AE18 AG18">
    <cfRule type="expression" dxfId="301" priority="28" stopIfTrue="1">
      <formula>$A18&lt;&gt;""</formula>
    </cfRule>
  </conditionalFormatting>
  <conditionalFormatting sqref="AF18">
    <cfRule type="expression" dxfId="300" priority="27" stopIfTrue="1">
      <formula>$A18&lt;&gt;""</formula>
    </cfRule>
  </conditionalFormatting>
  <conditionalFormatting sqref="A19:C19">
    <cfRule type="expression" dxfId="299" priority="26" stopIfTrue="1">
      <formula>$A19&lt;&gt;""</formula>
    </cfRule>
  </conditionalFormatting>
  <conditionalFormatting sqref="D19:AE19 AG19">
    <cfRule type="expression" dxfId="298" priority="25" stopIfTrue="1">
      <formula>$A19&lt;&gt;""</formula>
    </cfRule>
  </conditionalFormatting>
  <conditionalFormatting sqref="AF19">
    <cfRule type="expression" dxfId="297" priority="24" stopIfTrue="1">
      <formula>$A19&lt;&gt;""</formula>
    </cfRule>
  </conditionalFormatting>
  <conditionalFormatting sqref="A20:C20">
    <cfRule type="expression" dxfId="296" priority="23" stopIfTrue="1">
      <formula>$A20&lt;&gt;""</formula>
    </cfRule>
  </conditionalFormatting>
  <conditionalFormatting sqref="D20:AE20 AG20">
    <cfRule type="expression" dxfId="295" priority="22" stopIfTrue="1">
      <formula>$A20&lt;&gt;""</formula>
    </cfRule>
  </conditionalFormatting>
  <conditionalFormatting sqref="AF20">
    <cfRule type="expression" dxfId="294" priority="21" stopIfTrue="1">
      <formula>$A20&lt;&gt;""</formula>
    </cfRule>
  </conditionalFormatting>
  <conditionalFormatting sqref="A21:C21">
    <cfRule type="expression" dxfId="293" priority="20" stopIfTrue="1">
      <formula>$A21&lt;&gt;""</formula>
    </cfRule>
  </conditionalFormatting>
  <conditionalFormatting sqref="D21:AE21 AG21">
    <cfRule type="expression" dxfId="292" priority="19" stopIfTrue="1">
      <formula>$A21&lt;&gt;""</formula>
    </cfRule>
  </conditionalFormatting>
  <conditionalFormatting sqref="AF21">
    <cfRule type="expression" dxfId="291" priority="18" stopIfTrue="1">
      <formula>$A21&lt;&gt;""</formula>
    </cfRule>
  </conditionalFormatting>
  <conditionalFormatting sqref="A22:C22">
    <cfRule type="expression" dxfId="290" priority="17" stopIfTrue="1">
      <formula>$A22&lt;&gt;""</formula>
    </cfRule>
  </conditionalFormatting>
  <conditionalFormatting sqref="D22:AE22 AG22">
    <cfRule type="expression" dxfId="289" priority="16" stopIfTrue="1">
      <formula>$A22&lt;&gt;""</formula>
    </cfRule>
  </conditionalFormatting>
  <conditionalFormatting sqref="AF22">
    <cfRule type="expression" dxfId="288" priority="15" stopIfTrue="1">
      <formula>$A22&lt;&gt;""</formula>
    </cfRule>
  </conditionalFormatting>
  <conditionalFormatting sqref="A23:C23">
    <cfRule type="expression" dxfId="287" priority="14" stopIfTrue="1">
      <formula>$A23&lt;&gt;""</formula>
    </cfRule>
  </conditionalFormatting>
  <conditionalFormatting sqref="D23:AE23 AG23">
    <cfRule type="expression" dxfId="286" priority="13" stopIfTrue="1">
      <formula>$A23&lt;&gt;""</formula>
    </cfRule>
  </conditionalFormatting>
  <conditionalFormatting sqref="AF23">
    <cfRule type="expression" dxfId="285" priority="12" stopIfTrue="1">
      <formula>$A23&lt;&gt;""</formula>
    </cfRule>
  </conditionalFormatting>
  <conditionalFormatting sqref="A24:C24">
    <cfRule type="expression" dxfId="284" priority="11" stopIfTrue="1">
      <formula>$A24&lt;&gt;""</formula>
    </cfRule>
  </conditionalFormatting>
  <conditionalFormatting sqref="D24:AE24 AG24">
    <cfRule type="expression" dxfId="283" priority="10" stopIfTrue="1">
      <formula>$A24&lt;&gt;""</formula>
    </cfRule>
  </conditionalFormatting>
  <conditionalFormatting sqref="AF24">
    <cfRule type="expression" dxfId="282" priority="9" stopIfTrue="1">
      <formula>$A24&lt;&gt;""</formula>
    </cfRule>
  </conditionalFormatting>
  <conditionalFormatting sqref="A25:C25">
    <cfRule type="expression" dxfId="281" priority="8" stopIfTrue="1">
      <formula>$A25&lt;&gt;""</formula>
    </cfRule>
  </conditionalFormatting>
  <conditionalFormatting sqref="D25:AE25 AG25">
    <cfRule type="expression" dxfId="280" priority="7" stopIfTrue="1">
      <formula>$A25&lt;&gt;""</formula>
    </cfRule>
  </conditionalFormatting>
  <conditionalFormatting sqref="AF25">
    <cfRule type="expression" dxfId="279" priority="6" stopIfTrue="1">
      <formula>$A25&lt;&gt;""</formula>
    </cfRule>
  </conditionalFormatting>
  <conditionalFormatting sqref="A26:C26">
    <cfRule type="expression" dxfId="278" priority="5" stopIfTrue="1">
      <formula>$A26&lt;&gt;""</formula>
    </cfRule>
  </conditionalFormatting>
  <conditionalFormatting sqref="D26:AE26 AG26">
    <cfRule type="expression" dxfId="277" priority="4" stopIfTrue="1">
      <formula>$A26&lt;&gt;""</formula>
    </cfRule>
  </conditionalFormatting>
  <conditionalFormatting sqref="AF26">
    <cfRule type="expression" dxfId="276" priority="3" stopIfTrue="1">
      <formula>$A26&lt;&gt;""</formula>
    </cfRule>
  </conditionalFormatting>
  <conditionalFormatting sqref="A7:AE7 AG7">
    <cfRule type="expression" dxfId="275" priority="2" stopIfTrue="1">
      <formula>$A7&lt;&gt;""</formula>
    </cfRule>
  </conditionalFormatting>
  <conditionalFormatting sqref="AF7">
    <cfRule type="expression" dxfId="27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2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2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440</v>
      </c>
      <c r="C7" s="35" t="s">
        <v>79</v>
      </c>
      <c r="D7" s="47">
        <f>SUM($D$8:$D$26)</f>
        <v>351</v>
      </c>
      <c r="E7" s="47">
        <f>SUM($E$8:$E$26)</f>
        <v>34</v>
      </c>
      <c r="F7" s="47">
        <f>SUM($F$8:$F$26)</f>
        <v>0</v>
      </c>
      <c r="G7" s="47">
        <f>SUM($G$8:$G$26)</f>
        <v>0</v>
      </c>
      <c r="H7" s="47">
        <f>SUM($H$8:$H$26)</f>
        <v>0</v>
      </c>
      <c r="I7" s="47">
        <f>SUM($I$8:$I$26)</f>
        <v>0</v>
      </c>
      <c r="J7" s="47">
        <f>SUM($J$8:$J$26)</f>
        <v>0</v>
      </c>
      <c r="K7" s="47">
        <f>SUM($K$8:$K$26)</f>
        <v>0</v>
      </c>
      <c r="L7" s="47">
        <f>SUM($L$8:$L$26)</f>
        <v>0</v>
      </c>
      <c r="M7" s="47">
        <f>SUM($M$8:$M$26)</f>
        <v>4</v>
      </c>
      <c r="N7" s="47">
        <f>SUM($N$8:$N$26)</f>
        <v>17</v>
      </c>
      <c r="O7" s="47">
        <f>SUM($O$8:$O$26)</f>
        <v>0</v>
      </c>
      <c r="P7" s="47">
        <f>SUM($P$8:$P$26)</f>
        <v>0</v>
      </c>
      <c r="Q7" s="47">
        <f>SUM($Q$8:$Q$26)</f>
        <v>1</v>
      </c>
      <c r="R7" s="47">
        <f>SUM($R$8:$R$26)</f>
        <v>0</v>
      </c>
      <c r="S7" s="47">
        <f>SUM($S$8:$S$26)</f>
        <v>0</v>
      </c>
      <c r="T7" s="47">
        <f>SUM($T$8:$T$26)</f>
        <v>0</v>
      </c>
      <c r="U7" s="47">
        <f>SUM($U$8:$U$26)</f>
        <v>0</v>
      </c>
      <c r="V7" s="47">
        <f>SUM($V$8:$V$26)</f>
        <v>0</v>
      </c>
      <c r="W7" s="47">
        <f>SUM($W$8:$W$26)</f>
        <v>0</v>
      </c>
      <c r="X7" s="47">
        <f>SUM($X$8:$X$26)</f>
        <v>0</v>
      </c>
      <c r="Y7" s="47">
        <f>SUM($Y$8:$Y$26)</f>
        <v>0</v>
      </c>
      <c r="Z7" s="47">
        <f>SUM($Z$8:$Z$26)</f>
        <v>0</v>
      </c>
      <c r="AA7" s="47">
        <f>SUM($AA$8:$AA$26)</f>
        <v>0</v>
      </c>
      <c r="AB7" s="47">
        <f>SUM($AB$8:$AB$26)</f>
        <v>0</v>
      </c>
      <c r="AC7" s="47">
        <f>SUM($AC$8:$AC$26)</f>
        <v>0</v>
      </c>
      <c r="AD7" s="47">
        <f>SUM($AD$8:$AD$26)</f>
        <v>0</v>
      </c>
      <c r="AE7" s="47">
        <f>SUM($AE$8:$AE$26)</f>
        <v>0</v>
      </c>
      <c r="AF7" s="47">
        <f>SUM($AF$8:$AF$26)</f>
        <v>0</v>
      </c>
      <c r="AG7" s="47">
        <f>SUM($AG$8:$AG$26)</f>
        <v>0</v>
      </c>
      <c r="AH7" s="47">
        <f>SUM($AH$8:$AH$26)</f>
        <v>295</v>
      </c>
      <c r="AI7" s="47">
        <f>SUM($AI$8:$AI$26)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126</v>
      </c>
      <c r="D8" s="33">
        <f>SUM(E8:AI8)</f>
        <v>0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151</v>
      </c>
      <c r="B9" s="41" t="s">
        <v>152</v>
      </c>
      <c r="C9" s="10" t="s">
        <v>153</v>
      </c>
      <c r="D9" s="33">
        <f>SUM(E9:AI9)</f>
        <v>0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124</v>
      </c>
      <c r="B10" s="41" t="s">
        <v>181</v>
      </c>
      <c r="C10" s="10" t="s">
        <v>182</v>
      </c>
      <c r="D10" s="33">
        <f>SUM(E10:AI10)</f>
        <v>56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34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4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17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1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188</v>
      </c>
      <c r="B11" s="41" t="s">
        <v>189</v>
      </c>
      <c r="C11" s="10" t="s">
        <v>190</v>
      </c>
      <c r="D11" s="33">
        <f>SUM(E11:AI11)</f>
        <v>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124</v>
      </c>
      <c r="B12" s="41" t="s">
        <v>196</v>
      </c>
      <c r="C12" s="10" t="s">
        <v>197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124</v>
      </c>
      <c r="B13" s="41" t="s">
        <v>205</v>
      </c>
      <c r="C13" s="10" t="s">
        <v>206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124</v>
      </c>
      <c r="B14" s="41" t="s">
        <v>226</v>
      </c>
      <c r="C14" s="10" t="s">
        <v>227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124</v>
      </c>
      <c r="B15" s="41" t="s">
        <v>246</v>
      </c>
      <c r="C15" s="10" t="s">
        <v>248</v>
      </c>
      <c r="D15" s="33">
        <f>SUM(E15:AI15)</f>
        <v>0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273</v>
      </c>
      <c r="B16" s="41" t="s">
        <v>271</v>
      </c>
      <c r="C16" s="10" t="s">
        <v>272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124</v>
      </c>
      <c r="B17" s="41" t="s">
        <v>280</v>
      </c>
      <c r="C17" s="10" t="s">
        <v>279</v>
      </c>
      <c r="D17" s="33">
        <f>SUM(E17:AI17)</f>
        <v>0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124</v>
      </c>
      <c r="B18" s="41" t="s">
        <v>285</v>
      </c>
      <c r="C18" s="10" t="s">
        <v>286</v>
      </c>
      <c r="D18" s="33">
        <f>SUM(E18:AI18)</f>
        <v>295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295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292</v>
      </c>
      <c r="B19" s="41" t="s">
        <v>290</v>
      </c>
      <c r="C19" s="10" t="s">
        <v>291</v>
      </c>
      <c r="D19" s="33">
        <f>SUM(E19:AI19)</f>
        <v>0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220</v>
      </c>
      <c r="B20" s="41" t="s">
        <v>306</v>
      </c>
      <c r="C20" s="10" t="s">
        <v>305</v>
      </c>
      <c r="D20" s="33">
        <f>SUM(E20:AI20)</f>
        <v>0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10" t="s">
        <v>124</v>
      </c>
      <c r="B21" s="41" t="s">
        <v>322</v>
      </c>
      <c r="C21" s="10" t="s">
        <v>321</v>
      </c>
      <c r="D21" s="33">
        <f>SUM(E21:AI21)</f>
        <v>0</v>
      </c>
      <c r="E21" s="33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3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3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3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3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3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3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3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3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3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3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3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3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3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3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3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3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3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3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3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3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3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3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3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3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3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3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3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3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3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3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10" t="s">
        <v>124</v>
      </c>
      <c r="B22" s="41" t="s">
        <v>343</v>
      </c>
      <c r="C22" s="10" t="s">
        <v>344</v>
      </c>
      <c r="D22" s="33">
        <f>SUM(E22:AI22)</f>
        <v>0</v>
      </c>
      <c r="E22" s="33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3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3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3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3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3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3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3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3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3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3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3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3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3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3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3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3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3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3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3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3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3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3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3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3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3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3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3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3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3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3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10" t="s">
        <v>124</v>
      </c>
      <c r="B23" s="41" t="s">
        <v>349</v>
      </c>
      <c r="C23" s="10" t="s">
        <v>350</v>
      </c>
      <c r="D23" s="33">
        <f>SUM(E23:AI23)</f>
        <v>0</v>
      </c>
      <c r="E23" s="33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3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3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3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3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3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3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3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3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3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3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3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3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3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3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3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3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3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3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3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3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3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3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3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3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3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3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3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3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3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3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10" t="s">
        <v>124</v>
      </c>
      <c r="B24" s="41" t="s">
        <v>372</v>
      </c>
      <c r="C24" s="10" t="s">
        <v>371</v>
      </c>
      <c r="D24" s="33">
        <f>SUM(E24:AI24)</f>
        <v>0</v>
      </c>
      <c r="E24" s="33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3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3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3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3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3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3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3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3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3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3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3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3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3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3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3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3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3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3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3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3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3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3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3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3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3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3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3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3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3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3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10" t="s">
        <v>396</v>
      </c>
      <c r="B25" s="41" t="s">
        <v>397</v>
      </c>
      <c r="C25" s="10" t="s">
        <v>398</v>
      </c>
      <c r="D25" s="33">
        <f>SUM(E25:AI25)</f>
        <v>0</v>
      </c>
      <c r="E25" s="33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3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3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3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3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3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3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3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3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3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3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3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3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3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3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3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3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3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3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3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3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3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3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3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3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3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3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3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3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3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3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10" t="s">
        <v>138</v>
      </c>
      <c r="B26" s="41" t="s">
        <v>421</v>
      </c>
      <c r="C26" s="10" t="s">
        <v>422</v>
      </c>
      <c r="D26" s="33">
        <f>SUM(E26:AI26)</f>
        <v>0</v>
      </c>
      <c r="E26" s="33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3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3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3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3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3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3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3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3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3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3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3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3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3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3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3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3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3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3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3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3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3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3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3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3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3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3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3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3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3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3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7:AH995">
    <cfRule type="expression" dxfId="1407" priority="21" stopIfTrue="1">
      <formula>$A27&lt;&gt;""</formula>
    </cfRule>
  </conditionalFormatting>
  <conditionalFormatting sqref="A8:AI8">
    <cfRule type="expression" dxfId="1406" priority="20" stopIfTrue="1">
      <formula>$A8&lt;&gt;""</formula>
    </cfRule>
  </conditionalFormatting>
  <conditionalFormatting sqref="A9:AI9">
    <cfRule type="expression" dxfId="1405" priority="19" stopIfTrue="1">
      <formula>$A9&lt;&gt;""</formula>
    </cfRule>
  </conditionalFormatting>
  <conditionalFormatting sqref="A10:AI10">
    <cfRule type="expression" dxfId="1404" priority="18" stopIfTrue="1">
      <formula>$A10&lt;&gt;""</formula>
    </cfRule>
  </conditionalFormatting>
  <conditionalFormatting sqref="A11:AI11">
    <cfRule type="expression" dxfId="1403" priority="17" stopIfTrue="1">
      <formula>$A11&lt;&gt;""</formula>
    </cfRule>
  </conditionalFormatting>
  <conditionalFormatting sqref="A12:AI12">
    <cfRule type="expression" dxfId="1402" priority="16" stopIfTrue="1">
      <formula>$A12&lt;&gt;""</formula>
    </cfRule>
  </conditionalFormatting>
  <conditionalFormatting sqref="A13:AI13">
    <cfRule type="expression" dxfId="1401" priority="15" stopIfTrue="1">
      <formula>$A13&lt;&gt;""</formula>
    </cfRule>
  </conditionalFormatting>
  <conditionalFormatting sqref="A14:AI14">
    <cfRule type="expression" dxfId="1400" priority="14" stopIfTrue="1">
      <formula>$A14&lt;&gt;""</formula>
    </cfRule>
  </conditionalFormatting>
  <conditionalFormatting sqref="A15:AI15">
    <cfRule type="expression" dxfId="1399" priority="13" stopIfTrue="1">
      <formula>$A15&lt;&gt;""</formula>
    </cfRule>
  </conditionalFormatting>
  <conditionalFormatting sqref="A16:AI16">
    <cfRule type="expression" dxfId="1398" priority="12" stopIfTrue="1">
      <formula>$A16&lt;&gt;""</formula>
    </cfRule>
  </conditionalFormatting>
  <conditionalFormatting sqref="A17:AI17">
    <cfRule type="expression" dxfId="1397" priority="11" stopIfTrue="1">
      <formula>$A17&lt;&gt;""</formula>
    </cfRule>
  </conditionalFormatting>
  <conditionalFormatting sqref="A18:AI18">
    <cfRule type="expression" dxfId="1396" priority="10" stopIfTrue="1">
      <formula>$A18&lt;&gt;""</formula>
    </cfRule>
  </conditionalFormatting>
  <conditionalFormatting sqref="A19:AI19">
    <cfRule type="expression" dxfId="1395" priority="9" stopIfTrue="1">
      <formula>$A19&lt;&gt;""</formula>
    </cfRule>
  </conditionalFormatting>
  <conditionalFormatting sqref="A20:AI20">
    <cfRule type="expression" dxfId="1394" priority="8" stopIfTrue="1">
      <formula>$A20&lt;&gt;""</formula>
    </cfRule>
  </conditionalFormatting>
  <conditionalFormatting sqref="A21:AI21">
    <cfRule type="expression" dxfId="1393" priority="7" stopIfTrue="1">
      <formula>$A21&lt;&gt;""</formula>
    </cfRule>
  </conditionalFormatting>
  <conditionalFormatting sqref="A22:AI22">
    <cfRule type="expression" dxfId="1392" priority="6" stopIfTrue="1">
      <formula>$A22&lt;&gt;""</formula>
    </cfRule>
  </conditionalFormatting>
  <conditionalFormatting sqref="A23:AI23">
    <cfRule type="expression" dxfId="1391" priority="5" stopIfTrue="1">
      <formula>$A23&lt;&gt;""</formula>
    </cfRule>
  </conditionalFormatting>
  <conditionalFormatting sqref="A24:AI24">
    <cfRule type="expression" dxfId="1390" priority="4" stopIfTrue="1">
      <formula>$A24&lt;&gt;""</formula>
    </cfRule>
  </conditionalFormatting>
  <conditionalFormatting sqref="A25:AI25">
    <cfRule type="expression" dxfId="1389" priority="3" stopIfTrue="1">
      <formula>$A25&lt;&gt;""</formula>
    </cfRule>
  </conditionalFormatting>
  <conditionalFormatting sqref="A26:AI26">
    <cfRule type="expression" dxfId="1388" priority="2" stopIfTrue="1">
      <formula>$A26&lt;&gt;""</formula>
    </cfRule>
  </conditionalFormatting>
  <conditionalFormatting sqref="A7:AI7">
    <cfRule type="expression" dxfId="138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440</v>
      </c>
      <c r="C7" s="35" t="s">
        <v>79</v>
      </c>
      <c r="D7" s="47">
        <f>SUM($D$8:$D$26)</f>
        <v>0</v>
      </c>
      <c r="E7" s="47">
        <f>SUM($E$8:$E$26)</f>
        <v>0</v>
      </c>
      <c r="F7" s="47">
        <f>SUM($F$8:$F$26)</f>
        <v>0</v>
      </c>
      <c r="G7" s="47">
        <f>SUM($G$8:$G$26)</f>
        <v>0</v>
      </c>
      <c r="H7" s="47">
        <f>SUM($H$8:$H$26)</f>
        <v>0</v>
      </c>
      <c r="I7" s="47">
        <f>SUM($I$8:$I$26)</f>
        <v>0</v>
      </c>
      <c r="J7" s="47">
        <f>SUM($J$8:$J$26)</f>
        <v>0</v>
      </c>
      <c r="K7" s="47">
        <f>SUM($K$8:$K$26)</f>
        <v>0</v>
      </c>
      <c r="L7" s="47">
        <f>SUM($L$8:$L$26)</f>
        <v>0</v>
      </c>
      <c r="M7" s="47">
        <f>SUM($M$8:$M$26)</f>
        <v>0</v>
      </c>
      <c r="N7" s="47">
        <f>SUM($N$8:$N$26)</f>
        <v>0</v>
      </c>
      <c r="O7" s="47">
        <f>SUM($O$8:$O$26)</f>
        <v>0</v>
      </c>
      <c r="P7" s="47">
        <f>SUM($P$8:$P$26)</f>
        <v>0</v>
      </c>
      <c r="Q7" s="47">
        <f>SUM($Q$8:$Q$26)</f>
        <v>0</v>
      </c>
      <c r="R7" s="47">
        <f>SUM($R$8:$R$26)</f>
        <v>0</v>
      </c>
      <c r="S7" s="47">
        <f>SUM($S$8:$S$26)</f>
        <v>0</v>
      </c>
      <c r="T7" s="47">
        <f>SUM($T$8:$T$26)</f>
        <v>0</v>
      </c>
      <c r="U7" s="47">
        <f>SUM($U$8:$U$26)</f>
        <v>0</v>
      </c>
      <c r="V7" s="47">
        <f>SUM($V$8:$V$26)</f>
        <v>0</v>
      </c>
      <c r="W7" s="47">
        <f>SUM($W$8:$W$26)</f>
        <v>0</v>
      </c>
      <c r="X7" s="47">
        <f>SUM($X$8:$X$26)</f>
        <v>0</v>
      </c>
      <c r="Y7" s="47">
        <f>SUM($Y$8:$Y$26)</f>
        <v>0</v>
      </c>
      <c r="Z7" s="47">
        <f>SUM($Z$8:$Z$26)</f>
        <v>0</v>
      </c>
      <c r="AA7" s="47">
        <f>SUM($AA$8:$AA$26)</f>
        <v>0</v>
      </c>
      <c r="AB7" s="47">
        <f>SUM($AB$8:$AB$26)</f>
        <v>0</v>
      </c>
      <c r="AC7" s="47">
        <f>SUM($AC$8:$AC$26)</f>
        <v>0</v>
      </c>
      <c r="AD7" s="47">
        <f>SUM($AD$8:$AD$26)</f>
        <v>0</v>
      </c>
      <c r="AE7" s="47">
        <f>SUM($AE$8:$AE$26)</f>
        <v>0</v>
      </c>
      <c r="AF7" s="47">
        <f>SUM($AF$8:$AF$26)</f>
        <v>0</v>
      </c>
      <c r="AG7" s="47">
        <f>SUM($AG$8:$AG$26)</f>
        <v>0</v>
      </c>
    </row>
    <row r="8" spans="1:33" s="10" customFormat="1" ht="12" customHeight="1">
      <c r="A8" s="10" t="s">
        <v>129</v>
      </c>
      <c r="B8" s="41" t="s">
        <v>147</v>
      </c>
      <c r="C8" s="10" t="s">
        <v>133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172</v>
      </c>
      <c r="B9" s="41" t="s">
        <v>173</v>
      </c>
      <c r="C9" s="10" t="s">
        <v>174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124</v>
      </c>
      <c r="B10" s="41" t="s">
        <v>183</v>
      </c>
      <c r="C10" s="10" t="s">
        <v>184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129</v>
      </c>
      <c r="B11" s="41" t="s">
        <v>191</v>
      </c>
      <c r="C11" s="10" t="s">
        <v>193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129</v>
      </c>
      <c r="B12" s="41" t="s">
        <v>198</v>
      </c>
      <c r="C12" s="10" t="s">
        <v>199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124</v>
      </c>
      <c r="B13" s="41" t="s">
        <v>221</v>
      </c>
      <c r="C13" s="10" t="s">
        <v>210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129</v>
      </c>
      <c r="B14" s="41" t="s">
        <v>226</v>
      </c>
      <c r="C14" s="10" t="s">
        <v>245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129</v>
      </c>
      <c r="B15" s="41" t="s">
        <v>252</v>
      </c>
      <c r="C15" s="10" t="s">
        <v>256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129</v>
      </c>
      <c r="B16" s="41" t="s">
        <v>274</v>
      </c>
      <c r="C16" s="10" t="s">
        <v>275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129</v>
      </c>
      <c r="B17" s="41" t="s">
        <v>281</v>
      </c>
      <c r="C17" s="10" t="s">
        <v>282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129</v>
      </c>
      <c r="B18" s="41" t="s">
        <v>287</v>
      </c>
      <c r="C18" s="10" t="s">
        <v>286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129</v>
      </c>
      <c r="B19" s="41" t="s">
        <v>290</v>
      </c>
      <c r="C19" s="10" t="s">
        <v>298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124</v>
      </c>
      <c r="B20" s="41" t="s">
        <v>304</v>
      </c>
      <c r="C20" s="10" t="s">
        <v>305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124</v>
      </c>
      <c r="B21" s="41" t="s">
        <v>338</v>
      </c>
      <c r="C21" s="10" t="s">
        <v>328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129</v>
      </c>
      <c r="B22" s="41" t="s">
        <v>345</v>
      </c>
      <c r="C22" s="10" t="s">
        <v>346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155</v>
      </c>
      <c r="B23" s="41" t="s">
        <v>363</v>
      </c>
      <c r="C23" s="10" t="s">
        <v>366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129</v>
      </c>
      <c r="B24" s="41" t="s">
        <v>372</v>
      </c>
      <c r="C24" s="10" t="s">
        <v>392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155</v>
      </c>
      <c r="B25" s="41" t="s">
        <v>416</v>
      </c>
      <c r="C25" s="10" t="s">
        <v>400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168</v>
      </c>
      <c r="B26" s="41" t="s">
        <v>435</v>
      </c>
      <c r="C26" s="10" t="s">
        <v>436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27:AG997 A27:AE997">
    <cfRule type="expression" dxfId="273" priority="43" stopIfTrue="1">
      <formula>$A27&lt;&gt;""</formula>
    </cfRule>
  </conditionalFormatting>
  <conditionalFormatting sqref="AF27:AF995">
    <cfRule type="expression" dxfId="272" priority="41" stopIfTrue="1">
      <formula>$A27&lt;&gt;""</formula>
    </cfRule>
  </conditionalFormatting>
  <conditionalFormatting sqref="A8:AE8 AG8">
    <cfRule type="expression" dxfId="271" priority="40" stopIfTrue="1">
      <formula>$A8&lt;&gt;""</formula>
    </cfRule>
  </conditionalFormatting>
  <conditionalFormatting sqref="AF8">
    <cfRule type="expression" dxfId="270" priority="39" stopIfTrue="1">
      <formula>$A8&lt;&gt;""</formula>
    </cfRule>
  </conditionalFormatting>
  <conditionalFormatting sqref="A9:AE9 AG9">
    <cfRule type="expression" dxfId="269" priority="38" stopIfTrue="1">
      <formula>$A9&lt;&gt;""</formula>
    </cfRule>
  </conditionalFormatting>
  <conditionalFormatting sqref="AF9">
    <cfRule type="expression" dxfId="268" priority="37" stopIfTrue="1">
      <formula>$A9&lt;&gt;""</formula>
    </cfRule>
  </conditionalFormatting>
  <conditionalFormatting sqref="A10:AE10 AG10">
    <cfRule type="expression" dxfId="267" priority="36" stopIfTrue="1">
      <formula>$A10&lt;&gt;""</formula>
    </cfRule>
  </conditionalFormatting>
  <conditionalFormatting sqref="AF10">
    <cfRule type="expression" dxfId="266" priority="35" stopIfTrue="1">
      <formula>$A10&lt;&gt;""</formula>
    </cfRule>
  </conditionalFormatting>
  <conditionalFormatting sqref="A11:AE11 AG11">
    <cfRule type="expression" dxfId="265" priority="34" stopIfTrue="1">
      <formula>$A11&lt;&gt;""</formula>
    </cfRule>
  </conditionalFormatting>
  <conditionalFormatting sqref="AF11">
    <cfRule type="expression" dxfId="264" priority="33" stopIfTrue="1">
      <formula>$A11&lt;&gt;""</formula>
    </cfRule>
  </conditionalFormatting>
  <conditionalFormatting sqref="A12:AE12 AG12">
    <cfRule type="expression" dxfId="263" priority="32" stopIfTrue="1">
      <formula>$A12&lt;&gt;""</formula>
    </cfRule>
  </conditionalFormatting>
  <conditionalFormatting sqref="AF12">
    <cfRule type="expression" dxfId="262" priority="31" stopIfTrue="1">
      <formula>$A12&lt;&gt;""</formula>
    </cfRule>
  </conditionalFormatting>
  <conditionalFormatting sqref="A13:AE13 AG13">
    <cfRule type="expression" dxfId="261" priority="30" stopIfTrue="1">
      <formula>$A13&lt;&gt;""</formula>
    </cfRule>
  </conditionalFormatting>
  <conditionalFormatting sqref="AF13">
    <cfRule type="expression" dxfId="260" priority="29" stopIfTrue="1">
      <formula>$A13&lt;&gt;""</formula>
    </cfRule>
  </conditionalFormatting>
  <conditionalFormatting sqref="A14:AE14 AG14">
    <cfRule type="expression" dxfId="259" priority="28" stopIfTrue="1">
      <formula>$A14&lt;&gt;""</formula>
    </cfRule>
  </conditionalFormatting>
  <conditionalFormatting sqref="AF14">
    <cfRule type="expression" dxfId="258" priority="27" stopIfTrue="1">
      <formula>$A14&lt;&gt;""</formula>
    </cfRule>
  </conditionalFormatting>
  <conditionalFormatting sqref="A15:AE15 AG15">
    <cfRule type="expression" dxfId="257" priority="26" stopIfTrue="1">
      <formula>$A15&lt;&gt;""</formula>
    </cfRule>
  </conditionalFormatting>
  <conditionalFormatting sqref="AF15">
    <cfRule type="expression" dxfId="256" priority="25" stopIfTrue="1">
      <formula>$A15&lt;&gt;""</formula>
    </cfRule>
  </conditionalFormatting>
  <conditionalFormatting sqref="A16:AE16 AG16">
    <cfRule type="expression" dxfId="255" priority="24" stopIfTrue="1">
      <formula>$A16&lt;&gt;""</formula>
    </cfRule>
  </conditionalFormatting>
  <conditionalFormatting sqref="AF16">
    <cfRule type="expression" dxfId="254" priority="23" stopIfTrue="1">
      <formula>$A16&lt;&gt;""</formula>
    </cfRule>
  </conditionalFormatting>
  <conditionalFormatting sqref="A17:AE17 AG17">
    <cfRule type="expression" dxfId="253" priority="22" stopIfTrue="1">
      <formula>$A17&lt;&gt;""</formula>
    </cfRule>
  </conditionalFormatting>
  <conditionalFormatting sqref="AF17">
    <cfRule type="expression" dxfId="252" priority="21" stopIfTrue="1">
      <formula>$A17&lt;&gt;""</formula>
    </cfRule>
  </conditionalFormatting>
  <conditionalFormatting sqref="A18:AE18 AG18">
    <cfRule type="expression" dxfId="251" priority="20" stopIfTrue="1">
      <formula>$A18&lt;&gt;""</formula>
    </cfRule>
  </conditionalFormatting>
  <conditionalFormatting sqref="AF18">
    <cfRule type="expression" dxfId="250" priority="19" stopIfTrue="1">
      <formula>$A18&lt;&gt;""</formula>
    </cfRule>
  </conditionalFormatting>
  <conditionalFormatting sqref="A19:AE19 AG19">
    <cfRule type="expression" dxfId="249" priority="18" stopIfTrue="1">
      <formula>$A19&lt;&gt;""</formula>
    </cfRule>
  </conditionalFormatting>
  <conditionalFormatting sqref="AF19">
    <cfRule type="expression" dxfId="248" priority="17" stopIfTrue="1">
      <formula>$A19&lt;&gt;""</formula>
    </cfRule>
  </conditionalFormatting>
  <conditionalFormatting sqref="A20:AE20 AG20">
    <cfRule type="expression" dxfId="247" priority="16" stopIfTrue="1">
      <formula>$A20&lt;&gt;""</formula>
    </cfRule>
  </conditionalFormatting>
  <conditionalFormatting sqref="AF20">
    <cfRule type="expression" dxfId="246" priority="15" stopIfTrue="1">
      <formula>$A20&lt;&gt;""</formula>
    </cfRule>
  </conditionalFormatting>
  <conditionalFormatting sqref="A21:AE21 AG21">
    <cfRule type="expression" dxfId="245" priority="14" stopIfTrue="1">
      <formula>$A21&lt;&gt;""</formula>
    </cfRule>
  </conditionalFormatting>
  <conditionalFormatting sqref="AF21">
    <cfRule type="expression" dxfId="244" priority="13" stopIfTrue="1">
      <formula>$A21&lt;&gt;""</formula>
    </cfRule>
  </conditionalFormatting>
  <conditionalFormatting sqref="A22:AE22 AG22">
    <cfRule type="expression" dxfId="243" priority="12" stopIfTrue="1">
      <formula>$A22&lt;&gt;""</formula>
    </cfRule>
  </conditionalFormatting>
  <conditionalFormatting sqref="AF22">
    <cfRule type="expression" dxfId="242" priority="11" stopIfTrue="1">
      <formula>$A22&lt;&gt;""</formula>
    </cfRule>
  </conditionalFormatting>
  <conditionalFormatting sqref="A23:AE23 AG23">
    <cfRule type="expression" dxfId="241" priority="10" stopIfTrue="1">
      <formula>$A23&lt;&gt;""</formula>
    </cfRule>
  </conditionalFormatting>
  <conditionalFormatting sqref="AF23">
    <cfRule type="expression" dxfId="240" priority="9" stopIfTrue="1">
      <formula>$A23&lt;&gt;""</formula>
    </cfRule>
  </conditionalFormatting>
  <conditionalFormatting sqref="A24:AE24 AG24">
    <cfRule type="expression" dxfId="239" priority="8" stopIfTrue="1">
      <formula>$A24&lt;&gt;""</formula>
    </cfRule>
  </conditionalFormatting>
  <conditionalFormatting sqref="AF24">
    <cfRule type="expression" dxfId="238" priority="7" stopIfTrue="1">
      <formula>$A24&lt;&gt;""</formula>
    </cfRule>
  </conditionalFormatting>
  <conditionalFormatting sqref="A25:AE25 AG25">
    <cfRule type="expression" dxfId="237" priority="6" stopIfTrue="1">
      <formula>$A25&lt;&gt;""</formula>
    </cfRule>
  </conditionalFormatting>
  <conditionalFormatting sqref="AF25">
    <cfRule type="expression" dxfId="236" priority="5" stopIfTrue="1">
      <formula>$A25&lt;&gt;""</formula>
    </cfRule>
  </conditionalFormatting>
  <conditionalFormatting sqref="A26:AE26 AG26">
    <cfRule type="expression" dxfId="235" priority="4" stopIfTrue="1">
      <formula>$A26&lt;&gt;""</formula>
    </cfRule>
  </conditionalFormatting>
  <conditionalFormatting sqref="AF26">
    <cfRule type="expression" dxfId="234" priority="3" stopIfTrue="1">
      <formula>$A26&lt;&gt;""</formula>
    </cfRule>
  </conditionalFormatting>
  <conditionalFormatting sqref="A7:AE7 AG7">
    <cfRule type="expression" dxfId="233" priority="2" stopIfTrue="1">
      <formula>$A7&lt;&gt;""</formula>
    </cfRule>
  </conditionalFormatting>
  <conditionalFormatting sqref="AF7">
    <cfRule type="expression" dxfId="2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440</v>
      </c>
      <c r="C7" s="35" t="s">
        <v>79</v>
      </c>
      <c r="D7" s="47">
        <f>SUM($D$8:$D$26)</f>
        <v>0</v>
      </c>
      <c r="E7" s="47">
        <f>SUM($E$8:$E$26)</f>
        <v>0</v>
      </c>
      <c r="F7" s="47">
        <f>SUM($F$8:$F$26)</f>
        <v>0</v>
      </c>
      <c r="G7" s="47">
        <f>SUM($G$8:$G$26)</f>
        <v>0</v>
      </c>
      <c r="H7" s="47">
        <f>SUM($H$8:$H$26)</f>
        <v>0</v>
      </c>
      <c r="I7" s="47">
        <f>SUM($I$8:$I$26)</f>
        <v>0</v>
      </c>
      <c r="J7" s="47">
        <f>SUM($J$8:$J$26)</f>
        <v>0</v>
      </c>
      <c r="K7" s="47">
        <f>SUM($K$8:$K$26)</f>
        <v>0</v>
      </c>
      <c r="L7" s="47">
        <f>SUM($L$8:$L$26)</f>
        <v>0</v>
      </c>
      <c r="M7" s="47">
        <f>SUM($M$8:$M$26)</f>
        <v>0</v>
      </c>
      <c r="N7" s="47">
        <f>SUM($N$8:$N$26)</f>
        <v>0</v>
      </c>
      <c r="O7" s="47">
        <f>SUM($O$8:$O$26)</f>
        <v>0</v>
      </c>
      <c r="P7" s="47">
        <f>SUM($P$8:$P$26)</f>
        <v>0</v>
      </c>
      <c r="Q7" s="47">
        <f>SUM($Q$8:$Q$26)</f>
        <v>0</v>
      </c>
      <c r="R7" s="47">
        <f>SUM($R$8:$R$26)</f>
        <v>0</v>
      </c>
      <c r="S7" s="47">
        <f>SUM($S$8:$S$26)</f>
        <v>0</v>
      </c>
      <c r="T7" s="47">
        <f>SUM($T$8:$T$26)</f>
        <v>0</v>
      </c>
      <c r="U7" s="47">
        <f>SUM($U$8:$U$26)</f>
        <v>0</v>
      </c>
      <c r="V7" s="47">
        <f>SUM($V$8:$V$26)</f>
        <v>0</v>
      </c>
      <c r="W7" s="47">
        <f>SUM($W$8:$W$26)</f>
        <v>0</v>
      </c>
      <c r="X7" s="47">
        <f>SUM($X$8:$X$26)</f>
        <v>0</v>
      </c>
      <c r="Y7" s="47">
        <f>SUM($Y$8:$Y$26)</f>
        <v>0</v>
      </c>
      <c r="Z7" s="47">
        <f>SUM($Z$8:$Z$26)</f>
        <v>0</v>
      </c>
      <c r="AA7" s="47">
        <f>SUM($AA$8:$AA$26)</f>
        <v>0</v>
      </c>
      <c r="AB7" s="47">
        <f>SUM($AB$8:$AB$26)</f>
        <v>0</v>
      </c>
      <c r="AC7" s="47">
        <f>SUM($AC$8:$AC$26)</f>
        <v>0</v>
      </c>
      <c r="AD7" s="47">
        <f>SUM($AD$8:$AD$26)</f>
        <v>0</v>
      </c>
      <c r="AE7" s="47">
        <f>SUM($AE$8:$AE$26)</f>
        <v>0</v>
      </c>
      <c r="AF7" s="47">
        <f>SUM($AF$8:$AF$26)</f>
        <v>0</v>
      </c>
      <c r="AG7" s="47">
        <f>SUM($AG$8:$AG$26)</f>
        <v>0</v>
      </c>
    </row>
    <row r="8" spans="1:33" s="10" customFormat="1" ht="12" customHeight="1">
      <c r="A8" s="10" t="s">
        <v>129</v>
      </c>
      <c r="B8" s="41" t="s">
        <v>130</v>
      </c>
      <c r="C8" s="10" t="s">
        <v>137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129</v>
      </c>
      <c r="B9" s="41" t="s">
        <v>161</v>
      </c>
      <c r="C9" s="10" t="s">
        <v>175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129</v>
      </c>
      <c r="B10" s="41" t="s">
        <v>183</v>
      </c>
      <c r="C10" s="10" t="s">
        <v>184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129</v>
      </c>
      <c r="B11" s="41" t="s">
        <v>191</v>
      </c>
      <c r="C11" s="10" t="s">
        <v>193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198</v>
      </c>
      <c r="C12" s="10" t="s">
        <v>201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124</v>
      </c>
      <c r="B13" s="41" t="s">
        <v>211</v>
      </c>
      <c r="C13" s="10" t="s">
        <v>222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230</v>
      </c>
      <c r="C14" s="10" t="s">
        <v>235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124</v>
      </c>
      <c r="B15" s="41" t="s">
        <v>246</v>
      </c>
      <c r="C15" s="10" t="s">
        <v>247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129</v>
      </c>
      <c r="B16" s="41" t="s">
        <v>274</v>
      </c>
      <c r="C16" s="10" t="s">
        <v>275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278</v>
      </c>
      <c r="C17" s="10" t="s">
        <v>282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129</v>
      </c>
      <c r="B18" s="41" t="s">
        <v>287</v>
      </c>
      <c r="C18" s="10" t="s">
        <v>288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129</v>
      </c>
      <c r="B19" s="41" t="s">
        <v>293</v>
      </c>
      <c r="C19" s="10" t="s">
        <v>298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129</v>
      </c>
      <c r="B20" s="41" t="s">
        <v>304</v>
      </c>
      <c r="C20" s="10" t="s">
        <v>305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138</v>
      </c>
      <c r="B21" s="41" t="s">
        <v>322</v>
      </c>
      <c r="C21" s="10" t="s">
        <v>339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129</v>
      </c>
      <c r="B22" s="41" t="s">
        <v>345</v>
      </c>
      <c r="C22" s="10" t="s">
        <v>346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138</v>
      </c>
      <c r="B23" s="41" t="s">
        <v>349</v>
      </c>
      <c r="C23" s="10" t="s">
        <v>367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129</v>
      </c>
      <c r="B24" s="41" t="s">
        <v>373</v>
      </c>
      <c r="C24" s="10" t="s">
        <v>381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129</v>
      </c>
      <c r="B25" s="41" t="s">
        <v>394</v>
      </c>
      <c r="C25" s="10" t="s">
        <v>417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178</v>
      </c>
      <c r="B26" s="41" t="s">
        <v>421</v>
      </c>
      <c r="C26" s="10" t="s">
        <v>430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7:AE997 AG27:AG997">
    <cfRule type="expression" dxfId="231" priority="64" stopIfTrue="1">
      <formula>$A27&lt;&gt;""</formula>
    </cfRule>
  </conditionalFormatting>
  <conditionalFormatting sqref="AF27:AF995">
    <cfRule type="expression" dxfId="230" priority="62" stopIfTrue="1">
      <formula>$A27&lt;&gt;""</formula>
    </cfRule>
  </conditionalFormatting>
  <conditionalFormatting sqref="A8:C8">
    <cfRule type="expression" dxfId="227" priority="59" stopIfTrue="1">
      <formula>$A8&lt;&gt;""</formula>
    </cfRule>
  </conditionalFormatting>
  <conditionalFormatting sqref="D8:AE8 AG8">
    <cfRule type="expression" dxfId="226" priority="58" stopIfTrue="1">
      <formula>$A8&lt;&gt;""</formula>
    </cfRule>
  </conditionalFormatting>
  <conditionalFormatting sqref="AF8">
    <cfRule type="expression" dxfId="225" priority="57" stopIfTrue="1">
      <formula>$A8&lt;&gt;""</formula>
    </cfRule>
  </conditionalFormatting>
  <conditionalFormatting sqref="A9:C9">
    <cfRule type="expression" dxfId="224" priority="56" stopIfTrue="1">
      <formula>$A9&lt;&gt;""</formula>
    </cfRule>
  </conditionalFormatting>
  <conditionalFormatting sqref="D9:AE9 AG9">
    <cfRule type="expression" dxfId="223" priority="55" stopIfTrue="1">
      <formula>$A9&lt;&gt;""</formula>
    </cfRule>
  </conditionalFormatting>
  <conditionalFormatting sqref="AF9">
    <cfRule type="expression" dxfId="222" priority="54" stopIfTrue="1">
      <formula>$A9&lt;&gt;""</formula>
    </cfRule>
  </conditionalFormatting>
  <conditionalFormatting sqref="A10:C10">
    <cfRule type="expression" dxfId="221" priority="53" stopIfTrue="1">
      <formula>$A10&lt;&gt;""</formula>
    </cfRule>
  </conditionalFormatting>
  <conditionalFormatting sqref="D10:AE10 AG10">
    <cfRule type="expression" dxfId="220" priority="52" stopIfTrue="1">
      <formula>$A10&lt;&gt;""</formula>
    </cfRule>
  </conditionalFormatting>
  <conditionalFormatting sqref="AF10">
    <cfRule type="expression" dxfId="219" priority="51" stopIfTrue="1">
      <formula>$A10&lt;&gt;""</formula>
    </cfRule>
  </conditionalFormatting>
  <conditionalFormatting sqref="A11:C11">
    <cfRule type="expression" dxfId="218" priority="50" stopIfTrue="1">
      <formula>$A11&lt;&gt;""</formula>
    </cfRule>
  </conditionalFormatting>
  <conditionalFormatting sqref="D11:AE11 AG11">
    <cfRule type="expression" dxfId="217" priority="49" stopIfTrue="1">
      <formula>$A11&lt;&gt;""</formula>
    </cfRule>
  </conditionalFormatting>
  <conditionalFormatting sqref="AF11">
    <cfRule type="expression" dxfId="216" priority="48" stopIfTrue="1">
      <formula>$A11&lt;&gt;""</formula>
    </cfRule>
  </conditionalFormatting>
  <conditionalFormatting sqref="A12:C12">
    <cfRule type="expression" dxfId="215" priority="47" stopIfTrue="1">
      <formula>$A12&lt;&gt;""</formula>
    </cfRule>
  </conditionalFormatting>
  <conditionalFormatting sqref="D12:AE12 AG12">
    <cfRule type="expression" dxfId="214" priority="46" stopIfTrue="1">
      <formula>$A12&lt;&gt;""</formula>
    </cfRule>
  </conditionalFormatting>
  <conditionalFormatting sqref="AF12">
    <cfRule type="expression" dxfId="213" priority="45" stopIfTrue="1">
      <formula>$A12&lt;&gt;""</formula>
    </cfRule>
  </conditionalFormatting>
  <conditionalFormatting sqref="A13:C13">
    <cfRule type="expression" dxfId="212" priority="44" stopIfTrue="1">
      <formula>$A13&lt;&gt;""</formula>
    </cfRule>
  </conditionalFormatting>
  <conditionalFormatting sqref="D13:AE13 AG13">
    <cfRule type="expression" dxfId="211" priority="43" stopIfTrue="1">
      <formula>$A13&lt;&gt;""</formula>
    </cfRule>
  </conditionalFormatting>
  <conditionalFormatting sqref="AF13">
    <cfRule type="expression" dxfId="210" priority="42" stopIfTrue="1">
      <formula>$A13&lt;&gt;""</formula>
    </cfRule>
  </conditionalFormatting>
  <conditionalFormatting sqref="A14:C14">
    <cfRule type="expression" dxfId="209" priority="41" stopIfTrue="1">
      <formula>$A14&lt;&gt;""</formula>
    </cfRule>
  </conditionalFormatting>
  <conditionalFormatting sqref="D14:AE14 AG14">
    <cfRule type="expression" dxfId="208" priority="40" stopIfTrue="1">
      <formula>$A14&lt;&gt;""</formula>
    </cfRule>
  </conditionalFormatting>
  <conditionalFormatting sqref="AF14">
    <cfRule type="expression" dxfId="207" priority="39" stopIfTrue="1">
      <formula>$A14&lt;&gt;""</formula>
    </cfRule>
  </conditionalFormatting>
  <conditionalFormatting sqref="A15:C15">
    <cfRule type="expression" dxfId="206" priority="38" stopIfTrue="1">
      <formula>$A15&lt;&gt;""</formula>
    </cfRule>
  </conditionalFormatting>
  <conditionalFormatting sqref="D15:AE15 AG15">
    <cfRule type="expression" dxfId="205" priority="37" stopIfTrue="1">
      <formula>$A15&lt;&gt;""</formula>
    </cfRule>
  </conditionalFormatting>
  <conditionalFormatting sqref="AF15">
    <cfRule type="expression" dxfId="204" priority="36" stopIfTrue="1">
      <formula>$A15&lt;&gt;""</formula>
    </cfRule>
  </conditionalFormatting>
  <conditionalFormatting sqref="A16:C16">
    <cfRule type="expression" dxfId="203" priority="35" stopIfTrue="1">
      <formula>$A16&lt;&gt;""</formula>
    </cfRule>
  </conditionalFormatting>
  <conditionalFormatting sqref="D16:AE16 AG16">
    <cfRule type="expression" dxfId="202" priority="34" stopIfTrue="1">
      <formula>$A16&lt;&gt;""</formula>
    </cfRule>
  </conditionalFormatting>
  <conditionalFormatting sqref="AF16">
    <cfRule type="expression" dxfId="201" priority="33" stopIfTrue="1">
      <formula>$A16&lt;&gt;""</formula>
    </cfRule>
  </conditionalFormatting>
  <conditionalFormatting sqref="A17:C17">
    <cfRule type="expression" dxfId="200" priority="32" stopIfTrue="1">
      <formula>$A17&lt;&gt;""</formula>
    </cfRule>
  </conditionalFormatting>
  <conditionalFormatting sqref="D17:AE17 AG17">
    <cfRule type="expression" dxfId="199" priority="31" stopIfTrue="1">
      <formula>$A17&lt;&gt;""</formula>
    </cfRule>
  </conditionalFormatting>
  <conditionalFormatting sqref="AF17">
    <cfRule type="expression" dxfId="198" priority="30" stopIfTrue="1">
      <formula>$A17&lt;&gt;""</formula>
    </cfRule>
  </conditionalFormatting>
  <conditionalFormatting sqref="A18:C18">
    <cfRule type="expression" dxfId="197" priority="29" stopIfTrue="1">
      <formula>$A18&lt;&gt;""</formula>
    </cfRule>
  </conditionalFormatting>
  <conditionalFormatting sqref="D18:AE18 AG18">
    <cfRule type="expression" dxfId="196" priority="28" stopIfTrue="1">
      <formula>$A18&lt;&gt;""</formula>
    </cfRule>
  </conditionalFormatting>
  <conditionalFormatting sqref="AF18">
    <cfRule type="expression" dxfId="195" priority="27" stopIfTrue="1">
      <formula>$A18&lt;&gt;""</formula>
    </cfRule>
  </conditionalFormatting>
  <conditionalFormatting sqref="A19:C19">
    <cfRule type="expression" dxfId="194" priority="26" stopIfTrue="1">
      <formula>$A19&lt;&gt;""</formula>
    </cfRule>
  </conditionalFormatting>
  <conditionalFormatting sqref="D19:AE19 AG19">
    <cfRule type="expression" dxfId="193" priority="25" stopIfTrue="1">
      <formula>$A19&lt;&gt;""</formula>
    </cfRule>
  </conditionalFormatting>
  <conditionalFormatting sqref="AF19">
    <cfRule type="expression" dxfId="192" priority="24" stopIfTrue="1">
      <formula>$A19&lt;&gt;""</formula>
    </cfRule>
  </conditionalFormatting>
  <conditionalFormatting sqref="A20:C20">
    <cfRule type="expression" dxfId="191" priority="23" stopIfTrue="1">
      <formula>$A20&lt;&gt;""</formula>
    </cfRule>
  </conditionalFormatting>
  <conditionalFormatting sqref="D20:AE20 AG20">
    <cfRule type="expression" dxfId="190" priority="22" stopIfTrue="1">
      <formula>$A20&lt;&gt;""</formula>
    </cfRule>
  </conditionalFormatting>
  <conditionalFormatting sqref="AF20">
    <cfRule type="expression" dxfId="189" priority="21" stopIfTrue="1">
      <formula>$A20&lt;&gt;""</formula>
    </cfRule>
  </conditionalFormatting>
  <conditionalFormatting sqref="A21:C21">
    <cfRule type="expression" dxfId="188" priority="20" stopIfTrue="1">
      <formula>$A21&lt;&gt;""</formula>
    </cfRule>
  </conditionalFormatting>
  <conditionalFormatting sqref="D21:AE21 AG21">
    <cfRule type="expression" dxfId="187" priority="19" stopIfTrue="1">
      <formula>$A21&lt;&gt;""</formula>
    </cfRule>
  </conditionalFormatting>
  <conditionalFormatting sqref="AF21">
    <cfRule type="expression" dxfId="186" priority="18" stopIfTrue="1">
      <formula>$A21&lt;&gt;""</formula>
    </cfRule>
  </conditionalFormatting>
  <conditionalFormatting sqref="A22:C22">
    <cfRule type="expression" dxfId="185" priority="17" stopIfTrue="1">
      <formula>$A22&lt;&gt;""</formula>
    </cfRule>
  </conditionalFormatting>
  <conditionalFormatting sqref="D22:AE22 AG22">
    <cfRule type="expression" dxfId="184" priority="16" stopIfTrue="1">
      <formula>$A22&lt;&gt;""</formula>
    </cfRule>
  </conditionalFormatting>
  <conditionalFormatting sqref="AF22">
    <cfRule type="expression" dxfId="183" priority="15" stopIfTrue="1">
      <formula>$A22&lt;&gt;""</formula>
    </cfRule>
  </conditionalFormatting>
  <conditionalFormatting sqref="A23:C23">
    <cfRule type="expression" dxfId="182" priority="14" stopIfTrue="1">
      <formula>$A23&lt;&gt;""</formula>
    </cfRule>
  </conditionalFormatting>
  <conditionalFormatting sqref="D23:AE23 AG23">
    <cfRule type="expression" dxfId="181" priority="13" stopIfTrue="1">
      <formula>$A23&lt;&gt;""</formula>
    </cfRule>
  </conditionalFormatting>
  <conditionalFormatting sqref="AF23">
    <cfRule type="expression" dxfId="180" priority="12" stopIfTrue="1">
      <formula>$A23&lt;&gt;""</formula>
    </cfRule>
  </conditionalFormatting>
  <conditionalFormatting sqref="A24:C24">
    <cfRule type="expression" dxfId="179" priority="11" stopIfTrue="1">
      <formula>$A24&lt;&gt;""</formula>
    </cfRule>
  </conditionalFormatting>
  <conditionalFormatting sqref="D24:AE24 AG24">
    <cfRule type="expression" dxfId="178" priority="10" stopIfTrue="1">
      <formula>$A24&lt;&gt;""</formula>
    </cfRule>
  </conditionalFormatting>
  <conditionalFormatting sqref="AF24">
    <cfRule type="expression" dxfId="177" priority="9" stopIfTrue="1">
      <formula>$A24&lt;&gt;""</formula>
    </cfRule>
  </conditionalFormatting>
  <conditionalFormatting sqref="A25:C25">
    <cfRule type="expression" dxfId="176" priority="8" stopIfTrue="1">
      <formula>$A25&lt;&gt;""</formula>
    </cfRule>
  </conditionalFormatting>
  <conditionalFormatting sqref="D25:AE25 AG25">
    <cfRule type="expression" dxfId="175" priority="7" stopIfTrue="1">
      <formula>$A25&lt;&gt;""</formula>
    </cfRule>
  </conditionalFormatting>
  <conditionalFormatting sqref="AF25">
    <cfRule type="expression" dxfId="174" priority="6" stopIfTrue="1">
      <formula>$A25&lt;&gt;""</formula>
    </cfRule>
  </conditionalFormatting>
  <conditionalFormatting sqref="A26:C26">
    <cfRule type="expression" dxfId="173" priority="5" stopIfTrue="1">
      <formula>$A26&lt;&gt;""</formula>
    </cfRule>
  </conditionalFormatting>
  <conditionalFormatting sqref="D26:AE26 AG26">
    <cfRule type="expression" dxfId="172" priority="4" stopIfTrue="1">
      <formula>$A26&lt;&gt;""</formula>
    </cfRule>
  </conditionalFormatting>
  <conditionalFormatting sqref="AF26">
    <cfRule type="expression" dxfId="171" priority="3" stopIfTrue="1">
      <formula>$A26&lt;&gt;""</formula>
    </cfRule>
  </conditionalFormatting>
  <conditionalFormatting sqref="A7:AE7 AG7">
    <cfRule type="expression" dxfId="170" priority="2" stopIfTrue="1">
      <formula>$A7&lt;&gt;""</formula>
    </cfRule>
  </conditionalFormatting>
  <conditionalFormatting sqref="AF7">
    <cfRule type="expression" dxfId="16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2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440</v>
      </c>
      <c r="C7" s="35" t="s">
        <v>79</v>
      </c>
      <c r="D7" s="47">
        <f>SUM($D$8:$D$26)</f>
        <v>0</v>
      </c>
      <c r="E7" s="47">
        <f>SUM($E$8:$E$26)</f>
        <v>0</v>
      </c>
      <c r="F7" s="47">
        <f>SUM($F$8:$F$26)</f>
        <v>0</v>
      </c>
      <c r="G7" s="47">
        <f>SUM($G$8:$G$26)</f>
        <v>0</v>
      </c>
      <c r="H7" s="47">
        <f>SUM($H$8:$H$26)</f>
        <v>0</v>
      </c>
      <c r="I7" s="47">
        <f>SUM($I$8:$I$26)</f>
        <v>0</v>
      </c>
      <c r="J7" s="47">
        <f>SUM($J$8:$J$26)</f>
        <v>0</v>
      </c>
      <c r="K7" s="47">
        <f>SUM($K$8:$K$26)</f>
        <v>0</v>
      </c>
      <c r="L7" s="47">
        <f>SUM($L$8:$L$26)</f>
        <v>0</v>
      </c>
      <c r="M7" s="47">
        <f>SUM($M$8:$M$26)</f>
        <v>0</v>
      </c>
      <c r="N7" s="47">
        <f>SUM($N$8:$N$26)</f>
        <v>0</v>
      </c>
      <c r="O7" s="47">
        <f>SUM($O$8:$O$26)</f>
        <v>0</v>
      </c>
      <c r="P7" s="47">
        <f>SUM($P$8:$P$26)</f>
        <v>0</v>
      </c>
      <c r="Q7" s="47">
        <f>SUM($Q$8:$Q$26)</f>
        <v>0</v>
      </c>
      <c r="R7" s="47">
        <f>SUM($R$8:$R$26)</f>
        <v>0</v>
      </c>
      <c r="S7" s="47">
        <f>SUM($S$8:$S$26)</f>
        <v>0</v>
      </c>
      <c r="T7" s="47">
        <f>SUM($T$8:$T$26)</f>
        <v>0</v>
      </c>
      <c r="U7" s="47">
        <f>SUM($U$8:$U$26)</f>
        <v>0</v>
      </c>
      <c r="V7" s="47">
        <f>SUM($V$8:$V$26)</f>
        <v>0</v>
      </c>
      <c r="W7" s="47">
        <f>SUM($W$8:$W$26)</f>
        <v>0</v>
      </c>
      <c r="X7" s="47">
        <f>SUM($X$8:$X$26)</f>
        <v>0</v>
      </c>
      <c r="Y7" s="47">
        <f>SUM($Y$8:$Y$26)</f>
        <v>0</v>
      </c>
      <c r="Z7" s="47">
        <f>SUM($Z$8:$Z$26)</f>
        <v>0</v>
      </c>
      <c r="AA7" s="47">
        <f>SUM($AA$8:$AA$26)</f>
        <v>0</v>
      </c>
      <c r="AB7" s="47">
        <f>SUM($AB$8:$AB$26)</f>
        <v>0</v>
      </c>
      <c r="AC7" s="47">
        <f>SUM($AC$8:$AC$26)</f>
        <v>0</v>
      </c>
      <c r="AD7" s="47">
        <f>SUM($AD$8:$AD$26)</f>
        <v>0</v>
      </c>
      <c r="AE7" s="47">
        <f>SUM($AE$8:$AE$26)</f>
        <v>0</v>
      </c>
      <c r="AF7" s="47">
        <f>SUM($AF$8:$AF$26)</f>
        <v>0</v>
      </c>
      <c r="AG7" s="47">
        <f>SUM($AG$8:$AG$26)</f>
        <v>0</v>
      </c>
    </row>
    <row r="8" spans="1:33" s="10" customFormat="1" ht="12" customHeight="1">
      <c r="A8" s="10" t="s">
        <v>129</v>
      </c>
      <c r="B8" s="41" t="s">
        <v>125</v>
      </c>
      <c r="C8" s="10" t="s">
        <v>137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129</v>
      </c>
      <c r="B9" s="41" t="s">
        <v>176</v>
      </c>
      <c r="C9" s="10" t="s">
        <v>162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129</v>
      </c>
      <c r="B10" s="41" t="s">
        <v>183</v>
      </c>
      <c r="C10" s="10" t="s">
        <v>184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129</v>
      </c>
      <c r="B11" s="41" t="s">
        <v>191</v>
      </c>
      <c r="C11" s="10" t="s">
        <v>193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196</v>
      </c>
      <c r="C12" s="10" t="s">
        <v>201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124</v>
      </c>
      <c r="B13" s="41" t="s">
        <v>211</v>
      </c>
      <c r="C13" s="10" t="s">
        <v>223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188</v>
      </c>
      <c r="B14" s="41" t="s">
        <v>230</v>
      </c>
      <c r="C14" s="10" t="s">
        <v>228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124</v>
      </c>
      <c r="B15" s="41" t="s">
        <v>269</v>
      </c>
      <c r="C15" s="10" t="s">
        <v>247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129</v>
      </c>
      <c r="B16" s="41" t="s">
        <v>274</v>
      </c>
      <c r="C16" s="10" t="s">
        <v>275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129</v>
      </c>
      <c r="B17" s="41" t="s">
        <v>281</v>
      </c>
      <c r="C17" s="10" t="s">
        <v>282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129</v>
      </c>
      <c r="B18" s="41" t="s">
        <v>287</v>
      </c>
      <c r="C18" s="10" t="s">
        <v>288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129</v>
      </c>
      <c r="B19" s="41" t="s">
        <v>290</v>
      </c>
      <c r="C19" s="10" t="s">
        <v>291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316</v>
      </c>
      <c r="B20" s="41" t="s">
        <v>317</v>
      </c>
      <c r="C20" s="10" t="s">
        <v>305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316</v>
      </c>
      <c r="B21" s="41" t="s">
        <v>322</v>
      </c>
      <c r="C21" s="10" t="s">
        <v>321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129</v>
      </c>
      <c r="B22" s="41" t="s">
        <v>345</v>
      </c>
      <c r="C22" s="10" t="s">
        <v>346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129</v>
      </c>
      <c r="B23" s="41" t="s">
        <v>351</v>
      </c>
      <c r="C23" s="10" t="s">
        <v>368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124</v>
      </c>
      <c r="B24" s="41" t="s">
        <v>372</v>
      </c>
      <c r="C24" s="10" t="s">
        <v>380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124</v>
      </c>
      <c r="B25" s="41" t="s">
        <v>418</v>
      </c>
      <c r="C25" s="10" t="s">
        <v>405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129</v>
      </c>
      <c r="B26" s="41" t="s">
        <v>437</v>
      </c>
      <c r="C26" s="10" t="s">
        <v>429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7:AE997 AG27:AG997">
    <cfRule type="expression" dxfId="168" priority="64" stopIfTrue="1">
      <formula>$A27&lt;&gt;""</formula>
    </cfRule>
  </conditionalFormatting>
  <conditionalFormatting sqref="AF27:AF995">
    <cfRule type="expression" dxfId="167" priority="62" stopIfTrue="1">
      <formula>$A27&lt;&gt;""</formula>
    </cfRule>
  </conditionalFormatting>
  <conditionalFormatting sqref="A8:C8">
    <cfRule type="expression" dxfId="164" priority="59" stopIfTrue="1">
      <formula>$A8&lt;&gt;""</formula>
    </cfRule>
  </conditionalFormatting>
  <conditionalFormatting sqref="D8:AE8 AG8">
    <cfRule type="expression" dxfId="163" priority="58" stopIfTrue="1">
      <formula>$A8&lt;&gt;""</formula>
    </cfRule>
  </conditionalFormatting>
  <conditionalFormatting sqref="AF8">
    <cfRule type="expression" dxfId="162" priority="57" stopIfTrue="1">
      <formula>$A8&lt;&gt;""</formula>
    </cfRule>
  </conditionalFormatting>
  <conditionalFormatting sqref="A9:C9">
    <cfRule type="expression" dxfId="161" priority="56" stopIfTrue="1">
      <formula>$A9&lt;&gt;""</formula>
    </cfRule>
  </conditionalFormatting>
  <conditionalFormatting sqref="D9:AE9 AG9">
    <cfRule type="expression" dxfId="160" priority="55" stopIfTrue="1">
      <formula>$A9&lt;&gt;""</formula>
    </cfRule>
  </conditionalFormatting>
  <conditionalFormatting sqref="AF9">
    <cfRule type="expression" dxfId="159" priority="54" stopIfTrue="1">
      <formula>$A9&lt;&gt;""</formula>
    </cfRule>
  </conditionalFormatting>
  <conditionalFormatting sqref="A10:C10">
    <cfRule type="expression" dxfId="158" priority="53" stopIfTrue="1">
      <formula>$A10&lt;&gt;""</formula>
    </cfRule>
  </conditionalFormatting>
  <conditionalFormatting sqref="D10:AE10 AG10">
    <cfRule type="expression" dxfId="157" priority="52" stopIfTrue="1">
      <formula>$A10&lt;&gt;""</formula>
    </cfRule>
  </conditionalFormatting>
  <conditionalFormatting sqref="AF10">
    <cfRule type="expression" dxfId="156" priority="51" stopIfTrue="1">
      <formula>$A10&lt;&gt;""</formula>
    </cfRule>
  </conditionalFormatting>
  <conditionalFormatting sqref="A11:C11">
    <cfRule type="expression" dxfId="155" priority="50" stopIfTrue="1">
      <formula>$A11&lt;&gt;""</formula>
    </cfRule>
  </conditionalFormatting>
  <conditionalFormatting sqref="D11:AE11 AG11">
    <cfRule type="expression" dxfId="154" priority="49" stopIfTrue="1">
      <formula>$A11&lt;&gt;""</formula>
    </cfRule>
  </conditionalFormatting>
  <conditionalFormatting sqref="AF11">
    <cfRule type="expression" dxfId="153" priority="48" stopIfTrue="1">
      <formula>$A11&lt;&gt;""</formula>
    </cfRule>
  </conditionalFormatting>
  <conditionalFormatting sqref="A12:C12">
    <cfRule type="expression" dxfId="152" priority="47" stopIfTrue="1">
      <formula>$A12&lt;&gt;""</formula>
    </cfRule>
  </conditionalFormatting>
  <conditionalFormatting sqref="D12:AE12 AG12">
    <cfRule type="expression" dxfId="151" priority="46" stopIfTrue="1">
      <formula>$A12&lt;&gt;""</formula>
    </cfRule>
  </conditionalFormatting>
  <conditionalFormatting sqref="AF12">
    <cfRule type="expression" dxfId="150" priority="45" stopIfTrue="1">
      <formula>$A12&lt;&gt;""</formula>
    </cfRule>
  </conditionalFormatting>
  <conditionalFormatting sqref="A13:C13">
    <cfRule type="expression" dxfId="149" priority="44" stopIfTrue="1">
      <formula>$A13&lt;&gt;""</formula>
    </cfRule>
  </conditionalFormatting>
  <conditionalFormatting sqref="D13:AE13 AG13">
    <cfRule type="expression" dxfId="148" priority="43" stopIfTrue="1">
      <formula>$A13&lt;&gt;""</formula>
    </cfRule>
  </conditionalFormatting>
  <conditionalFormatting sqref="AF13">
    <cfRule type="expression" dxfId="147" priority="42" stopIfTrue="1">
      <formula>$A13&lt;&gt;""</formula>
    </cfRule>
  </conditionalFormatting>
  <conditionalFormatting sqref="A14:C14">
    <cfRule type="expression" dxfId="146" priority="41" stopIfTrue="1">
      <formula>$A14&lt;&gt;""</formula>
    </cfRule>
  </conditionalFormatting>
  <conditionalFormatting sqref="D14:AE14 AG14">
    <cfRule type="expression" dxfId="145" priority="40" stopIfTrue="1">
      <formula>$A14&lt;&gt;""</formula>
    </cfRule>
  </conditionalFormatting>
  <conditionalFormatting sqref="AF14">
    <cfRule type="expression" dxfId="144" priority="39" stopIfTrue="1">
      <formula>$A14&lt;&gt;""</formula>
    </cfRule>
  </conditionalFormatting>
  <conditionalFormatting sqref="A15:C15">
    <cfRule type="expression" dxfId="143" priority="38" stopIfTrue="1">
      <formula>$A15&lt;&gt;""</formula>
    </cfRule>
  </conditionalFormatting>
  <conditionalFormatting sqref="D15:AE15 AG15">
    <cfRule type="expression" dxfId="142" priority="37" stopIfTrue="1">
      <formula>$A15&lt;&gt;""</formula>
    </cfRule>
  </conditionalFormatting>
  <conditionalFormatting sqref="AF15">
    <cfRule type="expression" dxfId="141" priority="36" stopIfTrue="1">
      <formula>$A15&lt;&gt;""</formula>
    </cfRule>
  </conditionalFormatting>
  <conditionalFormatting sqref="A16:C16">
    <cfRule type="expression" dxfId="140" priority="35" stopIfTrue="1">
      <formula>$A16&lt;&gt;""</formula>
    </cfRule>
  </conditionalFormatting>
  <conditionalFormatting sqref="D16:AE16 AG16">
    <cfRule type="expression" dxfId="139" priority="34" stopIfTrue="1">
      <formula>$A16&lt;&gt;""</formula>
    </cfRule>
  </conditionalFormatting>
  <conditionalFormatting sqref="AF16">
    <cfRule type="expression" dxfId="138" priority="33" stopIfTrue="1">
      <formula>$A16&lt;&gt;""</formula>
    </cfRule>
  </conditionalFormatting>
  <conditionalFormatting sqref="A17:C17">
    <cfRule type="expression" dxfId="137" priority="32" stopIfTrue="1">
      <formula>$A17&lt;&gt;""</formula>
    </cfRule>
  </conditionalFormatting>
  <conditionalFormatting sqref="D17:AE17 AG17">
    <cfRule type="expression" dxfId="136" priority="31" stopIfTrue="1">
      <formula>$A17&lt;&gt;""</formula>
    </cfRule>
  </conditionalFormatting>
  <conditionalFormatting sqref="AF17">
    <cfRule type="expression" dxfId="135" priority="30" stopIfTrue="1">
      <formula>$A17&lt;&gt;""</formula>
    </cfRule>
  </conditionalFormatting>
  <conditionalFormatting sqref="A18:C18">
    <cfRule type="expression" dxfId="134" priority="29" stopIfTrue="1">
      <formula>$A18&lt;&gt;""</formula>
    </cfRule>
  </conditionalFormatting>
  <conditionalFormatting sqref="D18:AE18 AG18">
    <cfRule type="expression" dxfId="133" priority="28" stopIfTrue="1">
      <formula>$A18&lt;&gt;""</formula>
    </cfRule>
  </conditionalFormatting>
  <conditionalFormatting sqref="AF18">
    <cfRule type="expression" dxfId="132" priority="27" stopIfTrue="1">
      <formula>$A18&lt;&gt;""</formula>
    </cfRule>
  </conditionalFormatting>
  <conditionalFormatting sqref="A19:C19">
    <cfRule type="expression" dxfId="131" priority="26" stopIfTrue="1">
      <formula>$A19&lt;&gt;""</formula>
    </cfRule>
  </conditionalFormatting>
  <conditionalFormatting sqref="D19:AE19 AG19">
    <cfRule type="expression" dxfId="130" priority="25" stopIfTrue="1">
      <formula>$A19&lt;&gt;""</formula>
    </cfRule>
  </conditionalFormatting>
  <conditionalFormatting sqref="AF19">
    <cfRule type="expression" dxfId="129" priority="24" stopIfTrue="1">
      <formula>$A19&lt;&gt;""</formula>
    </cfRule>
  </conditionalFormatting>
  <conditionalFormatting sqref="A20:C20">
    <cfRule type="expression" dxfId="128" priority="23" stopIfTrue="1">
      <formula>$A20&lt;&gt;""</formula>
    </cfRule>
  </conditionalFormatting>
  <conditionalFormatting sqref="D20:AE20 AG20">
    <cfRule type="expression" dxfId="127" priority="22" stopIfTrue="1">
      <formula>$A20&lt;&gt;""</formula>
    </cfRule>
  </conditionalFormatting>
  <conditionalFormatting sqref="AF20">
    <cfRule type="expression" dxfId="126" priority="21" stopIfTrue="1">
      <formula>$A20&lt;&gt;""</formula>
    </cfRule>
  </conditionalFormatting>
  <conditionalFormatting sqref="A21:C21">
    <cfRule type="expression" dxfId="125" priority="20" stopIfTrue="1">
      <formula>$A21&lt;&gt;""</formula>
    </cfRule>
  </conditionalFormatting>
  <conditionalFormatting sqref="D21:AE21 AG21">
    <cfRule type="expression" dxfId="124" priority="19" stopIfTrue="1">
      <formula>$A21&lt;&gt;""</formula>
    </cfRule>
  </conditionalFormatting>
  <conditionalFormatting sqref="AF21">
    <cfRule type="expression" dxfId="123" priority="18" stopIfTrue="1">
      <formula>$A21&lt;&gt;""</formula>
    </cfRule>
  </conditionalFormatting>
  <conditionalFormatting sqref="A22:C22">
    <cfRule type="expression" dxfId="122" priority="17" stopIfTrue="1">
      <formula>$A22&lt;&gt;""</formula>
    </cfRule>
  </conditionalFormatting>
  <conditionalFormatting sqref="D22:AE22 AG22">
    <cfRule type="expression" dxfId="121" priority="16" stopIfTrue="1">
      <formula>$A22&lt;&gt;""</formula>
    </cfRule>
  </conditionalFormatting>
  <conditionalFormatting sqref="AF22">
    <cfRule type="expression" dxfId="120" priority="15" stopIfTrue="1">
      <formula>$A22&lt;&gt;""</formula>
    </cfRule>
  </conditionalFormatting>
  <conditionalFormatting sqref="A23:C23">
    <cfRule type="expression" dxfId="119" priority="14" stopIfTrue="1">
      <formula>$A23&lt;&gt;""</formula>
    </cfRule>
  </conditionalFormatting>
  <conditionalFormatting sqref="D23:AE23 AG23">
    <cfRule type="expression" dxfId="118" priority="13" stopIfTrue="1">
      <formula>$A23&lt;&gt;""</formula>
    </cfRule>
  </conditionalFormatting>
  <conditionalFormatting sqref="AF23">
    <cfRule type="expression" dxfId="117" priority="12" stopIfTrue="1">
      <formula>$A23&lt;&gt;""</formula>
    </cfRule>
  </conditionalFormatting>
  <conditionalFormatting sqref="A24:C24">
    <cfRule type="expression" dxfId="116" priority="11" stopIfTrue="1">
      <formula>$A24&lt;&gt;""</formula>
    </cfRule>
  </conditionalFormatting>
  <conditionalFormatting sqref="D24:AE24 AG24">
    <cfRule type="expression" dxfId="115" priority="10" stopIfTrue="1">
      <formula>$A24&lt;&gt;""</formula>
    </cfRule>
  </conditionalFormatting>
  <conditionalFormatting sqref="AF24">
    <cfRule type="expression" dxfId="114" priority="9" stopIfTrue="1">
      <formula>$A24&lt;&gt;""</formula>
    </cfRule>
  </conditionalFormatting>
  <conditionalFormatting sqref="A25:C25">
    <cfRule type="expression" dxfId="113" priority="8" stopIfTrue="1">
      <formula>$A25&lt;&gt;""</formula>
    </cfRule>
  </conditionalFormatting>
  <conditionalFormatting sqref="D25:AE25 AG25">
    <cfRule type="expression" dxfId="112" priority="7" stopIfTrue="1">
      <formula>$A25&lt;&gt;""</formula>
    </cfRule>
  </conditionalFormatting>
  <conditionalFormatting sqref="AF25">
    <cfRule type="expression" dxfId="111" priority="6" stopIfTrue="1">
      <formula>$A25&lt;&gt;""</formula>
    </cfRule>
  </conditionalFormatting>
  <conditionalFormatting sqref="A26:C26">
    <cfRule type="expression" dxfId="110" priority="5" stopIfTrue="1">
      <formula>$A26&lt;&gt;""</formula>
    </cfRule>
  </conditionalFormatting>
  <conditionalFormatting sqref="D26:AE26 AG26">
    <cfRule type="expression" dxfId="109" priority="4" stopIfTrue="1">
      <formula>$A26&lt;&gt;""</formula>
    </cfRule>
  </conditionalFormatting>
  <conditionalFormatting sqref="AF26">
    <cfRule type="expression" dxfId="108" priority="3" stopIfTrue="1">
      <formula>$A26&lt;&gt;""</formula>
    </cfRule>
  </conditionalFormatting>
  <conditionalFormatting sqref="A7:AE7 AG7">
    <cfRule type="expression" dxfId="107" priority="2" stopIfTrue="1">
      <formula>$A7&lt;&gt;""</formula>
    </cfRule>
  </conditionalFormatting>
  <conditionalFormatting sqref="AF7">
    <cfRule type="expression" dxfId="10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441</v>
      </c>
      <c r="C7" s="35" t="s">
        <v>443</v>
      </c>
      <c r="D7" s="47">
        <f>SUM($D$8:$D$26)</f>
        <v>1</v>
      </c>
      <c r="E7" s="47">
        <f>SUM($E$8:$E$26)</f>
        <v>0</v>
      </c>
      <c r="F7" s="47">
        <f>SUM($F$8:$F$26)</f>
        <v>0</v>
      </c>
      <c r="G7" s="47">
        <f>SUM($G$8:$G$26)</f>
        <v>0</v>
      </c>
      <c r="H7" s="47">
        <f>SUM($H$8:$H$26)</f>
        <v>0</v>
      </c>
      <c r="I7" s="47">
        <f>SUM($I$8:$I$26)</f>
        <v>0</v>
      </c>
      <c r="J7" s="47">
        <f>SUM($J$8:$J$26)</f>
        <v>0</v>
      </c>
      <c r="K7" s="47">
        <f>SUM($K$8:$K$26)</f>
        <v>0</v>
      </c>
      <c r="L7" s="47">
        <f>SUM($L$8:$L$26)</f>
        <v>0</v>
      </c>
      <c r="M7" s="47">
        <f>SUM($M$8:$M$26)</f>
        <v>0</v>
      </c>
      <c r="N7" s="47">
        <f>SUM($N$8:$N$26)</f>
        <v>0</v>
      </c>
      <c r="O7" s="47">
        <f>SUM($O$8:$O$26)</f>
        <v>0</v>
      </c>
      <c r="P7" s="47">
        <f>SUM($P$8:$P$26)</f>
        <v>0</v>
      </c>
      <c r="Q7" s="47">
        <f>SUM($Q$8:$Q$26)</f>
        <v>1</v>
      </c>
      <c r="R7" s="47">
        <f>SUM($R$8:$R$26)</f>
        <v>0</v>
      </c>
      <c r="S7" s="47">
        <f>SUM($S$8:$S$26)</f>
        <v>0</v>
      </c>
      <c r="T7" s="47">
        <f>SUM($T$8:$T$26)</f>
        <v>0</v>
      </c>
      <c r="U7" s="47">
        <f>SUM($U$8:$U$26)</f>
        <v>0</v>
      </c>
      <c r="V7" s="47">
        <f>SUM($V$8:$V$26)</f>
        <v>0</v>
      </c>
      <c r="W7" s="47">
        <f>SUM($W$8:$W$26)</f>
        <v>0</v>
      </c>
      <c r="X7" s="47">
        <f>SUM($X$8:$X$26)</f>
        <v>0</v>
      </c>
      <c r="Y7" s="47">
        <f>SUM($Y$8:$Y$26)</f>
        <v>0</v>
      </c>
      <c r="Z7" s="47">
        <f>SUM($Z$8:$Z$26)</f>
        <v>0</v>
      </c>
      <c r="AA7" s="47">
        <f>SUM($AA$8:$AA$26)</f>
        <v>0</v>
      </c>
      <c r="AB7" s="47">
        <f>SUM($AB$8:$AB$26)</f>
        <v>0</v>
      </c>
      <c r="AC7" s="47">
        <f>SUM($AC$8:$AC$26)</f>
        <v>0</v>
      </c>
      <c r="AD7" s="47">
        <f>SUM($AD$8:$AD$26)</f>
        <v>0</v>
      </c>
      <c r="AE7" s="47">
        <f>SUM($AE$8:$AE$26)</f>
        <v>0</v>
      </c>
      <c r="AF7" s="47">
        <f>SUM($AF$8:$AF$26)</f>
        <v>0</v>
      </c>
      <c r="AG7" s="47">
        <f>SUM($AG$8:$AG$26)</f>
        <v>0</v>
      </c>
    </row>
    <row r="8" spans="1:33" s="10" customFormat="1" ht="12" customHeight="1">
      <c r="A8" s="10" t="s">
        <v>124</v>
      </c>
      <c r="B8" s="41" t="s">
        <v>125</v>
      </c>
      <c r="C8" s="10" t="s">
        <v>133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148</v>
      </c>
      <c r="B9" s="41" t="s">
        <v>177</v>
      </c>
      <c r="C9" s="10" t="s">
        <v>150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129</v>
      </c>
      <c r="B10" s="41" t="s">
        <v>183</v>
      </c>
      <c r="C10" s="10" t="s">
        <v>184</v>
      </c>
      <c r="D10" s="33">
        <f>SUM(E10:AG10)</f>
        <v>1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1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129</v>
      </c>
      <c r="B11" s="41" t="s">
        <v>191</v>
      </c>
      <c r="C11" s="10" t="s">
        <v>193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129</v>
      </c>
      <c r="B12" s="41" t="s">
        <v>198</v>
      </c>
      <c r="C12" s="10" t="s">
        <v>201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141</v>
      </c>
      <c r="B13" s="41" t="s">
        <v>216</v>
      </c>
      <c r="C13" s="10" t="s">
        <v>206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129</v>
      </c>
      <c r="B14" s="41" t="s">
        <v>226</v>
      </c>
      <c r="C14" s="10" t="s">
        <v>235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124</v>
      </c>
      <c r="B15" s="41" t="s">
        <v>252</v>
      </c>
      <c r="C15" s="10" t="s">
        <v>270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124</v>
      </c>
      <c r="B16" s="41" t="s">
        <v>274</v>
      </c>
      <c r="C16" s="10" t="s">
        <v>275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281</v>
      </c>
      <c r="C17" s="10" t="s">
        <v>282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129</v>
      </c>
      <c r="B18" s="41" t="s">
        <v>287</v>
      </c>
      <c r="C18" s="10" t="s">
        <v>288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124</v>
      </c>
      <c r="B19" s="41" t="s">
        <v>293</v>
      </c>
      <c r="C19" s="10" t="s">
        <v>291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168</v>
      </c>
      <c r="B20" s="41" t="s">
        <v>318</v>
      </c>
      <c r="C20" s="10" t="s">
        <v>319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124</v>
      </c>
      <c r="B21" s="41" t="s">
        <v>320</v>
      </c>
      <c r="C21" s="10" t="s">
        <v>332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129</v>
      </c>
      <c r="B22" s="41" t="s">
        <v>345</v>
      </c>
      <c r="C22" s="10" t="s">
        <v>344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124</v>
      </c>
      <c r="B23" s="41" t="s">
        <v>359</v>
      </c>
      <c r="C23" s="10" t="s">
        <v>354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141</v>
      </c>
      <c r="B24" s="41" t="s">
        <v>372</v>
      </c>
      <c r="C24" s="10" t="s">
        <v>380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124</v>
      </c>
      <c r="B25" s="41" t="s">
        <v>408</v>
      </c>
      <c r="C25" s="10" t="s">
        <v>400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141</v>
      </c>
      <c r="B26" s="41" t="s">
        <v>431</v>
      </c>
      <c r="C26" s="10" t="s">
        <v>438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7:AE997 AG27:AG997">
    <cfRule type="expression" dxfId="105" priority="64" stopIfTrue="1">
      <formula>$A27&lt;&gt;""</formula>
    </cfRule>
  </conditionalFormatting>
  <conditionalFormatting sqref="AF27:AF995">
    <cfRule type="expression" dxfId="104" priority="62" stopIfTrue="1">
      <formula>$A27&lt;&gt;""</formula>
    </cfRule>
  </conditionalFormatting>
  <conditionalFormatting sqref="A8:C8">
    <cfRule type="expression" dxfId="101" priority="59" stopIfTrue="1">
      <formula>$A8&lt;&gt;""</formula>
    </cfRule>
  </conditionalFormatting>
  <conditionalFormatting sqref="D8:AE8 AG8">
    <cfRule type="expression" dxfId="100" priority="58" stopIfTrue="1">
      <formula>$A8&lt;&gt;""</formula>
    </cfRule>
  </conditionalFormatting>
  <conditionalFormatting sqref="AF8">
    <cfRule type="expression" dxfId="99" priority="57" stopIfTrue="1">
      <formula>$A8&lt;&gt;""</formula>
    </cfRule>
  </conditionalFormatting>
  <conditionalFormatting sqref="A9:C9">
    <cfRule type="expression" dxfId="98" priority="56" stopIfTrue="1">
      <formula>$A9&lt;&gt;""</formula>
    </cfRule>
  </conditionalFormatting>
  <conditionalFormatting sqref="D9:AE9 AG9">
    <cfRule type="expression" dxfId="97" priority="55" stopIfTrue="1">
      <formula>$A9&lt;&gt;""</formula>
    </cfRule>
  </conditionalFormatting>
  <conditionalFormatting sqref="AF9">
    <cfRule type="expression" dxfId="96" priority="54" stopIfTrue="1">
      <formula>$A9&lt;&gt;""</formula>
    </cfRule>
  </conditionalFormatting>
  <conditionalFormatting sqref="A10:C10">
    <cfRule type="expression" dxfId="95" priority="53" stopIfTrue="1">
      <formula>$A10&lt;&gt;""</formula>
    </cfRule>
  </conditionalFormatting>
  <conditionalFormatting sqref="D10:AE10 AG10">
    <cfRule type="expression" dxfId="94" priority="52" stopIfTrue="1">
      <formula>$A10&lt;&gt;""</formula>
    </cfRule>
  </conditionalFormatting>
  <conditionalFormatting sqref="AF10">
    <cfRule type="expression" dxfId="93" priority="51" stopIfTrue="1">
      <formula>$A10&lt;&gt;""</formula>
    </cfRule>
  </conditionalFormatting>
  <conditionalFormatting sqref="A11:C11">
    <cfRule type="expression" dxfId="92" priority="50" stopIfTrue="1">
      <formula>$A11&lt;&gt;""</formula>
    </cfRule>
  </conditionalFormatting>
  <conditionalFormatting sqref="D11:AE11 AG11">
    <cfRule type="expression" dxfId="91" priority="49" stopIfTrue="1">
      <formula>$A11&lt;&gt;""</formula>
    </cfRule>
  </conditionalFormatting>
  <conditionalFormatting sqref="AF11">
    <cfRule type="expression" dxfId="90" priority="48" stopIfTrue="1">
      <formula>$A11&lt;&gt;""</formula>
    </cfRule>
  </conditionalFormatting>
  <conditionalFormatting sqref="A12:C12">
    <cfRule type="expression" dxfId="89" priority="47" stopIfTrue="1">
      <formula>$A12&lt;&gt;""</formula>
    </cfRule>
  </conditionalFormatting>
  <conditionalFormatting sqref="D12:AE12 AG12">
    <cfRule type="expression" dxfId="88" priority="46" stopIfTrue="1">
      <formula>$A12&lt;&gt;""</formula>
    </cfRule>
  </conditionalFormatting>
  <conditionalFormatting sqref="AF12">
    <cfRule type="expression" dxfId="87" priority="45" stopIfTrue="1">
      <formula>$A12&lt;&gt;""</formula>
    </cfRule>
  </conditionalFormatting>
  <conditionalFormatting sqref="A13:C13">
    <cfRule type="expression" dxfId="86" priority="44" stopIfTrue="1">
      <formula>$A13&lt;&gt;""</formula>
    </cfRule>
  </conditionalFormatting>
  <conditionalFormatting sqref="D13:AE13 AG13">
    <cfRule type="expression" dxfId="85" priority="43" stopIfTrue="1">
      <formula>$A13&lt;&gt;""</formula>
    </cfRule>
  </conditionalFormatting>
  <conditionalFormatting sqref="AF13">
    <cfRule type="expression" dxfId="84" priority="42" stopIfTrue="1">
      <formula>$A13&lt;&gt;""</formula>
    </cfRule>
  </conditionalFormatting>
  <conditionalFormatting sqref="A14:C14">
    <cfRule type="expression" dxfId="83" priority="41" stopIfTrue="1">
      <formula>$A14&lt;&gt;""</formula>
    </cfRule>
  </conditionalFormatting>
  <conditionalFormatting sqref="D14:AE14 AG14">
    <cfRule type="expression" dxfId="82" priority="40" stopIfTrue="1">
      <formula>$A14&lt;&gt;""</formula>
    </cfRule>
  </conditionalFormatting>
  <conditionalFormatting sqref="AF14">
    <cfRule type="expression" dxfId="81" priority="39" stopIfTrue="1">
      <formula>$A14&lt;&gt;""</formula>
    </cfRule>
  </conditionalFormatting>
  <conditionalFormatting sqref="A15:C15">
    <cfRule type="expression" dxfId="80" priority="38" stopIfTrue="1">
      <formula>$A15&lt;&gt;""</formula>
    </cfRule>
  </conditionalFormatting>
  <conditionalFormatting sqref="D15:AE15 AG15">
    <cfRule type="expression" dxfId="79" priority="37" stopIfTrue="1">
      <formula>$A15&lt;&gt;""</formula>
    </cfRule>
  </conditionalFormatting>
  <conditionalFormatting sqref="AF15">
    <cfRule type="expression" dxfId="78" priority="36" stopIfTrue="1">
      <formula>$A15&lt;&gt;""</formula>
    </cfRule>
  </conditionalFormatting>
  <conditionalFormatting sqref="A16:C16">
    <cfRule type="expression" dxfId="77" priority="35" stopIfTrue="1">
      <formula>$A16&lt;&gt;""</formula>
    </cfRule>
  </conditionalFormatting>
  <conditionalFormatting sqref="D16:AE16 AG16">
    <cfRule type="expression" dxfId="76" priority="34" stopIfTrue="1">
      <formula>$A16&lt;&gt;""</formula>
    </cfRule>
  </conditionalFormatting>
  <conditionalFormatting sqref="AF16">
    <cfRule type="expression" dxfId="75" priority="33" stopIfTrue="1">
      <formula>$A16&lt;&gt;""</formula>
    </cfRule>
  </conditionalFormatting>
  <conditionalFormatting sqref="A17:C17">
    <cfRule type="expression" dxfId="74" priority="32" stopIfTrue="1">
      <formula>$A17&lt;&gt;""</formula>
    </cfRule>
  </conditionalFormatting>
  <conditionalFormatting sqref="D17:AE17 AG17">
    <cfRule type="expression" dxfId="73" priority="31" stopIfTrue="1">
      <formula>$A17&lt;&gt;""</formula>
    </cfRule>
  </conditionalFormatting>
  <conditionalFormatting sqref="AF17">
    <cfRule type="expression" dxfId="72" priority="30" stopIfTrue="1">
      <formula>$A17&lt;&gt;""</formula>
    </cfRule>
  </conditionalFormatting>
  <conditionalFormatting sqref="A18:C18">
    <cfRule type="expression" dxfId="71" priority="29" stopIfTrue="1">
      <formula>$A18&lt;&gt;""</formula>
    </cfRule>
  </conditionalFormatting>
  <conditionalFormatting sqref="D18:AE18 AG18">
    <cfRule type="expression" dxfId="70" priority="28" stopIfTrue="1">
      <formula>$A18&lt;&gt;""</formula>
    </cfRule>
  </conditionalFormatting>
  <conditionalFormatting sqref="AF18">
    <cfRule type="expression" dxfId="69" priority="27" stopIfTrue="1">
      <formula>$A18&lt;&gt;""</formula>
    </cfRule>
  </conditionalFormatting>
  <conditionalFormatting sqref="A19:C19">
    <cfRule type="expression" dxfId="68" priority="26" stopIfTrue="1">
      <formula>$A19&lt;&gt;""</formula>
    </cfRule>
  </conditionalFormatting>
  <conditionalFormatting sqref="D19:AE19 AG19">
    <cfRule type="expression" dxfId="67" priority="25" stopIfTrue="1">
      <formula>$A19&lt;&gt;""</formula>
    </cfRule>
  </conditionalFormatting>
  <conditionalFormatting sqref="AF19">
    <cfRule type="expression" dxfId="66" priority="24" stopIfTrue="1">
      <formula>$A19&lt;&gt;""</formula>
    </cfRule>
  </conditionalFormatting>
  <conditionalFormatting sqref="A20:C20">
    <cfRule type="expression" dxfId="65" priority="23" stopIfTrue="1">
      <formula>$A20&lt;&gt;""</formula>
    </cfRule>
  </conditionalFormatting>
  <conditionalFormatting sqref="D20:AE20 AG20">
    <cfRule type="expression" dxfId="64" priority="22" stopIfTrue="1">
      <formula>$A20&lt;&gt;""</formula>
    </cfRule>
  </conditionalFormatting>
  <conditionalFormatting sqref="AF20">
    <cfRule type="expression" dxfId="63" priority="21" stopIfTrue="1">
      <formula>$A20&lt;&gt;""</formula>
    </cfRule>
  </conditionalFormatting>
  <conditionalFormatting sqref="A21:C21">
    <cfRule type="expression" dxfId="62" priority="20" stopIfTrue="1">
      <formula>$A21&lt;&gt;""</formula>
    </cfRule>
  </conditionalFormatting>
  <conditionalFormatting sqref="D21:AE21 AG21">
    <cfRule type="expression" dxfId="61" priority="19" stopIfTrue="1">
      <formula>$A21&lt;&gt;""</formula>
    </cfRule>
  </conditionalFormatting>
  <conditionalFormatting sqref="AF21">
    <cfRule type="expression" dxfId="60" priority="18" stopIfTrue="1">
      <formula>$A21&lt;&gt;""</formula>
    </cfRule>
  </conditionalFormatting>
  <conditionalFormatting sqref="A22:C22">
    <cfRule type="expression" dxfId="59" priority="17" stopIfTrue="1">
      <formula>$A22&lt;&gt;""</formula>
    </cfRule>
  </conditionalFormatting>
  <conditionalFormatting sqref="D22:AE22 AG22">
    <cfRule type="expression" dxfId="58" priority="16" stopIfTrue="1">
      <formula>$A22&lt;&gt;""</formula>
    </cfRule>
  </conditionalFormatting>
  <conditionalFormatting sqref="AF22">
    <cfRule type="expression" dxfId="57" priority="15" stopIfTrue="1">
      <formula>$A22&lt;&gt;""</formula>
    </cfRule>
  </conditionalFormatting>
  <conditionalFormatting sqref="A23:C23">
    <cfRule type="expression" dxfId="56" priority="14" stopIfTrue="1">
      <formula>$A23&lt;&gt;""</formula>
    </cfRule>
  </conditionalFormatting>
  <conditionalFormatting sqref="D23:AE23 AG23">
    <cfRule type="expression" dxfId="55" priority="13" stopIfTrue="1">
      <formula>$A23&lt;&gt;""</formula>
    </cfRule>
  </conditionalFormatting>
  <conditionalFormatting sqref="AF23">
    <cfRule type="expression" dxfId="54" priority="12" stopIfTrue="1">
      <formula>$A23&lt;&gt;""</formula>
    </cfRule>
  </conditionalFormatting>
  <conditionalFormatting sqref="A24:C24">
    <cfRule type="expression" dxfId="53" priority="11" stopIfTrue="1">
      <formula>$A24&lt;&gt;""</formula>
    </cfRule>
  </conditionalFormatting>
  <conditionalFormatting sqref="D24:AE24 AG24">
    <cfRule type="expression" dxfId="52" priority="10" stopIfTrue="1">
      <formula>$A24&lt;&gt;""</formula>
    </cfRule>
  </conditionalFormatting>
  <conditionalFormatting sqref="AF24">
    <cfRule type="expression" dxfId="51" priority="9" stopIfTrue="1">
      <formula>$A24&lt;&gt;""</formula>
    </cfRule>
  </conditionalFormatting>
  <conditionalFormatting sqref="A25:C25">
    <cfRule type="expression" dxfId="50" priority="8" stopIfTrue="1">
      <formula>$A25&lt;&gt;""</formula>
    </cfRule>
  </conditionalFormatting>
  <conditionalFormatting sqref="D25:AE25 AG25">
    <cfRule type="expression" dxfId="49" priority="7" stopIfTrue="1">
      <formula>$A25&lt;&gt;""</formula>
    </cfRule>
  </conditionalFormatting>
  <conditionalFormatting sqref="AF25">
    <cfRule type="expression" dxfId="48" priority="6" stopIfTrue="1">
      <formula>$A25&lt;&gt;""</formula>
    </cfRule>
  </conditionalFormatting>
  <conditionalFormatting sqref="A26:C26">
    <cfRule type="expression" dxfId="47" priority="5" stopIfTrue="1">
      <formula>$A26&lt;&gt;""</formula>
    </cfRule>
  </conditionalFormatting>
  <conditionalFormatting sqref="D26:AE26 AG26">
    <cfRule type="expression" dxfId="46" priority="4" stopIfTrue="1">
      <formula>$A26&lt;&gt;""</formula>
    </cfRule>
  </conditionalFormatting>
  <conditionalFormatting sqref="AF26">
    <cfRule type="expression" dxfId="45" priority="3" stopIfTrue="1">
      <formula>$A26&lt;&gt;""</formula>
    </cfRule>
  </conditionalFormatting>
  <conditionalFormatting sqref="A7:AE7 AG7">
    <cfRule type="expression" dxfId="44" priority="2" stopIfTrue="1">
      <formula>$A7&lt;&gt;""</formula>
    </cfRule>
  </conditionalFormatting>
  <conditionalFormatting sqref="AF7">
    <cfRule type="expression" dxfId="4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2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66" t="s">
        <v>0</v>
      </c>
      <c r="B2" s="66" t="s">
        <v>24</v>
      </c>
      <c r="C2" s="66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69"/>
      <c r="B3" s="69"/>
      <c r="C3" s="70"/>
      <c r="D3" s="86" t="s">
        <v>10</v>
      </c>
      <c r="E3" s="66" t="s">
        <v>7</v>
      </c>
      <c r="F3" s="88" t="s">
        <v>37</v>
      </c>
      <c r="G3" s="89"/>
      <c r="H3" s="89"/>
      <c r="I3" s="89"/>
      <c r="J3" s="89"/>
      <c r="K3" s="89"/>
      <c r="L3" s="89"/>
      <c r="M3" s="89"/>
      <c r="N3" s="90"/>
      <c r="O3" s="66" t="s">
        <v>104</v>
      </c>
      <c r="P3" s="66" t="s">
        <v>38</v>
      </c>
      <c r="Q3" s="86" t="s">
        <v>10</v>
      </c>
      <c r="R3" s="66" t="s">
        <v>7</v>
      </c>
      <c r="S3" s="91" t="s">
        <v>39</v>
      </c>
      <c r="T3" s="92"/>
      <c r="U3" s="92"/>
      <c r="V3" s="92"/>
      <c r="W3" s="92"/>
      <c r="X3" s="92"/>
      <c r="Y3" s="92"/>
      <c r="Z3" s="92"/>
      <c r="AA3" s="93"/>
      <c r="AB3" s="86" t="s">
        <v>6</v>
      </c>
      <c r="AC3" s="66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6" t="s">
        <v>10</v>
      </c>
      <c r="AN3" s="66" t="s">
        <v>103</v>
      </c>
      <c r="AO3" s="66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6" t="s">
        <v>88</v>
      </c>
      <c r="AZ3" s="66" t="s">
        <v>92</v>
      </c>
      <c r="BA3" s="66" t="s">
        <v>93</v>
      </c>
      <c r="BB3" s="66" t="s">
        <v>94</v>
      </c>
      <c r="BC3" s="66" t="s">
        <v>95</v>
      </c>
      <c r="BD3" s="66" t="s">
        <v>96</v>
      </c>
      <c r="BE3" s="66" t="s">
        <v>97</v>
      </c>
      <c r="BF3" s="66" t="s">
        <v>98</v>
      </c>
      <c r="BG3" s="66" t="s">
        <v>71</v>
      </c>
      <c r="BH3" s="66" t="s">
        <v>99</v>
      </c>
      <c r="BI3" s="66" t="s">
        <v>102</v>
      </c>
    </row>
    <row r="4" spans="1:61" s="3" customFormat="1" ht="25.5" customHeight="1">
      <c r="A4" s="69"/>
      <c r="B4" s="69"/>
      <c r="C4" s="70"/>
      <c r="D4" s="86"/>
      <c r="E4" s="70"/>
      <c r="F4" s="86" t="s">
        <v>10</v>
      </c>
      <c r="G4" s="66" t="s">
        <v>12</v>
      </c>
      <c r="H4" s="66" t="s">
        <v>13</v>
      </c>
      <c r="I4" s="66" t="s">
        <v>14</v>
      </c>
      <c r="J4" s="66" t="s">
        <v>15</v>
      </c>
      <c r="K4" s="66" t="s">
        <v>20</v>
      </c>
      <c r="L4" s="66" t="s">
        <v>17</v>
      </c>
      <c r="M4" s="66" t="s">
        <v>71</v>
      </c>
      <c r="N4" s="66" t="s">
        <v>21</v>
      </c>
      <c r="O4" s="70"/>
      <c r="P4" s="87"/>
      <c r="Q4" s="86"/>
      <c r="R4" s="69"/>
      <c r="S4" s="69" t="s">
        <v>10</v>
      </c>
      <c r="T4" s="66" t="s">
        <v>12</v>
      </c>
      <c r="U4" s="66" t="s">
        <v>13</v>
      </c>
      <c r="V4" s="66" t="s">
        <v>14</v>
      </c>
      <c r="W4" s="66" t="s">
        <v>15</v>
      </c>
      <c r="X4" s="66" t="s">
        <v>20</v>
      </c>
      <c r="Y4" s="66" t="s">
        <v>17</v>
      </c>
      <c r="Z4" s="66" t="s">
        <v>71</v>
      </c>
      <c r="AA4" s="66" t="s">
        <v>21</v>
      </c>
      <c r="AB4" s="86"/>
      <c r="AC4" s="70"/>
      <c r="AD4" s="86" t="s">
        <v>6</v>
      </c>
      <c r="AE4" s="66" t="s">
        <v>12</v>
      </c>
      <c r="AF4" s="66" t="s">
        <v>13</v>
      </c>
      <c r="AG4" s="66" t="s">
        <v>14</v>
      </c>
      <c r="AH4" s="66" t="s">
        <v>15</v>
      </c>
      <c r="AI4" s="66" t="s">
        <v>20</v>
      </c>
      <c r="AJ4" s="66" t="s">
        <v>17</v>
      </c>
      <c r="AK4" s="66" t="s">
        <v>71</v>
      </c>
      <c r="AL4" s="66" t="s">
        <v>21</v>
      </c>
      <c r="AM4" s="86"/>
      <c r="AN4" s="70"/>
      <c r="AO4" s="70"/>
      <c r="AP4" s="86" t="s">
        <v>10</v>
      </c>
      <c r="AQ4" s="66" t="s">
        <v>12</v>
      </c>
      <c r="AR4" s="66" t="s">
        <v>13</v>
      </c>
      <c r="AS4" s="66" t="s">
        <v>14</v>
      </c>
      <c r="AT4" s="66" t="s">
        <v>15</v>
      </c>
      <c r="AU4" s="66" t="s">
        <v>20</v>
      </c>
      <c r="AV4" s="66" t="s">
        <v>17</v>
      </c>
      <c r="AW4" s="66" t="s">
        <v>71</v>
      </c>
      <c r="AX4" s="66" t="s">
        <v>21</v>
      </c>
      <c r="AY4" s="86"/>
      <c r="AZ4" s="69"/>
      <c r="BA4" s="69"/>
      <c r="BB4" s="69"/>
      <c r="BC4" s="69"/>
      <c r="BD4" s="69"/>
      <c r="BE4" s="69"/>
      <c r="BF4" s="69"/>
      <c r="BG4" s="69"/>
      <c r="BH4" s="69"/>
      <c r="BI4" s="69"/>
    </row>
    <row r="5" spans="1:61" s="3" customFormat="1" ht="25.5" customHeight="1">
      <c r="A5" s="69"/>
      <c r="B5" s="69"/>
      <c r="C5" s="70"/>
      <c r="D5" s="86"/>
      <c r="E5" s="70"/>
      <c r="F5" s="86"/>
      <c r="G5" s="70"/>
      <c r="H5" s="69"/>
      <c r="I5" s="69"/>
      <c r="J5" s="69"/>
      <c r="K5" s="69"/>
      <c r="L5" s="69"/>
      <c r="M5" s="69"/>
      <c r="N5" s="70"/>
      <c r="O5" s="69"/>
      <c r="P5" s="87"/>
      <c r="Q5" s="86"/>
      <c r="R5" s="69"/>
      <c r="S5" s="70"/>
      <c r="T5" s="70"/>
      <c r="U5" s="69"/>
      <c r="V5" s="69"/>
      <c r="W5" s="69"/>
      <c r="X5" s="69"/>
      <c r="Y5" s="69"/>
      <c r="Z5" s="69"/>
      <c r="AA5" s="70"/>
      <c r="AB5" s="86"/>
      <c r="AC5" s="69"/>
      <c r="AD5" s="86"/>
      <c r="AE5" s="70"/>
      <c r="AF5" s="69"/>
      <c r="AG5" s="69"/>
      <c r="AH5" s="69"/>
      <c r="AI5" s="69"/>
      <c r="AJ5" s="69"/>
      <c r="AK5" s="69"/>
      <c r="AL5" s="70"/>
      <c r="AM5" s="86"/>
      <c r="AN5" s="69"/>
      <c r="AO5" s="69"/>
      <c r="AP5" s="86"/>
      <c r="AQ5" s="70"/>
      <c r="AR5" s="69"/>
      <c r="AS5" s="69"/>
      <c r="AT5" s="69"/>
      <c r="AU5" s="69"/>
      <c r="AV5" s="69"/>
      <c r="AW5" s="69"/>
      <c r="AX5" s="70"/>
      <c r="AY5" s="86"/>
      <c r="AZ5" s="69"/>
      <c r="BA5" s="69"/>
      <c r="BB5" s="69"/>
      <c r="BC5" s="69"/>
      <c r="BD5" s="69"/>
      <c r="BE5" s="69"/>
      <c r="BF5" s="69"/>
      <c r="BG5" s="69"/>
      <c r="BH5" s="69"/>
      <c r="BI5" s="69"/>
    </row>
    <row r="6" spans="1:61" s="12" customFormat="1" ht="11.25">
      <c r="A6" s="69"/>
      <c r="B6" s="69"/>
      <c r="C6" s="70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124</v>
      </c>
      <c r="B7" s="36" t="s">
        <v>440</v>
      </c>
      <c r="C7" s="37" t="s">
        <v>79</v>
      </c>
      <c r="D7" s="47">
        <f>SUM($D$8:$D$26)</f>
        <v>351</v>
      </c>
      <c r="E7" s="47">
        <f>SUM($E$8:$E$26)</f>
        <v>4</v>
      </c>
      <c r="F7" s="47">
        <f>SUM($F$8:$F$26)</f>
        <v>347</v>
      </c>
      <c r="G7" s="47">
        <f>SUM($G$8:$G$26)</f>
        <v>17</v>
      </c>
      <c r="H7" s="47">
        <f>SUM($H$8:$H$26)</f>
        <v>329</v>
      </c>
      <c r="I7" s="47">
        <f>SUM($I$8:$I$26)</f>
        <v>0</v>
      </c>
      <c r="J7" s="47">
        <f>SUM($J$8:$J$26)</f>
        <v>0</v>
      </c>
      <c r="K7" s="47">
        <f>SUM($K$8:$K$26)</f>
        <v>0</v>
      </c>
      <c r="L7" s="47">
        <f>SUM($L$8:$L$26)</f>
        <v>1</v>
      </c>
      <c r="M7" s="47">
        <f>SUM($M$8:$M$26)</f>
        <v>0</v>
      </c>
      <c r="N7" s="47">
        <f>SUM($N$8:$N$26)</f>
        <v>0</v>
      </c>
      <c r="O7" s="47">
        <f>SUM($O$8:$O$26)</f>
        <v>0</v>
      </c>
      <c r="P7" s="47">
        <f>SUM($P$8:$P$26)</f>
        <v>0</v>
      </c>
      <c r="Q7" s="47">
        <f>SUM($Q$8:$Q$26)</f>
        <v>4</v>
      </c>
      <c r="R7" s="47">
        <f>SUM($R$8:$R$26)</f>
        <v>4</v>
      </c>
      <c r="S7" s="47">
        <f>SUM($S$8:$S$26)</f>
        <v>0</v>
      </c>
      <c r="T7" s="47">
        <f>SUM($T$8:$T$26)</f>
        <v>0</v>
      </c>
      <c r="U7" s="47">
        <f>SUM($U$8:$U$26)</f>
        <v>0</v>
      </c>
      <c r="V7" s="47">
        <f>SUM($V$8:$V$26)</f>
        <v>0</v>
      </c>
      <c r="W7" s="47">
        <f>SUM($W$8:$W$26)</f>
        <v>0</v>
      </c>
      <c r="X7" s="47">
        <f>SUM($X$8:$X$26)</f>
        <v>0</v>
      </c>
      <c r="Y7" s="47">
        <f>SUM($Y$8:$Y$26)</f>
        <v>0</v>
      </c>
      <c r="Z7" s="47">
        <f>SUM($Z$8:$Z$26)</f>
        <v>0</v>
      </c>
      <c r="AA7" s="47">
        <f>SUM($AA$8:$AA$26)</f>
        <v>0</v>
      </c>
      <c r="AB7" s="47">
        <f>SUM($AB$8:$AB$26)</f>
        <v>351</v>
      </c>
      <c r="AC7" s="47">
        <f>SUM($AC$8:$AC$26)</f>
        <v>4</v>
      </c>
      <c r="AD7" s="47">
        <f>SUM($AD$8:$AD$26)</f>
        <v>347</v>
      </c>
      <c r="AE7" s="47">
        <f>SUM($AE$8:$AE$26)</f>
        <v>17</v>
      </c>
      <c r="AF7" s="47">
        <f>SUM($AF$8:$AF$26)</f>
        <v>329</v>
      </c>
      <c r="AG7" s="47">
        <f>SUM($AG$8:$AG$26)</f>
        <v>0</v>
      </c>
      <c r="AH7" s="47">
        <f>SUM($AH$8:$AH$26)</f>
        <v>0</v>
      </c>
      <c r="AI7" s="47">
        <f>SUM($AI$8:$AI$26)</f>
        <v>0</v>
      </c>
      <c r="AJ7" s="47">
        <f>SUM($AJ$8:$AJ$26)</f>
        <v>1</v>
      </c>
      <c r="AK7" s="47">
        <f>SUM($AK$8:$AK$26)</f>
        <v>0</v>
      </c>
      <c r="AL7" s="47">
        <f>SUM($AL$8:$AL$26)</f>
        <v>0</v>
      </c>
      <c r="AM7" s="47">
        <f>SUM($AM$8:$AM$26)</f>
        <v>0</v>
      </c>
      <c r="AN7" s="47">
        <f>SUM($AN$8:$AN$26)</f>
        <v>0</v>
      </c>
      <c r="AO7" s="47">
        <f>SUM($AO$8:$AO$26)</f>
        <v>0</v>
      </c>
      <c r="AP7" s="47">
        <f>SUM($AP$8:$AP$26)</f>
        <v>0</v>
      </c>
      <c r="AQ7" s="47">
        <f>SUM($AQ$8:$AQ$26)</f>
        <v>0</v>
      </c>
      <c r="AR7" s="47">
        <f>SUM($AR$8:$AR$26)</f>
        <v>0</v>
      </c>
      <c r="AS7" s="47">
        <f>SUM($AS$8:$AS$26)</f>
        <v>0</v>
      </c>
      <c r="AT7" s="47">
        <f>SUM($AT$8:$AT$26)</f>
        <v>0</v>
      </c>
      <c r="AU7" s="47">
        <f>SUM($AU$8:$AU$26)</f>
        <v>0</v>
      </c>
      <c r="AV7" s="47">
        <f>SUM($AV$8:$AV$26)</f>
        <v>0</v>
      </c>
      <c r="AW7" s="47">
        <f>SUM($AW$8:$AW$26)</f>
        <v>0</v>
      </c>
      <c r="AX7" s="47">
        <f>SUM($AX$8:$AX$26)</f>
        <v>0</v>
      </c>
      <c r="AY7" s="47">
        <f>SUM($AY$8:$AY$26)</f>
        <v>0</v>
      </c>
      <c r="AZ7" s="47">
        <f>SUM($AZ$8:$AZ$26)</f>
        <v>0</v>
      </c>
      <c r="BA7" s="47">
        <f>SUM($BA$8:$BA$26)</f>
        <v>0</v>
      </c>
      <c r="BB7" s="47">
        <f>SUM($BB$8:$BB$26)</f>
        <v>0</v>
      </c>
      <c r="BC7" s="47">
        <f>SUM($BC$8:$BC$26)</f>
        <v>0</v>
      </c>
      <c r="BD7" s="47">
        <f>SUM($BD$8:$BD$26)</f>
        <v>0</v>
      </c>
      <c r="BE7" s="47">
        <f>SUM($BE$8:$BE$26)</f>
        <v>0</v>
      </c>
      <c r="BF7" s="47">
        <f>SUM($BF$8:$BF$26)</f>
        <v>0</v>
      </c>
      <c r="BG7" s="47">
        <f>SUM($BG$8:$BG$26)</f>
        <v>0</v>
      </c>
      <c r="BH7" s="47">
        <f>SUM($BH$8:$BH$26)</f>
        <v>0</v>
      </c>
      <c r="BI7" s="47" t="s">
        <v>81</v>
      </c>
    </row>
    <row r="8" spans="1:61" s="10" customFormat="1" ht="12" customHeight="1">
      <c r="A8" s="10" t="s">
        <v>124</v>
      </c>
      <c r="B8" s="41" t="s">
        <v>130</v>
      </c>
      <c r="C8" s="10" t="s">
        <v>137</v>
      </c>
      <c r="D8" s="33">
        <f>SUM(E8,F8,O8,P8)</f>
        <v>0</v>
      </c>
      <c r="E8" s="33">
        <f>R8</f>
        <v>0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0</v>
      </c>
      <c r="P8" s="33">
        <f>資源化量内訳!AH8</f>
        <v>0</v>
      </c>
      <c r="Q8" s="33">
        <f>SUM(R8:S8)</f>
        <v>0</v>
      </c>
      <c r="R8" s="33">
        <v>0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81</v>
      </c>
      <c r="AM8" s="61">
        <f>SUM(AN8:AP8)</f>
        <v>0</v>
      </c>
      <c r="AN8" s="61">
        <v>0</v>
      </c>
      <c r="AO8" s="61">
        <v>0</v>
      </c>
      <c r="AP8" s="61">
        <f>SUM(AQ8:AX8)</f>
        <v>0</v>
      </c>
      <c r="AQ8" s="61">
        <v>0</v>
      </c>
      <c r="AR8" s="61">
        <v>0</v>
      </c>
      <c r="AS8" s="61">
        <v>0</v>
      </c>
      <c r="AT8" s="61">
        <v>0</v>
      </c>
      <c r="AU8" s="61">
        <v>0</v>
      </c>
      <c r="AV8" s="61">
        <v>0</v>
      </c>
      <c r="AW8" s="61">
        <v>0</v>
      </c>
      <c r="AX8" s="61">
        <v>0</v>
      </c>
      <c r="AY8" s="61">
        <f>SUM(AZ8:BI8)</f>
        <v>0</v>
      </c>
      <c r="AZ8" s="61">
        <v>0</v>
      </c>
      <c r="BA8" s="61">
        <v>0</v>
      </c>
      <c r="BB8" s="61">
        <v>0</v>
      </c>
      <c r="BC8" s="61">
        <v>0</v>
      </c>
      <c r="BD8" s="61">
        <v>0</v>
      </c>
      <c r="BE8" s="61">
        <v>0</v>
      </c>
      <c r="BF8" s="61">
        <v>0</v>
      </c>
      <c r="BG8" s="61">
        <v>0</v>
      </c>
      <c r="BH8" s="61">
        <v>0</v>
      </c>
      <c r="BI8" s="61" t="s">
        <v>81</v>
      </c>
    </row>
    <row r="9" spans="1:61" s="10" customFormat="1" ht="12" customHeight="1">
      <c r="A9" s="10" t="s">
        <v>178</v>
      </c>
      <c r="B9" s="41" t="s">
        <v>149</v>
      </c>
      <c r="C9" s="10" t="s">
        <v>150</v>
      </c>
      <c r="D9" s="33">
        <f>SUM(E9,F9,O9,P9)</f>
        <v>0</v>
      </c>
      <c r="E9" s="33">
        <f>R9</f>
        <v>0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0</v>
      </c>
      <c r="P9" s="33">
        <f>資源化量内訳!AH9</f>
        <v>0</v>
      </c>
      <c r="Q9" s="33">
        <f>SUM(R9:S9)</f>
        <v>0</v>
      </c>
      <c r="R9" s="33">
        <v>0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81</v>
      </c>
      <c r="AM9" s="61">
        <f>SUM(AN9:AP9)</f>
        <v>0</v>
      </c>
      <c r="AN9" s="61">
        <v>0</v>
      </c>
      <c r="AO9" s="61">
        <v>0</v>
      </c>
      <c r="AP9" s="61">
        <f>SUM(AQ9:AX9)</f>
        <v>0</v>
      </c>
      <c r="AQ9" s="61">
        <v>0</v>
      </c>
      <c r="AR9" s="61">
        <v>0</v>
      </c>
      <c r="AS9" s="61">
        <v>0</v>
      </c>
      <c r="AT9" s="61">
        <v>0</v>
      </c>
      <c r="AU9" s="61">
        <v>0</v>
      </c>
      <c r="AV9" s="61">
        <v>0</v>
      </c>
      <c r="AW9" s="61">
        <v>0</v>
      </c>
      <c r="AX9" s="61">
        <v>0</v>
      </c>
      <c r="AY9" s="61">
        <f>SUM(AZ9:BI9)</f>
        <v>0</v>
      </c>
      <c r="AZ9" s="61">
        <v>0</v>
      </c>
      <c r="BA9" s="61">
        <v>0</v>
      </c>
      <c r="BB9" s="61">
        <v>0</v>
      </c>
      <c r="BC9" s="61">
        <v>0</v>
      </c>
      <c r="BD9" s="61">
        <v>0</v>
      </c>
      <c r="BE9" s="61">
        <v>0</v>
      </c>
      <c r="BF9" s="61">
        <v>0</v>
      </c>
      <c r="BG9" s="61">
        <v>0</v>
      </c>
      <c r="BH9" s="61">
        <v>0</v>
      </c>
      <c r="BI9" s="61" t="s">
        <v>81</v>
      </c>
    </row>
    <row r="10" spans="1:61" s="10" customFormat="1" ht="12" customHeight="1">
      <c r="A10" s="10" t="s">
        <v>129</v>
      </c>
      <c r="B10" s="41" t="s">
        <v>181</v>
      </c>
      <c r="C10" s="10" t="s">
        <v>182</v>
      </c>
      <c r="D10" s="33">
        <f>SUM(E10,F10,O10,P10)</f>
        <v>56</v>
      </c>
      <c r="E10" s="33">
        <f>R10</f>
        <v>4</v>
      </c>
      <c r="F10" s="33">
        <f>SUM(G10:N10)</f>
        <v>52</v>
      </c>
      <c r="G10" s="33">
        <v>17</v>
      </c>
      <c r="H10" s="33">
        <v>34</v>
      </c>
      <c r="I10" s="33">
        <v>0</v>
      </c>
      <c r="J10" s="33">
        <v>0</v>
      </c>
      <c r="K10" s="33">
        <v>0</v>
      </c>
      <c r="L10" s="33">
        <v>1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4</v>
      </c>
      <c r="R10" s="33">
        <v>4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56</v>
      </c>
      <c r="AC10" s="33">
        <v>4</v>
      </c>
      <c r="AD10" s="33">
        <f>SUM(AE10:AK10)</f>
        <v>52</v>
      </c>
      <c r="AE10" s="33">
        <v>17</v>
      </c>
      <c r="AF10" s="33">
        <v>34</v>
      </c>
      <c r="AG10" s="33">
        <v>0</v>
      </c>
      <c r="AH10" s="33">
        <v>0</v>
      </c>
      <c r="AI10" s="33">
        <v>0</v>
      </c>
      <c r="AJ10" s="33">
        <v>1</v>
      </c>
      <c r="AK10" s="33">
        <v>0</v>
      </c>
      <c r="AL10" s="60" t="s">
        <v>81</v>
      </c>
      <c r="AM10" s="61">
        <f>SUM(AN10:AP10)</f>
        <v>0</v>
      </c>
      <c r="AN10" s="61">
        <v>0</v>
      </c>
      <c r="AO10" s="61">
        <v>0</v>
      </c>
      <c r="AP10" s="61">
        <f>SUM(AQ10:AX10)</f>
        <v>0</v>
      </c>
      <c r="AQ10" s="61">
        <v>0</v>
      </c>
      <c r="AR10" s="61">
        <v>0</v>
      </c>
      <c r="AS10" s="61">
        <v>0</v>
      </c>
      <c r="AT10" s="61">
        <v>0</v>
      </c>
      <c r="AU10" s="61">
        <v>0</v>
      </c>
      <c r="AV10" s="61">
        <v>0</v>
      </c>
      <c r="AW10" s="61">
        <v>0</v>
      </c>
      <c r="AX10" s="61">
        <v>0</v>
      </c>
      <c r="AY10" s="61">
        <f>SUM(AZ10:BI10)</f>
        <v>0</v>
      </c>
      <c r="AZ10" s="61">
        <v>0</v>
      </c>
      <c r="BA10" s="61">
        <v>0</v>
      </c>
      <c r="BB10" s="61">
        <v>0</v>
      </c>
      <c r="BC10" s="61">
        <v>0</v>
      </c>
      <c r="BD10" s="61">
        <v>0</v>
      </c>
      <c r="BE10" s="61">
        <v>0</v>
      </c>
      <c r="BF10" s="61">
        <v>0</v>
      </c>
      <c r="BG10" s="61">
        <v>0</v>
      </c>
      <c r="BH10" s="61">
        <v>0</v>
      </c>
      <c r="BI10" s="61" t="s">
        <v>81</v>
      </c>
    </row>
    <row r="11" spans="1:61" s="10" customFormat="1" ht="12" customHeight="1">
      <c r="A11" s="10" t="s">
        <v>129</v>
      </c>
      <c r="B11" s="41" t="s">
        <v>191</v>
      </c>
      <c r="C11" s="10" t="s">
        <v>193</v>
      </c>
      <c r="D11" s="33">
        <f>SUM(E11,F11,O11,P11)</f>
        <v>0</v>
      </c>
      <c r="E11" s="33">
        <f>R11</f>
        <v>0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81</v>
      </c>
      <c r="AM11" s="61">
        <f>SUM(AN11:AP11)</f>
        <v>0</v>
      </c>
      <c r="AN11" s="61">
        <v>0</v>
      </c>
      <c r="AO11" s="61">
        <v>0</v>
      </c>
      <c r="AP11" s="61">
        <f>SUM(AQ11:AX11)</f>
        <v>0</v>
      </c>
      <c r="AQ11" s="61">
        <v>0</v>
      </c>
      <c r="AR11" s="61">
        <v>0</v>
      </c>
      <c r="AS11" s="61">
        <v>0</v>
      </c>
      <c r="AT11" s="61">
        <v>0</v>
      </c>
      <c r="AU11" s="61">
        <v>0</v>
      </c>
      <c r="AV11" s="61">
        <v>0</v>
      </c>
      <c r="AW11" s="61">
        <v>0</v>
      </c>
      <c r="AX11" s="61">
        <v>0</v>
      </c>
      <c r="AY11" s="61">
        <f>SUM(AZ11:BI11)</f>
        <v>0</v>
      </c>
      <c r="AZ11" s="61">
        <v>0</v>
      </c>
      <c r="BA11" s="61">
        <v>0</v>
      </c>
      <c r="BB11" s="61">
        <v>0</v>
      </c>
      <c r="BC11" s="61">
        <v>0</v>
      </c>
      <c r="BD11" s="61">
        <v>0</v>
      </c>
      <c r="BE11" s="61">
        <v>0</v>
      </c>
      <c r="BF11" s="61">
        <v>0</v>
      </c>
      <c r="BG11" s="61">
        <v>0</v>
      </c>
      <c r="BH11" s="61">
        <v>0</v>
      </c>
      <c r="BI11" s="61" t="s">
        <v>81</v>
      </c>
    </row>
    <row r="12" spans="1:61" s="10" customFormat="1" ht="12" customHeight="1">
      <c r="A12" s="10" t="s">
        <v>129</v>
      </c>
      <c r="B12" s="41" t="s">
        <v>198</v>
      </c>
      <c r="C12" s="10" t="s">
        <v>201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81</v>
      </c>
      <c r="AM12" s="61">
        <f>SUM(AN12:AP12)</f>
        <v>0</v>
      </c>
      <c r="AN12" s="61">
        <v>0</v>
      </c>
      <c r="AO12" s="61">
        <v>0</v>
      </c>
      <c r="AP12" s="61">
        <f>SUM(AQ12:AX12)</f>
        <v>0</v>
      </c>
      <c r="AQ12" s="61">
        <v>0</v>
      </c>
      <c r="AR12" s="61">
        <v>0</v>
      </c>
      <c r="AS12" s="61">
        <v>0</v>
      </c>
      <c r="AT12" s="61">
        <v>0</v>
      </c>
      <c r="AU12" s="61">
        <v>0</v>
      </c>
      <c r="AV12" s="61">
        <v>0</v>
      </c>
      <c r="AW12" s="61">
        <v>0</v>
      </c>
      <c r="AX12" s="61">
        <v>0</v>
      </c>
      <c r="AY12" s="61">
        <f>SUM(AZ12:BI12)</f>
        <v>0</v>
      </c>
      <c r="AZ12" s="61">
        <v>0</v>
      </c>
      <c r="BA12" s="61">
        <v>0</v>
      </c>
      <c r="BB12" s="61">
        <v>0</v>
      </c>
      <c r="BC12" s="61">
        <v>0</v>
      </c>
      <c r="BD12" s="61">
        <v>0</v>
      </c>
      <c r="BE12" s="61">
        <v>0</v>
      </c>
      <c r="BF12" s="61">
        <v>0</v>
      </c>
      <c r="BG12" s="61">
        <v>0</v>
      </c>
      <c r="BH12" s="61">
        <v>0</v>
      </c>
      <c r="BI12" s="61" t="s">
        <v>81</v>
      </c>
    </row>
    <row r="13" spans="1:61" s="10" customFormat="1" ht="12" customHeight="1">
      <c r="A13" s="10" t="s">
        <v>124</v>
      </c>
      <c r="B13" s="41" t="s">
        <v>203</v>
      </c>
      <c r="C13" s="10" t="s">
        <v>210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81</v>
      </c>
      <c r="AM13" s="61">
        <f>SUM(AN13:AP13)</f>
        <v>0</v>
      </c>
      <c r="AN13" s="61">
        <v>0</v>
      </c>
      <c r="AO13" s="61">
        <v>0</v>
      </c>
      <c r="AP13" s="61">
        <f>SUM(AQ13:AX13)</f>
        <v>0</v>
      </c>
      <c r="AQ13" s="61">
        <v>0</v>
      </c>
      <c r="AR13" s="61">
        <v>0</v>
      </c>
      <c r="AS13" s="61">
        <v>0</v>
      </c>
      <c r="AT13" s="61">
        <v>0</v>
      </c>
      <c r="AU13" s="61">
        <v>0</v>
      </c>
      <c r="AV13" s="61">
        <v>0</v>
      </c>
      <c r="AW13" s="61">
        <v>0</v>
      </c>
      <c r="AX13" s="61">
        <v>0</v>
      </c>
      <c r="AY13" s="61">
        <f>SUM(AZ13:BI13)</f>
        <v>0</v>
      </c>
      <c r="AZ13" s="61">
        <v>0</v>
      </c>
      <c r="BA13" s="61">
        <v>0</v>
      </c>
      <c r="BB13" s="61">
        <v>0</v>
      </c>
      <c r="BC13" s="61">
        <v>0</v>
      </c>
      <c r="BD13" s="61">
        <v>0</v>
      </c>
      <c r="BE13" s="61">
        <v>0</v>
      </c>
      <c r="BF13" s="61">
        <v>0</v>
      </c>
      <c r="BG13" s="61">
        <v>0</v>
      </c>
      <c r="BH13" s="61">
        <v>0</v>
      </c>
      <c r="BI13" s="61" t="s">
        <v>81</v>
      </c>
    </row>
    <row r="14" spans="1:61" s="10" customFormat="1" ht="12" customHeight="1">
      <c r="A14" s="10" t="s">
        <v>124</v>
      </c>
      <c r="B14" s="41" t="s">
        <v>226</v>
      </c>
      <c r="C14" s="10" t="s">
        <v>228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81</v>
      </c>
      <c r="AM14" s="61">
        <f>SUM(AN14:AP14)</f>
        <v>0</v>
      </c>
      <c r="AN14" s="61">
        <v>0</v>
      </c>
      <c r="AO14" s="61">
        <v>0</v>
      </c>
      <c r="AP14" s="61">
        <f>SUM(AQ14:AX14)</f>
        <v>0</v>
      </c>
      <c r="AQ14" s="61">
        <v>0</v>
      </c>
      <c r="AR14" s="61">
        <v>0</v>
      </c>
      <c r="AS14" s="61">
        <v>0</v>
      </c>
      <c r="AT14" s="61">
        <v>0</v>
      </c>
      <c r="AU14" s="61">
        <v>0</v>
      </c>
      <c r="AV14" s="61">
        <v>0</v>
      </c>
      <c r="AW14" s="61">
        <v>0</v>
      </c>
      <c r="AX14" s="61">
        <v>0</v>
      </c>
      <c r="AY14" s="61">
        <f>SUM(AZ14:BI14)</f>
        <v>0</v>
      </c>
      <c r="AZ14" s="61">
        <v>0</v>
      </c>
      <c r="BA14" s="61">
        <v>0</v>
      </c>
      <c r="BB14" s="61">
        <v>0</v>
      </c>
      <c r="BC14" s="61">
        <v>0</v>
      </c>
      <c r="BD14" s="61">
        <v>0</v>
      </c>
      <c r="BE14" s="61">
        <v>0</v>
      </c>
      <c r="BF14" s="61">
        <v>0</v>
      </c>
      <c r="BG14" s="61">
        <v>0</v>
      </c>
      <c r="BH14" s="61">
        <v>0</v>
      </c>
      <c r="BI14" s="61" t="s">
        <v>81</v>
      </c>
    </row>
    <row r="15" spans="1:61" s="10" customFormat="1" ht="12" customHeight="1">
      <c r="A15" s="10" t="s">
        <v>129</v>
      </c>
      <c r="B15" s="41" t="s">
        <v>252</v>
      </c>
      <c r="C15" s="10" t="s">
        <v>249</v>
      </c>
      <c r="D15" s="33">
        <f>SUM(E15,F15,O15,P15)</f>
        <v>0</v>
      </c>
      <c r="E15" s="33">
        <f>R15</f>
        <v>0</v>
      </c>
      <c r="F15" s="33">
        <f>SUM(G15:N15)</f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f>AN15</f>
        <v>0</v>
      </c>
      <c r="P15" s="33">
        <f>資源化量内訳!AH15</f>
        <v>0</v>
      </c>
      <c r="Q15" s="33">
        <f>SUM(R15:S15)</f>
        <v>0</v>
      </c>
      <c r="R15" s="33">
        <v>0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0</v>
      </c>
      <c r="AC15" s="33">
        <v>0</v>
      </c>
      <c r="AD15" s="33">
        <f>SUM(AE15:AK15)</f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60" t="s">
        <v>81</v>
      </c>
      <c r="AM15" s="61">
        <f>SUM(AN15:AP15)</f>
        <v>0</v>
      </c>
      <c r="AN15" s="61">
        <v>0</v>
      </c>
      <c r="AO15" s="61">
        <v>0</v>
      </c>
      <c r="AP15" s="61">
        <f>SUM(AQ15:AX15)</f>
        <v>0</v>
      </c>
      <c r="AQ15" s="61">
        <v>0</v>
      </c>
      <c r="AR15" s="61">
        <v>0</v>
      </c>
      <c r="AS15" s="61">
        <v>0</v>
      </c>
      <c r="AT15" s="61">
        <v>0</v>
      </c>
      <c r="AU15" s="61">
        <v>0</v>
      </c>
      <c r="AV15" s="61">
        <v>0</v>
      </c>
      <c r="AW15" s="61">
        <v>0</v>
      </c>
      <c r="AX15" s="61">
        <v>0</v>
      </c>
      <c r="AY15" s="61">
        <f>SUM(AZ15:BI15)</f>
        <v>0</v>
      </c>
      <c r="AZ15" s="61">
        <v>0</v>
      </c>
      <c r="BA15" s="61">
        <v>0</v>
      </c>
      <c r="BB15" s="61">
        <v>0</v>
      </c>
      <c r="BC15" s="61">
        <v>0</v>
      </c>
      <c r="BD15" s="61">
        <v>0</v>
      </c>
      <c r="BE15" s="61">
        <v>0</v>
      </c>
      <c r="BF15" s="61">
        <v>0</v>
      </c>
      <c r="BG15" s="61">
        <v>0</v>
      </c>
      <c r="BH15" s="61">
        <v>0</v>
      </c>
      <c r="BI15" s="61" t="s">
        <v>81</v>
      </c>
    </row>
    <row r="16" spans="1:61" s="10" customFormat="1" ht="12" customHeight="1">
      <c r="A16" s="10" t="s">
        <v>129</v>
      </c>
      <c r="B16" s="41" t="s">
        <v>274</v>
      </c>
      <c r="C16" s="10" t="s">
        <v>275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81</v>
      </c>
      <c r="AM16" s="61">
        <f>SUM(AN16:AP16)</f>
        <v>0</v>
      </c>
      <c r="AN16" s="61">
        <v>0</v>
      </c>
      <c r="AO16" s="61">
        <v>0</v>
      </c>
      <c r="AP16" s="61">
        <f>SUM(AQ16:AX16)</f>
        <v>0</v>
      </c>
      <c r="AQ16" s="61">
        <v>0</v>
      </c>
      <c r="AR16" s="61">
        <v>0</v>
      </c>
      <c r="AS16" s="61">
        <v>0</v>
      </c>
      <c r="AT16" s="61">
        <v>0</v>
      </c>
      <c r="AU16" s="61">
        <v>0</v>
      </c>
      <c r="AV16" s="61">
        <v>0</v>
      </c>
      <c r="AW16" s="61">
        <v>0</v>
      </c>
      <c r="AX16" s="61">
        <v>0</v>
      </c>
      <c r="AY16" s="61">
        <f>SUM(AZ16:BI16)</f>
        <v>0</v>
      </c>
      <c r="AZ16" s="61">
        <v>0</v>
      </c>
      <c r="BA16" s="61">
        <v>0</v>
      </c>
      <c r="BB16" s="61">
        <v>0</v>
      </c>
      <c r="BC16" s="61">
        <v>0</v>
      </c>
      <c r="BD16" s="61">
        <v>0</v>
      </c>
      <c r="BE16" s="61">
        <v>0</v>
      </c>
      <c r="BF16" s="61">
        <v>0</v>
      </c>
      <c r="BG16" s="61">
        <v>0</v>
      </c>
      <c r="BH16" s="61">
        <v>0</v>
      </c>
      <c r="BI16" s="61" t="s">
        <v>81</v>
      </c>
    </row>
    <row r="17" spans="1:61" s="10" customFormat="1" ht="12" customHeight="1">
      <c r="A17" s="10" t="s">
        <v>124</v>
      </c>
      <c r="B17" s="41" t="s">
        <v>281</v>
      </c>
      <c r="C17" s="10" t="s">
        <v>283</v>
      </c>
      <c r="D17" s="33">
        <f>SUM(E17,F17,O17,P17)</f>
        <v>0</v>
      </c>
      <c r="E17" s="33">
        <f>R17</f>
        <v>0</v>
      </c>
      <c r="F17" s="33">
        <f>SUM(G17:N17)</f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f>AN17</f>
        <v>0</v>
      </c>
      <c r="P17" s="33">
        <f>資源化量内訳!AH17</f>
        <v>0</v>
      </c>
      <c r="Q17" s="33">
        <f>SUM(R17:S17)</f>
        <v>0</v>
      </c>
      <c r="R17" s="33">
        <v>0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0</v>
      </c>
      <c r="AC17" s="33">
        <v>0</v>
      </c>
      <c r="AD17" s="33">
        <f>SUM(AE17:AK17)</f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60" t="s">
        <v>81</v>
      </c>
      <c r="AM17" s="61">
        <f>SUM(AN17:AP17)</f>
        <v>0</v>
      </c>
      <c r="AN17" s="61">
        <v>0</v>
      </c>
      <c r="AO17" s="61">
        <v>0</v>
      </c>
      <c r="AP17" s="61">
        <f>SUM(AQ17:AX17)</f>
        <v>0</v>
      </c>
      <c r="AQ17" s="61">
        <v>0</v>
      </c>
      <c r="AR17" s="61">
        <v>0</v>
      </c>
      <c r="AS17" s="61">
        <v>0</v>
      </c>
      <c r="AT17" s="61">
        <v>0</v>
      </c>
      <c r="AU17" s="61">
        <v>0</v>
      </c>
      <c r="AV17" s="61">
        <v>0</v>
      </c>
      <c r="AW17" s="61">
        <v>0</v>
      </c>
      <c r="AX17" s="61">
        <v>0</v>
      </c>
      <c r="AY17" s="61">
        <f>SUM(AZ17:BI17)</f>
        <v>0</v>
      </c>
      <c r="AZ17" s="61">
        <v>0</v>
      </c>
      <c r="BA17" s="61">
        <v>0</v>
      </c>
      <c r="BB17" s="61">
        <v>0</v>
      </c>
      <c r="BC17" s="61">
        <v>0</v>
      </c>
      <c r="BD17" s="61">
        <v>0</v>
      </c>
      <c r="BE17" s="61">
        <v>0</v>
      </c>
      <c r="BF17" s="61">
        <v>0</v>
      </c>
      <c r="BG17" s="61">
        <v>0</v>
      </c>
      <c r="BH17" s="61">
        <v>0</v>
      </c>
      <c r="BI17" s="61" t="s">
        <v>81</v>
      </c>
    </row>
    <row r="18" spans="1:61" s="10" customFormat="1" ht="12" customHeight="1">
      <c r="A18" s="10" t="s">
        <v>129</v>
      </c>
      <c r="B18" s="41" t="s">
        <v>285</v>
      </c>
      <c r="C18" s="10" t="s">
        <v>288</v>
      </c>
      <c r="D18" s="33">
        <f>SUM(E18,F18,O18,P18)</f>
        <v>295</v>
      </c>
      <c r="E18" s="33">
        <f>R18</f>
        <v>0</v>
      </c>
      <c r="F18" s="33">
        <f>SUM(G18:N18)</f>
        <v>295</v>
      </c>
      <c r="G18" s="33">
        <v>0</v>
      </c>
      <c r="H18" s="33">
        <v>295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f>AN18</f>
        <v>0</v>
      </c>
      <c r="P18" s="33">
        <f>資源化量内訳!AH18</f>
        <v>0</v>
      </c>
      <c r="Q18" s="33">
        <f>SUM(R18:S18)</f>
        <v>0</v>
      </c>
      <c r="R18" s="33">
        <v>0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295</v>
      </c>
      <c r="AC18" s="33">
        <v>0</v>
      </c>
      <c r="AD18" s="33">
        <f>SUM(AE18:AK18)</f>
        <v>295</v>
      </c>
      <c r="AE18" s="33">
        <v>0</v>
      </c>
      <c r="AF18" s="33">
        <v>295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60" t="s">
        <v>81</v>
      </c>
      <c r="AM18" s="61">
        <f>SUM(AN18:AP18)</f>
        <v>0</v>
      </c>
      <c r="AN18" s="61">
        <v>0</v>
      </c>
      <c r="AO18" s="61">
        <v>0</v>
      </c>
      <c r="AP18" s="61">
        <f>SUM(AQ18:AX18)</f>
        <v>0</v>
      </c>
      <c r="AQ18" s="61">
        <v>0</v>
      </c>
      <c r="AR18" s="61">
        <v>0</v>
      </c>
      <c r="AS18" s="61">
        <v>0</v>
      </c>
      <c r="AT18" s="61">
        <v>0</v>
      </c>
      <c r="AU18" s="61">
        <v>0</v>
      </c>
      <c r="AV18" s="61">
        <v>0</v>
      </c>
      <c r="AW18" s="61">
        <v>0</v>
      </c>
      <c r="AX18" s="61">
        <v>0</v>
      </c>
      <c r="AY18" s="61">
        <f>SUM(AZ18:BI18)</f>
        <v>0</v>
      </c>
      <c r="AZ18" s="61">
        <v>0</v>
      </c>
      <c r="BA18" s="61">
        <v>0</v>
      </c>
      <c r="BB18" s="61">
        <v>0</v>
      </c>
      <c r="BC18" s="61">
        <v>0</v>
      </c>
      <c r="BD18" s="61">
        <v>0</v>
      </c>
      <c r="BE18" s="61">
        <v>0</v>
      </c>
      <c r="BF18" s="61">
        <v>0</v>
      </c>
      <c r="BG18" s="61">
        <v>0</v>
      </c>
      <c r="BH18" s="61">
        <v>0</v>
      </c>
      <c r="BI18" s="61" t="s">
        <v>81</v>
      </c>
    </row>
    <row r="19" spans="1:61" s="10" customFormat="1" ht="12" customHeight="1">
      <c r="A19" s="10" t="s">
        <v>129</v>
      </c>
      <c r="B19" s="41" t="s">
        <v>293</v>
      </c>
      <c r="C19" s="10" t="s">
        <v>298</v>
      </c>
      <c r="D19" s="33">
        <f>SUM(E19,F19,O19,P19)</f>
        <v>0</v>
      </c>
      <c r="E19" s="33">
        <f>R19</f>
        <v>0</v>
      </c>
      <c r="F19" s="33">
        <f>SUM(G19:N19)</f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0</v>
      </c>
      <c r="P19" s="33">
        <f>資源化量内訳!AH19</f>
        <v>0</v>
      </c>
      <c r="Q19" s="33">
        <f>SUM(R19:S19)</f>
        <v>0</v>
      </c>
      <c r="R19" s="33">
        <v>0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81</v>
      </c>
      <c r="AM19" s="61">
        <f>SUM(AN19:AP19)</f>
        <v>0</v>
      </c>
      <c r="AN19" s="61">
        <v>0</v>
      </c>
      <c r="AO19" s="61">
        <v>0</v>
      </c>
      <c r="AP19" s="61">
        <f>SUM(AQ19:AX19)</f>
        <v>0</v>
      </c>
      <c r="AQ19" s="61">
        <v>0</v>
      </c>
      <c r="AR19" s="61">
        <v>0</v>
      </c>
      <c r="AS19" s="61">
        <v>0</v>
      </c>
      <c r="AT19" s="61">
        <v>0</v>
      </c>
      <c r="AU19" s="61">
        <v>0</v>
      </c>
      <c r="AV19" s="61">
        <v>0</v>
      </c>
      <c r="AW19" s="61">
        <v>0</v>
      </c>
      <c r="AX19" s="61">
        <v>0</v>
      </c>
      <c r="AY19" s="61">
        <f>SUM(AZ19:BI19)</f>
        <v>0</v>
      </c>
      <c r="AZ19" s="61">
        <v>0</v>
      </c>
      <c r="BA19" s="61">
        <v>0</v>
      </c>
      <c r="BB19" s="61">
        <v>0</v>
      </c>
      <c r="BC19" s="61">
        <v>0</v>
      </c>
      <c r="BD19" s="61">
        <v>0</v>
      </c>
      <c r="BE19" s="61">
        <v>0</v>
      </c>
      <c r="BF19" s="61">
        <v>0</v>
      </c>
      <c r="BG19" s="61">
        <v>0</v>
      </c>
      <c r="BH19" s="61">
        <v>0</v>
      </c>
      <c r="BI19" s="61" t="s">
        <v>81</v>
      </c>
    </row>
    <row r="20" spans="1:61" s="10" customFormat="1" ht="12" customHeight="1">
      <c r="A20" s="10" t="s">
        <v>129</v>
      </c>
      <c r="B20" s="41" t="s">
        <v>304</v>
      </c>
      <c r="C20" s="10" t="s">
        <v>313</v>
      </c>
      <c r="D20" s="33">
        <f>SUM(E20,F20,O20,P20)</f>
        <v>0</v>
      </c>
      <c r="E20" s="33">
        <f>R20</f>
        <v>0</v>
      </c>
      <c r="F20" s="33">
        <f>SUM(G20:N20)</f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f>AN20</f>
        <v>0</v>
      </c>
      <c r="P20" s="33">
        <f>資源化量内訳!AH20</f>
        <v>0</v>
      </c>
      <c r="Q20" s="33">
        <f>SUM(R20:S20)</f>
        <v>0</v>
      </c>
      <c r="R20" s="33">
        <v>0</v>
      </c>
      <c r="S20" s="33">
        <f>SUM(T20:AA20)</f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f>SUM(AC20:AD20)</f>
        <v>0</v>
      </c>
      <c r="AC20" s="33">
        <v>0</v>
      </c>
      <c r="AD20" s="33">
        <f>SUM(AE20:AK20)</f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60" t="s">
        <v>81</v>
      </c>
      <c r="AM20" s="61">
        <f>SUM(AN20:AP20)</f>
        <v>0</v>
      </c>
      <c r="AN20" s="61">
        <v>0</v>
      </c>
      <c r="AO20" s="61">
        <v>0</v>
      </c>
      <c r="AP20" s="61">
        <f>SUM(AQ20:AX20)</f>
        <v>0</v>
      </c>
      <c r="AQ20" s="61">
        <v>0</v>
      </c>
      <c r="AR20" s="61">
        <v>0</v>
      </c>
      <c r="AS20" s="61">
        <v>0</v>
      </c>
      <c r="AT20" s="61">
        <v>0</v>
      </c>
      <c r="AU20" s="61">
        <v>0</v>
      </c>
      <c r="AV20" s="61">
        <v>0</v>
      </c>
      <c r="AW20" s="61">
        <v>0</v>
      </c>
      <c r="AX20" s="61">
        <v>0</v>
      </c>
      <c r="AY20" s="61">
        <f>SUM(AZ20:BI20)</f>
        <v>0</v>
      </c>
      <c r="AZ20" s="61">
        <v>0</v>
      </c>
      <c r="BA20" s="61">
        <v>0</v>
      </c>
      <c r="BB20" s="61">
        <v>0</v>
      </c>
      <c r="BC20" s="61">
        <v>0</v>
      </c>
      <c r="BD20" s="61">
        <v>0</v>
      </c>
      <c r="BE20" s="61">
        <v>0</v>
      </c>
      <c r="BF20" s="61">
        <v>0</v>
      </c>
      <c r="BG20" s="61">
        <v>0</v>
      </c>
      <c r="BH20" s="61">
        <v>0</v>
      </c>
      <c r="BI20" s="61" t="s">
        <v>81</v>
      </c>
    </row>
    <row r="21" spans="1:61" s="10" customFormat="1" ht="12" customHeight="1">
      <c r="A21" s="10" t="s">
        <v>124</v>
      </c>
      <c r="B21" s="41" t="s">
        <v>327</v>
      </c>
      <c r="C21" s="10" t="s">
        <v>339</v>
      </c>
      <c r="D21" s="33">
        <f>SUM(E21,F21,O21,P21)</f>
        <v>0</v>
      </c>
      <c r="E21" s="33">
        <f>R21</f>
        <v>0</v>
      </c>
      <c r="F21" s="33">
        <f>SUM(G21:N21)</f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f>AN21</f>
        <v>0</v>
      </c>
      <c r="P21" s="33">
        <f>資源化量内訳!AH21</f>
        <v>0</v>
      </c>
      <c r="Q21" s="33">
        <f>SUM(R21:S21)</f>
        <v>0</v>
      </c>
      <c r="R21" s="33">
        <v>0</v>
      </c>
      <c r="S21" s="33">
        <f>SUM(T21:AA21)</f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f>SUM(AC21:AD21)</f>
        <v>0</v>
      </c>
      <c r="AC21" s="33">
        <v>0</v>
      </c>
      <c r="AD21" s="33">
        <f>SUM(AE21:AK21)</f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60" t="s">
        <v>81</v>
      </c>
      <c r="AM21" s="61">
        <f>SUM(AN21:AP21)</f>
        <v>0</v>
      </c>
      <c r="AN21" s="61">
        <v>0</v>
      </c>
      <c r="AO21" s="61">
        <v>0</v>
      </c>
      <c r="AP21" s="61">
        <f>SUM(AQ21:AX21)</f>
        <v>0</v>
      </c>
      <c r="AQ21" s="61">
        <v>0</v>
      </c>
      <c r="AR21" s="61">
        <v>0</v>
      </c>
      <c r="AS21" s="61">
        <v>0</v>
      </c>
      <c r="AT21" s="61">
        <v>0</v>
      </c>
      <c r="AU21" s="61">
        <v>0</v>
      </c>
      <c r="AV21" s="61">
        <v>0</v>
      </c>
      <c r="AW21" s="61">
        <v>0</v>
      </c>
      <c r="AX21" s="61">
        <v>0</v>
      </c>
      <c r="AY21" s="61">
        <f>SUM(AZ21:BI21)</f>
        <v>0</v>
      </c>
      <c r="AZ21" s="61">
        <v>0</v>
      </c>
      <c r="BA21" s="61">
        <v>0</v>
      </c>
      <c r="BB21" s="61">
        <v>0</v>
      </c>
      <c r="BC21" s="61">
        <v>0</v>
      </c>
      <c r="BD21" s="61">
        <v>0</v>
      </c>
      <c r="BE21" s="61">
        <v>0</v>
      </c>
      <c r="BF21" s="61">
        <v>0</v>
      </c>
      <c r="BG21" s="61">
        <v>0</v>
      </c>
      <c r="BH21" s="61">
        <v>0</v>
      </c>
      <c r="BI21" s="61" t="s">
        <v>81</v>
      </c>
    </row>
    <row r="22" spans="1:61" s="10" customFormat="1" ht="12" customHeight="1">
      <c r="A22" s="10" t="s">
        <v>129</v>
      </c>
      <c r="B22" s="41" t="s">
        <v>345</v>
      </c>
      <c r="C22" s="10" t="s">
        <v>346</v>
      </c>
      <c r="D22" s="33">
        <f>SUM(E22,F22,O22,P22)</f>
        <v>0</v>
      </c>
      <c r="E22" s="33">
        <f>R22</f>
        <v>0</v>
      </c>
      <c r="F22" s="33">
        <f>SUM(G22:N22)</f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f>AN22</f>
        <v>0</v>
      </c>
      <c r="P22" s="33">
        <f>資源化量内訳!AH22</f>
        <v>0</v>
      </c>
      <c r="Q22" s="33">
        <f>SUM(R22:S22)</f>
        <v>0</v>
      </c>
      <c r="R22" s="33">
        <v>0</v>
      </c>
      <c r="S22" s="33">
        <f>SUM(T22:AA22)</f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f>SUM(AC22:AD22)</f>
        <v>0</v>
      </c>
      <c r="AC22" s="33">
        <v>0</v>
      </c>
      <c r="AD22" s="33">
        <f>SUM(AE22:AK22)</f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60" t="s">
        <v>81</v>
      </c>
      <c r="AM22" s="61">
        <f>SUM(AN22:AP22)</f>
        <v>0</v>
      </c>
      <c r="AN22" s="61">
        <v>0</v>
      </c>
      <c r="AO22" s="61">
        <v>0</v>
      </c>
      <c r="AP22" s="61">
        <f>SUM(AQ22:AX22)</f>
        <v>0</v>
      </c>
      <c r="AQ22" s="61">
        <v>0</v>
      </c>
      <c r="AR22" s="61">
        <v>0</v>
      </c>
      <c r="AS22" s="61">
        <v>0</v>
      </c>
      <c r="AT22" s="61">
        <v>0</v>
      </c>
      <c r="AU22" s="61">
        <v>0</v>
      </c>
      <c r="AV22" s="61">
        <v>0</v>
      </c>
      <c r="AW22" s="61">
        <v>0</v>
      </c>
      <c r="AX22" s="61">
        <v>0</v>
      </c>
      <c r="AY22" s="61">
        <f>SUM(AZ22:BI22)</f>
        <v>0</v>
      </c>
      <c r="AZ22" s="61">
        <v>0</v>
      </c>
      <c r="BA22" s="61">
        <v>0</v>
      </c>
      <c r="BB22" s="61">
        <v>0</v>
      </c>
      <c r="BC22" s="61">
        <v>0</v>
      </c>
      <c r="BD22" s="61">
        <v>0</v>
      </c>
      <c r="BE22" s="61">
        <v>0</v>
      </c>
      <c r="BF22" s="61">
        <v>0</v>
      </c>
      <c r="BG22" s="61">
        <v>0</v>
      </c>
      <c r="BH22" s="61">
        <v>0</v>
      </c>
      <c r="BI22" s="61" t="s">
        <v>81</v>
      </c>
    </row>
    <row r="23" spans="1:61" s="10" customFormat="1" ht="12" customHeight="1">
      <c r="A23" s="10" t="s">
        <v>129</v>
      </c>
      <c r="B23" s="41" t="s">
        <v>369</v>
      </c>
      <c r="C23" s="10" t="s">
        <v>355</v>
      </c>
      <c r="D23" s="33">
        <f>SUM(E23,F23,O23,P23)</f>
        <v>0</v>
      </c>
      <c r="E23" s="33">
        <f>R23</f>
        <v>0</v>
      </c>
      <c r="F23" s="33">
        <f>SUM(G23:N23)</f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f>AN23</f>
        <v>0</v>
      </c>
      <c r="P23" s="33">
        <f>資源化量内訳!AH23</f>
        <v>0</v>
      </c>
      <c r="Q23" s="33">
        <f>SUM(R23:S23)</f>
        <v>0</v>
      </c>
      <c r="R23" s="33">
        <v>0</v>
      </c>
      <c r="S23" s="33">
        <f>SUM(T23:AA23)</f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f>SUM(AC23:AD23)</f>
        <v>0</v>
      </c>
      <c r="AC23" s="33">
        <v>0</v>
      </c>
      <c r="AD23" s="33">
        <f>SUM(AE23:AK23)</f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33">
        <v>0</v>
      </c>
      <c r="AK23" s="33">
        <v>0</v>
      </c>
      <c r="AL23" s="60" t="s">
        <v>81</v>
      </c>
      <c r="AM23" s="61">
        <f>SUM(AN23:AP23)</f>
        <v>0</v>
      </c>
      <c r="AN23" s="61">
        <v>0</v>
      </c>
      <c r="AO23" s="61">
        <v>0</v>
      </c>
      <c r="AP23" s="61">
        <f>SUM(AQ23:AX23)</f>
        <v>0</v>
      </c>
      <c r="AQ23" s="61">
        <v>0</v>
      </c>
      <c r="AR23" s="61">
        <v>0</v>
      </c>
      <c r="AS23" s="61">
        <v>0</v>
      </c>
      <c r="AT23" s="61">
        <v>0</v>
      </c>
      <c r="AU23" s="61">
        <v>0</v>
      </c>
      <c r="AV23" s="61">
        <v>0</v>
      </c>
      <c r="AW23" s="61">
        <v>0</v>
      </c>
      <c r="AX23" s="61">
        <v>0</v>
      </c>
      <c r="AY23" s="61">
        <f>SUM(AZ23:BI23)</f>
        <v>0</v>
      </c>
      <c r="AZ23" s="61">
        <v>0</v>
      </c>
      <c r="BA23" s="61">
        <v>0</v>
      </c>
      <c r="BB23" s="61">
        <v>0</v>
      </c>
      <c r="BC23" s="61">
        <v>0</v>
      </c>
      <c r="BD23" s="61">
        <v>0</v>
      </c>
      <c r="BE23" s="61">
        <v>0</v>
      </c>
      <c r="BF23" s="61">
        <v>0</v>
      </c>
      <c r="BG23" s="61">
        <v>0</v>
      </c>
      <c r="BH23" s="61">
        <v>0</v>
      </c>
      <c r="BI23" s="61" t="s">
        <v>81</v>
      </c>
    </row>
    <row r="24" spans="1:61" s="10" customFormat="1" ht="12" customHeight="1">
      <c r="A24" s="10" t="s">
        <v>138</v>
      </c>
      <c r="B24" s="41" t="s">
        <v>393</v>
      </c>
      <c r="C24" s="10" t="s">
        <v>381</v>
      </c>
      <c r="D24" s="33">
        <f>SUM(E24,F24,O24,P24)</f>
        <v>0</v>
      </c>
      <c r="E24" s="33">
        <f>R24</f>
        <v>0</v>
      </c>
      <c r="F24" s="33">
        <f>SUM(G24:N24)</f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f>AN24</f>
        <v>0</v>
      </c>
      <c r="P24" s="33">
        <f>資源化量内訳!AH24</f>
        <v>0</v>
      </c>
      <c r="Q24" s="33">
        <f>SUM(R24:S24)</f>
        <v>0</v>
      </c>
      <c r="R24" s="33">
        <v>0</v>
      </c>
      <c r="S24" s="33">
        <f>SUM(T24:AA24)</f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f>SUM(AC24:AD24)</f>
        <v>0</v>
      </c>
      <c r="AC24" s="33">
        <v>0</v>
      </c>
      <c r="AD24" s="33">
        <f>SUM(AE24:AK24)</f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  <c r="AJ24" s="33">
        <v>0</v>
      </c>
      <c r="AK24" s="33">
        <v>0</v>
      </c>
      <c r="AL24" s="60" t="s">
        <v>81</v>
      </c>
      <c r="AM24" s="61">
        <f>SUM(AN24:AP24)</f>
        <v>0</v>
      </c>
      <c r="AN24" s="61">
        <v>0</v>
      </c>
      <c r="AO24" s="61">
        <v>0</v>
      </c>
      <c r="AP24" s="61">
        <f>SUM(AQ24:AX24)</f>
        <v>0</v>
      </c>
      <c r="AQ24" s="61">
        <v>0</v>
      </c>
      <c r="AR24" s="61">
        <v>0</v>
      </c>
      <c r="AS24" s="61">
        <v>0</v>
      </c>
      <c r="AT24" s="61">
        <v>0</v>
      </c>
      <c r="AU24" s="61">
        <v>0</v>
      </c>
      <c r="AV24" s="61">
        <v>0</v>
      </c>
      <c r="AW24" s="61">
        <v>0</v>
      </c>
      <c r="AX24" s="61">
        <v>0</v>
      </c>
      <c r="AY24" s="61">
        <f>SUM(AZ24:BI24)</f>
        <v>0</v>
      </c>
      <c r="AZ24" s="61">
        <v>0</v>
      </c>
      <c r="BA24" s="61">
        <v>0</v>
      </c>
      <c r="BB24" s="61">
        <v>0</v>
      </c>
      <c r="BC24" s="61">
        <v>0</v>
      </c>
      <c r="BD24" s="61">
        <v>0</v>
      </c>
      <c r="BE24" s="61">
        <v>0</v>
      </c>
      <c r="BF24" s="61">
        <v>0</v>
      </c>
      <c r="BG24" s="61">
        <v>0</v>
      </c>
      <c r="BH24" s="61">
        <v>0</v>
      </c>
      <c r="BI24" s="61" t="s">
        <v>81</v>
      </c>
    </row>
    <row r="25" spans="1:61" s="10" customFormat="1" ht="12" customHeight="1">
      <c r="A25" s="10" t="s">
        <v>129</v>
      </c>
      <c r="B25" s="41" t="s">
        <v>394</v>
      </c>
      <c r="C25" s="10" t="s">
        <v>400</v>
      </c>
      <c r="D25" s="33">
        <f>SUM(E25,F25,O25,P25)</f>
        <v>0</v>
      </c>
      <c r="E25" s="33">
        <f>R25</f>
        <v>0</v>
      </c>
      <c r="F25" s="33">
        <f>SUM(G25:N25)</f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f>AN25</f>
        <v>0</v>
      </c>
      <c r="P25" s="33">
        <f>資源化量内訳!AH25</f>
        <v>0</v>
      </c>
      <c r="Q25" s="33">
        <f>SUM(R25:S25)</f>
        <v>0</v>
      </c>
      <c r="R25" s="33">
        <v>0</v>
      </c>
      <c r="S25" s="33">
        <f>SUM(T25:AA25)</f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f>SUM(AC25:AD25)</f>
        <v>0</v>
      </c>
      <c r="AC25" s="33">
        <v>0</v>
      </c>
      <c r="AD25" s="33">
        <f>SUM(AE25:AK25)</f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  <c r="AJ25" s="33">
        <v>0</v>
      </c>
      <c r="AK25" s="33">
        <v>0</v>
      </c>
      <c r="AL25" s="60" t="s">
        <v>81</v>
      </c>
      <c r="AM25" s="61">
        <f>SUM(AN25:AP25)</f>
        <v>0</v>
      </c>
      <c r="AN25" s="61">
        <v>0</v>
      </c>
      <c r="AO25" s="61">
        <v>0</v>
      </c>
      <c r="AP25" s="61">
        <f>SUM(AQ25:AX25)</f>
        <v>0</v>
      </c>
      <c r="AQ25" s="61">
        <v>0</v>
      </c>
      <c r="AR25" s="61">
        <v>0</v>
      </c>
      <c r="AS25" s="61">
        <v>0</v>
      </c>
      <c r="AT25" s="61">
        <v>0</v>
      </c>
      <c r="AU25" s="61">
        <v>0</v>
      </c>
      <c r="AV25" s="61">
        <v>0</v>
      </c>
      <c r="AW25" s="61">
        <v>0</v>
      </c>
      <c r="AX25" s="61">
        <v>0</v>
      </c>
      <c r="AY25" s="61">
        <f>SUM(AZ25:BI25)</f>
        <v>0</v>
      </c>
      <c r="AZ25" s="61">
        <v>0</v>
      </c>
      <c r="BA25" s="61">
        <v>0</v>
      </c>
      <c r="BB25" s="61">
        <v>0</v>
      </c>
      <c r="BC25" s="61">
        <v>0</v>
      </c>
      <c r="BD25" s="61">
        <v>0</v>
      </c>
      <c r="BE25" s="61">
        <v>0</v>
      </c>
      <c r="BF25" s="61">
        <v>0</v>
      </c>
      <c r="BG25" s="61">
        <v>0</v>
      </c>
      <c r="BH25" s="61">
        <v>0</v>
      </c>
      <c r="BI25" s="61" t="s">
        <v>81</v>
      </c>
    </row>
    <row r="26" spans="1:61" s="10" customFormat="1" ht="12" customHeight="1">
      <c r="A26" s="10" t="s">
        <v>121</v>
      </c>
      <c r="B26" s="41" t="s">
        <v>439</v>
      </c>
      <c r="C26" s="10" t="s">
        <v>430</v>
      </c>
      <c r="D26" s="33">
        <f>SUM(E26,F26,O26,P26)</f>
        <v>0</v>
      </c>
      <c r="E26" s="33">
        <f>R26</f>
        <v>0</v>
      </c>
      <c r="F26" s="33">
        <f>SUM(G26:N26)</f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f>AN26</f>
        <v>0</v>
      </c>
      <c r="P26" s="33">
        <f>資源化量内訳!AH26</f>
        <v>0</v>
      </c>
      <c r="Q26" s="33">
        <f>SUM(R26:S26)</f>
        <v>0</v>
      </c>
      <c r="R26" s="33">
        <v>0</v>
      </c>
      <c r="S26" s="33">
        <f>SUM(T26:AA26)</f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f>SUM(AC26:AD26)</f>
        <v>0</v>
      </c>
      <c r="AC26" s="33">
        <v>0</v>
      </c>
      <c r="AD26" s="33">
        <f>SUM(AE26:AK26)</f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  <c r="AJ26" s="33">
        <v>0</v>
      </c>
      <c r="AK26" s="33">
        <v>0</v>
      </c>
      <c r="AL26" s="60" t="s">
        <v>81</v>
      </c>
      <c r="AM26" s="61">
        <f>SUM(AN26:AP26)</f>
        <v>0</v>
      </c>
      <c r="AN26" s="61">
        <v>0</v>
      </c>
      <c r="AO26" s="61">
        <v>0</v>
      </c>
      <c r="AP26" s="61">
        <f>SUM(AQ26:AX26)</f>
        <v>0</v>
      </c>
      <c r="AQ26" s="61">
        <v>0</v>
      </c>
      <c r="AR26" s="61">
        <v>0</v>
      </c>
      <c r="AS26" s="61">
        <v>0</v>
      </c>
      <c r="AT26" s="61">
        <v>0</v>
      </c>
      <c r="AU26" s="61">
        <v>0</v>
      </c>
      <c r="AV26" s="61">
        <v>0</v>
      </c>
      <c r="AW26" s="61">
        <v>0</v>
      </c>
      <c r="AX26" s="61">
        <v>0</v>
      </c>
      <c r="AY26" s="61">
        <f>SUM(AZ26:BI26)</f>
        <v>0</v>
      </c>
      <c r="AZ26" s="61">
        <v>0</v>
      </c>
      <c r="BA26" s="61">
        <v>0</v>
      </c>
      <c r="BB26" s="61">
        <v>0</v>
      </c>
      <c r="BC26" s="61">
        <v>0</v>
      </c>
      <c r="BD26" s="61">
        <v>0</v>
      </c>
      <c r="BE26" s="61">
        <v>0</v>
      </c>
      <c r="BF26" s="61">
        <v>0</v>
      </c>
      <c r="BG26" s="61">
        <v>0</v>
      </c>
      <c r="BH26" s="61">
        <v>0</v>
      </c>
      <c r="BI26" s="61" t="s">
        <v>81</v>
      </c>
    </row>
    <row r="27" spans="1:61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</row>
    <row r="28" spans="1:61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</row>
    <row r="29" spans="1:61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</row>
    <row r="30" spans="1:61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</row>
    <row r="31" spans="1:61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</row>
    <row r="32" spans="1:61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</row>
    <row r="33" spans="2:61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</row>
    <row r="34" spans="2:61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</row>
    <row r="35" spans="2:61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</row>
    <row r="36" spans="2:61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</row>
    <row r="37" spans="2:61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</row>
    <row r="38" spans="2:61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</row>
    <row r="39" spans="2:61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</row>
    <row r="40" spans="2:61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</row>
    <row r="41" spans="2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2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2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2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2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2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2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2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27:BH993">
    <cfRule type="expression" dxfId="42" priority="43" stopIfTrue="1">
      <formula>$A27&lt;&gt;""</formula>
    </cfRule>
  </conditionalFormatting>
  <conditionalFormatting sqref="A8:C8">
    <cfRule type="expression" dxfId="39" priority="40" stopIfTrue="1">
      <formula>$A8&lt;&gt;""</formula>
    </cfRule>
  </conditionalFormatting>
  <conditionalFormatting sqref="D8:BI8">
    <cfRule type="expression" dxfId="38" priority="39" stopIfTrue="1">
      <formula>$A8&lt;&gt;""</formula>
    </cfRule>
  </conditionalFormatting>
  <conditionalFormatting sqref="A9:C9">
    <cfRule type="expression" dxfId="37" priority="38" stopIfTrue="1">
      <formula>$A9&lt;&gt;""</formula>
    </cfRule>
  </conditionalFormatting>
  <conditionalFormatting sqref="D9:BI9">
    <cfRule type="expression" dxfId="36" priority="37" stopIfTrue="1">
      <formula>$A9&lt;&gt;""</formula>
    </cfRule>
  </conditionalFormatting>
  <conditionalFormatting sqref="A10:C10">
    <cfRule type="expression" dxfId="35" priority="36" stopIfTrue="1">
      <formula>$A10&lt;&gt;""</formula>
    </cfRule>
  </conditionalFormatting>
  <conditionalFormatting sqref="D10:BI10">
    <cfRule type="expression" dxfId="34" priority="35" stopIfTrue="1">
      <formula>$A10&lt;&gt;""</formula>
    </cfRule>
  </conditionalFormatting>
  <conditionalFormatting sqref="A11:C11">
    <cfRule type="expression" dxfId="33" priority="34" stopIfTrue="1">
      <formula>$A11&lt;&gt;""</formula>
    </cfRule>
  </conditionalFormatting>
  <conditionalFormatting sqref="D11:BI11">
    <cfRule type="expression" dxfId="32" priority="33" stopIfTrue="1">
      <formula>$A11&lt;&gt;""</formula>
    </cfRule>
  </conditionalFormatting>
  <conditionalFormatting sqref="A12:C12">
    <cfRule type="expression" dxfId="31" priority="32" stopIfTrue="1">
      <formula>$A12&lt;&gt;""</formula>
    </cfRule>
  </conditionalFormatting>
  <conditionalFormatting sqref="D12:BI12">
    <cfRule type="expression" dxfId="30" priority="31" stopIfTrue="1">
      <formula>$A12&lt;&gt;""</formula>
    </cfRule>
  </conditionalFormatting>
  <conditionalFormatting sqref="A13:C13">
    <cfRule type="expression" dxfId="29" priority="30" stopIfTrue="1">
      <formula>$A13&lt;&gt;""</formula>
    </cfRule>
  </conditionalFormatting>
  <conditionalFormatting sqref="D13:BI13">
    <cfRule type="expression" dxfId="28" priority="29" stopIfTrue="1">
      <formula>$A13&lt;&gt;""</formula>
    </cfRule>
  </conditionalFormatting>
  <conditionalFormatting sqref="A14:C14">
    <cfRule type="expression" dxfId="27" priority="28" stopIfTrue="1">
      <formula>$A14&lt;&gt;""</formula>
    </cfRule>
  </conditionalFormatting>
  <conditionalFormatting sqref="D14:BI14">
    <cfRule type="expression" dxfId="26" priority="27" stopIfTrue="1">
      <formula>$A14&lt;&gt;""</formula>
    </cfRule>
  </conditionalFormatting>
  <conditionalFormatting sqref="A15:C15">
    <cfRule type="expression" dxfId="25" priority="26" stopIfTrue="1">
      <formula>$A15&lt;&gt;""</formula>
    </cfRule>
  </conditionalFormatting>
  <conditionalFormatting sqref="D15:BI15">
    <cfRule type="expression" dxfId="24" priority="25" stopIfTrue="1">
      <formula>$A15&lt;&gt;""</formula>
    </cfRule>
  </conditionalFormatting>
  <conditionalFormatting sqref="A16:C16">
    <cfRule type="expression" dxfId="23" priority="24" stopIfTrue="1">
      <formula>$A16&lt;&gt;""</formula>
    </cfRule>
  </conditionalFormatting>
  <conditionalFormatting sqref="D16:BI16">
    <cfRule type="expression" dxfId="22" priority="23" stopIfTrue="1">
      <formula>$A16&lt;&gt;""</formula>
    </cfRule>
  </conditionalFormatting>
  <conditionalFormatting sqref="A17:C17">
    <cfRule type="expression" dxfId="21" priority="22" stopIfTrue="1">
      <formula>$A17&lt;&gt;""</formula>
    </cfRule>
  </conditionalFormatting>
  <conditionalFormatting sqref="D17:BI17">
    <cfRule type="expression" dxfId="20" priority="21" stopIfTrue="1">
      <formula>$A17&lt;&gt;""</formula>
    </cfRule>
  </conditionalFormatting>
  <conditionalFormatting sqref="A18:C18">
    <cfRule type="expression" dxfId="19" priority="20" stopIfTrue="1">
      <formula>$A18&lt;&gt;""</formula>
    </cfRule>
  </conditionalFormatting>
  <conditionalFormatting sqref="D18:BI18">
    <cfRule type="expression" dxfId="18" priority="19" stopIfTrue="1">
      <formula>$A18&lt;&gt;""</formula>
    </cfRule>
  </conditionalFormatting>
  <conditionalFormatting sqref="A19:C19">
    <cfRule type="expression" dxfId="17" priority="18" stopIfTrue="1">
      <formula>$A19&lt;&gt;""</formula>
    </cfRule>
  </conditionalFormatting>
  <conditionalFormatting sqref="D19:BI19">
    <cfRule type="expression" dxfId="16" priority="17" stopIfTrue="1">
      <formula>$A19&lt;&gt;""</formula>
    </cfRule>
  </conditionalFormatting>
  <conditionalFormatting sqref="A20:C20">
    <cfRule type="expression" dxfId="15" priority="16" stopIfTrue="1">
      <formula>$A20&lt;&gt;""</formula>
    </cfRule>
  </conditionalFormatting>
  <conditionalFormatting sqref="D20:BI20">
    <cfRule type="expression" dxfId="14" priority="15" stopIfTrue="1">
      <formula>$A20&lt;&gt;""</formula>
    </cfRule>
  </conditionalFormatting>
  <conditionalFormatting sqref="A21:C21">
    <cfRule type="expression" dxfId="13" priority="14" stopIfTrue="1">
      <formula>$A21&lt;&gt;""</formula>
    </cfRule>
  </conditionalFormatting>
  <conditionalFormatting sqref="D21:BI21">
    <cfRule type="expression" dxfId="12" priority="13" stopIfTrue="1">
      <formula>$A21&lt;&gt;""</formula>
    </cfRule>
  </conditionalFormatting>
  <conditionalFormatting sqref="A22:C22">
    <cfRule type="expression" dxfId="11" priority="12" stopIfTrue="1">
      <formula>$A22&lt;&gt;""</formula>
    </cfRule>
  </conditionalFormatting>
  <conditionalFormatting sqref="D22:BI22">
    <cfRule type="expression" dxfId="10" priority="11" stopIfTrue="1">
      <formula>$A22&lt;&gt;""</formula>
    </cfRule>
  </conditionalFormatting>
  <conditionalFormatting sqref="A23:C23">
    <cfRule type="expression" dxfId="9" priority="10" stopIfTrue="1">
      <formula>$A23&lt;&gt;""</formula>
    </cfRule>
  </conditionalFormatting>
  <conditionalFormatting sqref="D23:BI23">
    <cfRule type="expression" dxfId="8" priority="9" stopIfTrue="1">
      <formula>$A23&lt;&gt;""</formula>
    </cfRule>
  </conditionalFormatting>
  <conditionalFormatting sqref="A24:C24">
    <cfRule type="expression" dxfId="7" priority="8" stopIfTrue="1">
      <formula>$A24&lt;&gt;""</formula>
    </cfRule>
  </conditionalFormatting>
  <conditionalFormatting sqref="D24:BI24">
    <cfRule type="expression" dxfId="6" priority="7" stopIfTrue="1">
      <formula>$A24&lt;&gt;""</formula>
    </cfRule>
  </conditionalFormatting>
  <conditionalFormatting sqref="A25:C25">
    <cfRule type="expression" dxfId="5" priority="6" stopIfTrue="1">
      <formula>$A25&lt;&gt;""</formula>
    </cfRule>
  </conditionalFormatting>
  <conditionalFormatting sqref="D25:BI25">
    <cfRule type="expression" dxfId="4" priority="5" stopIfTrue="1">
      <formula>$A25&lt;&gt;""</formula>
    </cfRule>
  </conditionalFormatting>
  <conditionalFormatting sqref="A26:C26">
    <cfRule type="expression" dxfId="3" priority="4" stopIfTrue="1">
      <formula>$A26&lt;&gt;""</formula>
    </cfRule>
  </conditionalFormatting>
  <conditionalFormatting sqref="D26:BI26">
    <cfRule type="expression" dxfId="2" priority="3" stopIfTrue="1">
      <formula>$A26&lt;&gt;""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ゴシック,標準"&amp;14【災害】ごみ処理の状況（令和4年度実績）&amp;R&amp;A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25" man="1"/>
    <brk id="30" min="1" max="25" man="1"/>
    <brk id="42" min="1" max="2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6" t="s">
        <v>31</v>
      </c>
      <c r="B2" s="66" t="s">
        <v>32</v>
      </c>
      <c r="C2" s="66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9"/>
      <c r="B3" s="69"/>
      <c r="C3" s="70"/>
      <c r="D3" s="84" t="s">
        <v>10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2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440</v>
      </c>
      <c r="C7" s="35" t="s">
        <v>79</v>
      </c>
      <c r="D7" s="47">
        <f>SUM($D$8:$D$26)</f>
        <v>0</v>
      </c>
      <c r="E7" s="47">
        <f>SUM($E$8:$E$26)</f>
        <v>0</v>
      </c>
      <c r="F7" s="47">
        <f>SUM($F$8:$F$26)</f>
        <v>0</v>
      </c>
      <c r="G7" s="47">
        <f>SUM($G$8:$G$26)</f>
        <v>0</v>
      </c>
      <c r="H7" s="47">
        <f>SUM($H$8:$H$26)</f>
        <v>0</v>
      </c>
      <c r="I7" s="47">
        <f>SUM($I$8:$I$26)</f>
        <v>0</v>
      </c>
      <c r="J7" s="47">
        <f>SUM($J$8:$J$26)</f>
        <v>0</v>
      </c>
      <c r="K7" s="47">
        <f>SUM($K$8:$K$26)</f>
        <v>0</v>
      </c>
      <c r="L7" s="47">
        <f>SUM($L$8:$L$26)</f>
        <v>0</v>
      </c>
      <c r="M7" s="47">
        <f>SUM($M$8:$M$26)</f>
        <v>0</v>
      </c>
      <c r="N7" s="47">
        <f>SUM($N$8:$N$26)</f>
        <v>0</v>
      </c>
      <c r="O7" s="47">
        <f>SUM($O$8:$O$26)</f>
        <v>0</v>
      </c>
      <c r="P7" s="47">
        <f>SUM($P$8:$P$26)</f>
        <v>0</v>
      </c>
      <c r="Q7" s="47">
        <f>SUM($Q$8:$Q$26)</f>
        <v>0</v>
      </c>
      <c r="R7" s="47">
        <f>SUM($R$8:$R$26)</f>
        <v>0</v>
      </c>
      <c r="S7" s="47">
        <f>SUM($S$8:$S$26)</f>
        <v>0</v>
      </c>
      <c r="T7" s="47">
        <f>SUM($T$8:$T$26)</f>
        <v>0</v>
      </c>
      <c r="U7" s="47">
        <f>SUM($U$8:$U$26)</f>
        <v>0</v>
      </c>
      <c r="V7" s="47">
        <f>SUM($V$8:$V$26)</f>
        <v>0</v>
      </c>
      <c r="W7" s="47">
        <f>SUM($W$8:$W$26)</f>
        <v>0</v>
      </c>
      <c r="X7" s="47">
        <f>SUM($X$8:$X$26)</f>
        <v>0</v>
      </c>
      <c r="Y7" s="47">
        <f>SUM($Y$8:$Y$26)</f>
        <v>0</v>
      </c>
      <c r="Z7" s="47">
        <f>SUM($Z$8:$Z$26)</f>
        <v>0</v>
      </c>
      <c r="AA7" s="47">
        <f>SUM($AA$8:$AA$26)</f>
        <v>0</v>
      </c>
      <c r="AB7" s="47">
        <f>SUM($AB$8:$AB$26)</f>
        <v>0</v>
      </c>
      <c r="AC7" s="47">
        <f>SUM($AC$8:$AC$26)</f>
        <v>0</v>
      </c>
      <c r="AD7" s="47">
        <f>SUM($AD$8:$AD$26)</f>
        <v>0</v>
      </c>
      <c r="AE7" s="47">
        <f>SUM($AE$8:$AE$26)</f>
        <v>0</v>
      </c>
      <c r="AF7" s="47">
        <f>SUM($AF$8:$AF$26)</f>
        <v>0</v>
      </c>
      <c r="AG7" s="47">
        <f>SUM($AG$8:$AG$26)</f>
        <v>0</v>
      </c>
      <c r="AH7" s="47">
        <f>SUM($AH$8:$AH$26)</f>
        <v>0</v>
      </c>
      <c r="AI7" s="47">
        <f>SUM($AI$8:$AI$26)</f>
        <v>0</v>
      </c>
    </row>
    <row r="8" spans="1:35" s="10" customFormat="1" ht="12" customHeight="1">
      <c r="A8" s="10" t="s">
        <v>127</v>
      </c>
      <c r="B8" s="41" t="s">
        <v>125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129</v>
      </c>
      <c r="B9" s="41" t="s">
        <v>154</v>
      </c>
      <c r="C9" s="10" t="s">
        <v>153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129</v>
      </c>
      <c r="B10" s="41" t="s">
        <v>183</v>
      </c>
      <c r="C10" s="10" t="s">
        <v>184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191</v>
      </c>
      <c r="C11" s="10" t="s">
        <v>192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129</v>
      </c>
      <c r="B12" s="41" t="s">
        <v>198</v>
      </c>
      <c r="C12" s="10" t="s">
        <v>199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207</v>
      </c>
      <c r="B13" s="41" t="s">
        <v>205</v>
      </c>
      <c r="C13" s="10" t="s">
        <v>206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129</v>
      </c>
      <c r="B14" s="41" t="s">
        <v>226</v>
      </c>
      <c r="C14" s="10" t="s">
        <v>228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129</v>
      </c>
      <c r="B15" s="41" t="s">
        <v>246</v>
      </c>
      <c r="C15" s="10" t="s">
        <v>249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274</v>
      </c>
      <c r="C16" s="10" t="s">
        <v>272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129</v>
      </c>
      <c r="B17" s="41" t="s">
        <v>281</v>
      </c>
      <c r="C17" s="10" t="s">
        <v>282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129</v>
      </c>
      <c r="B18" s="41" t="s">
        <v>287</v>
      </c>
      <c r="C18" s="10" t="s">
        <v>288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290</v>
      </c>
      <c r="C19" s="10" t="s">
        <v>291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202</v>
      </c>
      <c r="B20" s="41" t="s">
        <v>307</v>
      </c>
      <c r="C20" s="10" t="s">
        <v>305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207</v>
      </c>
      <c r="B21" s="41" t="s">
        <v>322</v>
      </c>
      <c r="C21" s="10" t="s">
        <v>323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129</v>
      </c>
      <c r="B22" s="41" t="s">
        <v>345</v>
      </c>
      <c r="C22" s="10" t="s">
        <v>346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124</v>
      </c>
      <c r="B23" s="41" t="s">
        <v>351</v>
      </c>
      <c r="C23" s="10" t="s">
        <v>352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373</v>
      </c>
      <c r="C24" s="10" t="s">
        <v>374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124</v>
      </c>
      <c r="B25" s="41" t="s">
        <v>399</v>
      </c>
      <c r="C25" s="10" t="s">
        <v>400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124</v>
      </c>
      <c r="B26" s="41" t="s">
        <v>423</v>
      </c>
      <c r="C26" s="10" t="s">
        <v>424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I3:AI5"/>
    <mergeCell ref="AD3:AD5"/>
    <mergeCell ref="AE3:AE5"/>
    <mergeCell ref="AF3:AF5"/>
    <mergeCell ref="AH3:AH5"/>
  </mergeCells>
  <phoneticPr fontId="2"/>
  <conditionalFormatting sqref="A27:AH995">
    <cfRule type="expression" dxfId="1386" priority="62" stopIfTrue="1">
      <formula>$A27&lt;&gt;""</formula>
    </cfRule>
  </conditionalFormatting>
  <conditionalFormatting sqref="A8:C8">
    <cfRule type="expression" dxfId="1382" priority="59" stopIfTrue="1">
      <formula>$A8&lt;&gt;""</formula>
    </cfRule>
  </conditionalFormatting>
  <conditionalFormatting sqref="D8:AF8 AH8:AI8">
    <cfRule type="expression" dxfId="1381" priority="58" stopIfTrue="1">
      <formula>$A8&lt;&gt;""</formula>
    </cfRule>
  </conditionalFormatting>
  <conditionalFormatting sqref="AG8">
    <cfRule type="expression" dxfId="1380" priority="57" stopIfTrue="1">
      <formula>$A8&lt;&gt;""</formula>
    </cfRule>
  </conditionalFormatting>
  <conditionalFormatting sqref="A9:C9">
    <cfRule type="expression" dxfId="1379" priority="56" stopIfTrue="1">
      <formula>$A9&lt;&gt;""</formula>
    </cfRule>
  </conditionalFormatting>
  <conditionalFormatting sqref="D9:AF9 AH9:AI9">
    <cfRule type="expression" dxfId="1378" priority="55" stopIfTrue="1">
      <formula>$A9&lt;&gt;""</formula>
    </cfRule>
  </conditionalFormatting>
  <conditionalFormatting sqref="AG9">
    <cfRule type="expression" dxfId="1377" priority="54" stopIfTrue="1">
      <formula>$A9&lt;&gt;""</formula>
    </cfRule>
  </conditionalFormatting>
  <conditionalFormatting sqref="A10:C10">
    <cfRule type="expression" dxfId="1376" priority="53" stopIfTrue="1">
      <formula>$A10&lt;&gt;""</formula>
    </cfRule>
  </conditionalFormatting>
  <conditionalFormatting sqref="D10:AF10 AH10:AI10">
    <cfRule type="expression" dxfId="1375" priority="52" stopIfTrue="1">
      <formula>$A10&lt;&gt;""</formula>
    </cfRule>
  </conditionalFormatting>
  <conditionalFormatting sqref="AG10">
    <cfRule type="expression" dxfId="1374" priority="51" stopIfTrue="1">
      <formula>$A10&lt;&gt;""</formula>
    </cfRule>
  </conditionalFormatting>
  <conditionalFormatting sqref="A11:C11">
    <cfRule type="expression" dxfId="1373" priority="50" stopIfTrue="1">
      <formula>$A11&lt;&gt;""</formula>
    </cfRule>
  </conditionalFormatting>
  <conditionalFormatting sqref="D11:AF11 AH11:AI11">
    <cfRule type="expression" dxfId="1372" priority="49" stopIfTrue="1">
      <formula>$A11&lt;&gt;""</formula>
    </cfRule>
  </conditionalFormatting>
  <conditionalFormatting sqref="AG11">
    <cfRule type="expression" dxfId="1371" priority="48" stopIfTrue="1">
      <formula>$A11&lt;&gt;""</formula>
    </cfRule>
  </conditionalFormatting>
  <conditionalFormatting sqref="A12:C12">
    <cfRule type="expression" dxfId="1370" priority="47" stopIfTrue="1">
      <formula>$A12&lt;&gt;""</formula>
    </cfRule>
  </conditionalFormatting>
  <conditionalFormatting sqref="D12:AF12 AH12:AI12">
    <cfRule type="expression" dxfId="1369" priority="46" stopIfTrue="1">
      <formula>$A12&lt;&gt;""</formula>
    </cfRule>
  </conditionalFormatting>
  <conditionalFormatting sqref="AG12">
    <cfRule type="expression" dxfId="1368" priority="45" stopIfTrue="1">
      <formula>$A12&lt;&gt;""</formula>
    </cfRule>
  </conditionalFormatting>
  <conditionalFormatting sqref="A13:C13">
    <cfRule type="expression" dxfId="1367" priority="44" stopIfTrue="1">
      <formula>$A13&lt;&gt;""</formula>
    </cfRule>
  </conditionalFormatting>
  <conditionalFormatting sqref="D13:AF13 AH13:AI13">
    <cfRule type="expression" dxfId="1366" priority="43" stopIfTrue="1">
      <formula>$A13&lt;&gt;""</formula>
    </cfRule>
  </conditionalFormatting>
  <conditionalFormatting sqref="AG13">
    <cfRule type="expression" dxfId="1365" priority="42" stopIfTrue="1">
      <formula>$A13&lt;&gt;""</formula>
    </cfRule>
  </conditionalFormatting>
  <conditionalFormatting sqref="A14:C14">
    <cfRule type="expression" dxfId="1364" priority="41" stopIfTrue="1">
      <formula>$A14&lt;&gt;""</formula>
    </cfRule>
  </conditionalFormatting>
  <conditionalFormatting sqref="D14:AF14 AH14:AI14">
    <cfRule type="expression" dxfId="1363" priority="40" stopIfTrue="1">
      <formula>$A14&lt;&gt;""</formula>
    </cfRule>
  </conditionalFormatting>
  <conditionalFormatting sqref="AG14">
    <cfRule type="expression" dxfId="1362" priority="39" stopIfTrue="1">
      <formula>$A14&lt;&gt;""</formula>
    </cfRule>
  </conditionalFormatting>
  <conditionalFormatting sqref="A15:C15">
    <cfRule type="expression" dxfId="1361" priority="38" stopIfTrue="1">
      <formula>$A15&lt;&gt;""</formula>
    </cfRule>
  </conditionalFormatting>
  <conditionalFormatting sqref="D15:AF15 AH15:AI15">
    <cfRule type="expression" dxfId="1360" priority="37" stopIfTrue="1">
      <formula>$A15&lt;&gt;""</formula>
    </cfRule>
  </conditionalFormatting>
  <conditionalFormatting sqref="AG15">
    <cfRule type="expression" dxfId="1359" priority="36" stopIfTrue="1">
      <formula>$A15&lt;&gt;""</formula>
    </cfRule>
  </conditionalFormatting>
  <conditionalFormatting sqref="A16:C16">
    <cfRule type="expression" dxfId="1358" priority="35" stopIfTrue="1">
      <formula>$A16&lt;&gt;""</formula>
    </cfRule>
  </conditionalFormatting>
  <conditionalFormatting sqref="D16:AF16 AH16:AI16">
    <cfRule type="expression" dxfId="1357" priority="34" stopIfTrue="1">
      <formula>$A16&lt;&gt;""</formula>
    </cfRule>
  </conditionalFormatting>
  <conditionalFormatting sqref="AG16">
    <cfRule type="expression" dxfId="1356" priority="33" stopIfTrue="1">
      <formula>$A16&lt;&gt;""</formula>
    </cfRule>
  </conditionalFormatting>
  <conditionalFormatting sqref="A17:C17">
    <cfRule type="expression" dxfId="1355" priority="32" stopIfTrue="1">
      <formula>$A17&lt;&gt;""</formula>
    </cfRule>
  </conditionalFormatting>
  <conditionalFormatting sqref="D17:AF17 AH17:AI17">
    <cfRule type="expression" dxfId="1354" priority="31" stopIfTrue="1">
      <formula>$A17&lt;&gt;""</formula>
    </cfRule>
  </conditionalFormatting>
  <conditionalFormatting sqref="AG17">
    <cfRule type="expression" dxfId="1353" priority="30" stopIfTrue="1">
      <formula>$A17&lt;&gt;""</formula>
    </cfRule>
  </conditionalFormatting>
  <conditionalFormatting sqref="A18:C18">
    <cfRule type="expression" dxfId="1352" priority="29" stopIfTrue="1">
      <formula>$A18&lt;&gt;""</formula>
    </cfRule>
  </conditionalFormatting>
  <conditionalFormatting sqref="D18:AF18 AH18:AI18">
    <cfRule type="expression" dxfId="1351" priority="28" stopIfTrue="1">
      <formula>$A18&lt;&gt;""</formula>
    </cfRule>
  </conditionalFormatting>
  <conditionalFormatting sqref="AG18">
    <cfRule type="expression" dxfId="1350" priority="27" stopIfTrue="1">
      <formula>$A18&lt;&gt;""</formula>
    </cfRule>
  </conditionalFormatting>
  <conditionalFormatting sqref="A19:C19">
    <cfRule type="expression" dxfId="1349" priority="26" stopIfTrue="1">
      <formula>$A19&lt;&gt;""</formula>
    </cfRule>
  </conditionalFormatting>
  <conditionalFormatting sqref="D19:AF19 AH19:AI19">
    <cfRule type="expression" dxfId="1348" priority="25" stopIfTrue="1">
      <formula>$A19&lt;&gt;""</formula>
    </cfRule>
  </conditionalFormatting>
  <conditionalFormatting sqref="AG19">
    <cfRule type="expression" dxfId="1347" priority="24" stopIfTrue="1">
      <formula>$A19&lt;&gt;""</formula>
    </cfRule>
  </conditionalFormatting>
  <conditionalFormatting sqref="A20:C20">
    <cfRule type="expression" dxfId="1346" priority="23" stopIfTrue="1">
      <formula>$A20&lt;&gt;""</formula>
    </cfRule>
  </conditionalFormatting>
  <conditionalFormatting sqref="D20:AF20 AH20:AI20">
    <cfRule type="expression" dxfId="1345" priority="22" stopIfTrue="1">
      <formula>$A20&lt;&gt;""</formula>
    </cfRule>
  </conditionalFormatting>
  <conditionalFormatting sqref="AG20">
    <cfRule type="expression" dxfId="1344" priority="21" stopIfTrue="1">
      <formula>$A20&lt;&gt;""</formula>
    </cfRule>
  </conditionalFormatting>
  <conditionalFormatting sqref="A21:C21">
    <cfRule type="expression" dxfId="1343" priority="20" stopIfTrue="1">
      <formula>$A21&lt;&gt;""</formula>
    </cfRule>
  </conditionalFormatting>
  <conditionalFormatting sqref="D21:AF21 AH21:AI21">
    <cfRule type="expression" dxfId="1342" priority="19" stopIfTrue="1">
      <formula>$A21&lt;&gt;""</formula>
    </cfRule>
  </conditionalFormatting>
  <conditionalFormatting sqref="AG21">
    <cfRule type="expression" dxfId="1341" priority="18" stopIfTrue="1">
      <formula>$A21&lt;&gt;""</formula>
    </cfRule>
  </conditionalFormatting>
  <conditionalFormatting sqref="A22:C22">
    <cfRule type="expression" dxfId="1340" priority="17" stopIfTrue="1">
      <formula>$A22&lt;&gt;""</formula>
    </cfRule>
  </conditionalFormatting>
  <conditionalFormatting sqref="D22:AF22 AH22:AI22">
    <cfRule type="expression" dxfId="1339" priority="16" stopIfTrue="1">
      <formula>$A22&lt;&gt;""</formula>
    </cfRule>
  </conditionalFormatting>
  <conditionalFormatting sqref="AG22">
    <cfRule type="expression" dxfId="1338" priority="15" stopIfTrue="1">
      <formula>$A22&lt;&gt;""</formula>
    </cfRule>
  </conditionalFormatting>
  <conditionalFormatting sqref="A23:C23">
    <cfRule type="expression" dxfId="1337" priority="14" stopIfTrue="1">
      <formula>$A23&lt;&gt;""</formula>
    </cfRule>
  </conditionalFormatting>
  <conditionalFormatting sqref="D23:AF23 AH23:AI23">
    <cfRule type="expression" dxfId="1336" priority="13" stopIfTrue="1">
      <formula>$A23&lt;&gt;""</formula>
    </cfRule>
  </conditionalFormatting>
  <conditionalFormatting sqref="AG23">
    <cfRule type="expression" dxfId="1335" priority="12" stopIfTrue="1">
      <formula>$A23&lt;&gt;""</formula>
    </cfRule>
  </conditionalFormatting>
  <conditionalFormatting sqref="A24:C24">
    <cfRule type="expression" dxfId="1334" priority="11" stopIfTrue="1">
      <formula>$A24&lt;&gt;""</formula>
    </cfRule>
  </conditionalFormatting>
  <conditionalFormatting sqref="D24:AF24 AH24:AI24">
    <cfRule type="expression" dxfId="1333" priority="10" stopIfTrue="1">
      <formula>$A24&lt;&gt;""</formula>
    </cfRule>
  </conditionalFormatting>
  <conditionalFormatting sqref="AG24">
    <cfRule type="expression" dxfId="1332" priority="9" stopIfTrue="1">
      <formula>$A24&lt;&gt;""</formula>
    </cfRule>
  </conditionalFormatting>
  <conditionalFormatting sqref="A25:C25">
    <cfRule type="expression" dxfId="1331" priority="8" stopIfTrue="1">
      <formula>$A25&lt;&gt;""</formula>
    </cfRule>
  </conditionalFormatting>
  <conditionalFormatting sqref="D25:AF25 AH25:AI25">
    <cfRule type="expression" dxfId="1330" priority="7" stopIfTrue="1">
      <formula>$A25&lt;&gt;""</formula>
    </cfRule>
  </conditionalFormatting>
  <conditionalFormatting sqref="AG25">
    <cfRule type="expression" dxfId="1329" priority="6" stopIfTrue="1">
      <formula>$A25&lt;&gt;""</formula>
    </cfRule>
  </conditionalFormatting>
  <conditionalFormatting sqref="A26:C26">
    <cfRule type="expression" dxfId="1328" priority="5" stopIfTrue="1">
      <formula>$A26&lt;&gt;""</formula>
    </cfRule>
  </conditionalFormatting>
  <conditionalFormatting sqref="D26:AF26 AH26:AI26">
    <cfRule type="expression" dxfId="1327" priority="4" stopIfTrue="1">
      <formula>$A26&lt;&gt;""</formula>
    </cfRule>
  </conditionalFormatting>
  <conditionalFormatting sqref="AG26">
    <cfRule type="expression" dxfId="1326" priority="3" stopIfTrue="1">
      <formula>$A26&lt;&gt;""</formula>
    </cfRule>
  </conditionalFormatting>
  <conditionalFormatting sqref="A7:AH7">
    <cfRule type="expression" dxfId="1325" priority="1" stopIfTrue="1">
      <formula>$A7&lt;&gt;""</formula>
    </cfRule>
  </conditionalFormatting>
  <conditionalFormatting sqref="AI7">
    <cfRule type="expression" dxfId="132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440</v>
      </c>
      <c r="C7" s="35" t="s">
        <v>79</v>
      </c>
      <c r="D7" s="47">
        <f>SUM($D$8:$D$26)</f>
        <v>4</v>
      </c>
      <c r="E7" s="47">
        <f>SUM($E$8:$E$26)</f>
        <v>0</v>
      </c>
      <c r="F7" s="47">
        <f>SUM($F$8:$F$26)</f>
        <v>0</v>
      </c>
      <c r="G7" s="47">
        <f>SUM($G$8:$G$26)</f>
        <v>0</v>
      </c>
      <c r="H7" s="47">
        <f>SUM($H$8:$H$26)</f>
        <v>0</v>
      </c>
      <c r="I7" s="47">
        <f>SUM($I$8:$I$26)</f>
        <v>0</v>
      </c>
      <c r="J7" s="47">
        <f>SUM($J$8:$J$26)</f>
        <v>0</v>
      </c>
      <c r="K7" s="47">
        <f>SUM($K$8:$K$26)</f>
        <v>0</v>
      </c>
      <c r="L7" s="47">
        <f>SUM($L$8:$L$26)</f>
        <v>0</v>
      </c>
      <c r="M7" s="47">
        <f>SUM($M$8:$M$26)</f>
        <v>4</v>
      </c>
      <c r="N7" s="47">
        <f>SUM($N$8:$N$26)</f>
        <v>0</v>
      </c>
      <c r="O7" s="47">
        <f>SUM($O$8:$O$26)</f>
        <v>0</v>
      </c>
      <c r="P7" s="47">
        <f>SUM($P$8:$P$26)</f>
        <v>0</v>
      </c>
      <c r="Q7" s="47">
        <f>SUM($Q$8:$Q$26)</f>
        <v>0</v>
      </c>
      <c r="R7" s="47">
        <f>SUM($R$8:$R$26)</f>
        <v>0</v>
      </c>
      <c r="S7" s="47">
        <f>SUM($S$8:$S$26)</f>
        <v>0</v>
      </c>
      <c r="T7" s="47">
        <f>SUM($T$8:$T$26)</f>
        <v>0</v>
      </c>
      <c r="U7" s="47">
        <f>SUM($U$8:$U$26)</f>
        <v>0</v>
      </c>
      <c r="V7" s="47">
        <f>SUM($V$8:$V$26)</f>
        <v>0</v>
      </c>
      <c r="W7" s="47">
        <f>SUM($W$8:$W$26)</f>
        <v>0</v>
      </c>
      <c r="X7" s="47">
        <f>SUM($X$8:$X$26)</f>
        <v>0</v>
      </c>
      <c r="Y7" s="47">
        <f>SUM($Y$8:$Y$26)</f>
        <v>0</v>
      </c>
      <c r="Z7" s="47">
        <f>SUM($Z$8:$Z$26)</f>
        <v>0</v>
      </c>
      <c r="AA7" s="47">
        <f>SUM($AA$8:$AA$26)</f>
        <v>0</v>
      </c>
      <c r="AB7" s="47">
        <f>SUM($AB$8:$AB$26)</f>
        <v>0</v>
      </c>
      <c r="AC7" s="47">
        <f>SUM($AC$8:$AC$26)</f>
        <v>0</v>
      </c>
      <c r="AD7" s="47">
        <f>SUM($AD$8:$AD$26)</f>
        <v>0</v>
      </c>
      <c r="AE7" s="47">
        <f>SUM($AE$8:$AE$26)</f>
        <v>0</v>
      </c>
      <c r="AF7" s="47">
        <f>SUM($AF$8:$AF$26)</f>
        <v>0</v>
      </c>
      <c r="AG7" s="47">
        <f>SUM($AG$8:$AG$26)</f>
        <v>0</v>
      </c>
      <c r="AH7" s="47">
        <f>SUM($AH$8:$AH$26)</f>
        <v>0</v>
      </c>
      <c r="AI7" s="47">
        <f>SUM($AI$8:$AI$26)</f>
        <v>0</v>
      </c>
    </row>
    <row r="8" spans="1:35" s="10" customFormat="1" ht="12" customHeight="1">
      <c r="A8" s="10" t="s">
        <v>129</v>
      </c>
      <c r="B8" s="41" t="s">
        <v>130</v>
      </c>
      <c r="C8" s="10" t="s">
        <v>131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155</v>
      </c>
      <c r="B9" s="41" t="s">
        <v>156</v>
      </c>
      <c r="C9" s="10" t="s">
        <v>157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129</v>
      </c>
      <c r="B10" s="41" t="s">
        <v>183</v>
      </c>
      <c r="C10" s="10" t="s">
        <v>184</v>
      </c>
      <c r="D10" s="33">
        <f>SUM(E10:AI10)</f>
        <v>4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4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191</v>
      </c>
      <c r="C11" s="10" t="s">
        <v>193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129</v>
      </c>
      <c r="B12" s="41" t="s">
        <v>200</v>
      </c>
      <c r="C12" s="10" t="s">
        <v>201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129</v>
      </c>
      <c r="B13" s="41" t="s">
        <v>208</v>
      </c>
      <c r="C13" s="10" t="s">
        <v>206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229</v>
      </c>
      <c r="B14" s="41" t="s">
        <v>230</v>
      </c>
      <c r="C14" s="10" t="s">
        <v>231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129</v>
      </c>
      <c r="B15" s="41" t="s">
        <v>250</v>
      </c>
      <c r="C15" s="10" t="s">
        <v>251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129</v>
      </c>
      <c r="B16" s="41" t="s">
        <v>274</v>
      </c>
      <c r="C16" s="10" t="s">
        <v>275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278</v>
      </c>
      <c r="C17" s="10" t="s">
        <v>283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129</v>
      </c>
      <c r="B18" s="41" t="s">
        <v>287</v>
      </c>
      <c r="C18" s="10" t="s">
        <v>288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129</v>
      </c>
      <c r="B19" s="41" t="s">
        <v>290</v>
      </c>
      <c r="C19" s="10" t="s">
        <v>291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148</v>
      </c>
      <c r="B20" s="41" t="s">
        <v>304</v>
      </c>
      <c r="C20" s="10" t="s">
        <v>305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124</v>
      </c>
      <c r="B21" s="41" t="s">
        <v>324</v>
      </c>
      <c r="C21" s="10" t="s">
        <v>325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129</v>
      </c>
      <c r="B22" s="41" t="s">
        <v>345</v>
      </c>
      <c r="C22" s="10" t="s">
        <v>346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129</v>
      </c>
      <c r="B23" s="41" t="s">
        <v>353</v>
      </c>
      <c r="C23" s="10" t="s">
        <v>354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264</v>
      </c>
      <c r="B24" s="41" t="s">
        <v>375</v>
      </c>
      <c r="C24" s="10" t="s">
        <v>376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148</v>
      </c>
      <c r="B25" s="41" t="s">
        <v>401</v>
      </c>
      <c r="C25" s="10" t="s">
        <v>395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264</v>
      </c>
      <c r="B26" s="41" t="s">
        <v>425</v>
      </c>
      <c r="C26" s="10" t="s">
        <v>426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7:AG995">
    <cfRule type="expression" dxfId="1323" priority="62" stopIfTrue="1">
      <formula>$A27&lt;&gt;""</formula>
    </cfRule>
  </conditionalFormatting>
  <conditionalFormatting sqref="A27:AF997 AH27:AH997">
    <cfRule type="expression" dxfId="1322" priority="64" stopIfTrue="1">
      <formula>$A27&lt;&gt;""</formula>
    </cfRule>
  </conditionalFormatting>
  <conditionalFormatting sqref="A8:C8">
    <cfRule type="expression" dxfId="1319" priority="59" stopIfTrue="1">
      <formula>$A8&lt;&gt;""</formula>
    </cfRule>
  </conditionalFormatting>
  <conditionalFormatting sqref="D8:AF8 AH8:AI8">
    <cfRule type="expression" dxfId="1318" priority="58" stopIfTrue="1">
      <formula>$A8&lt;&gt;""</formula>
    </cfRule>
  </conditionalFormatting>
  <conditionalFormatting sqref="AG8">
    <cfRule type="expression" dxfId="1317" priority="57" stopIfTrue="1">
      <formula>$A8&lt;&gt;""</formula>
    </cfRule>
  </conditionalFormatting>
  <conditionalFormatting sqref="A9:C9">
    <cfRule type="expression" dxfId="1316" priority="56" stopIfTrue="1">
      <formula>$A9&lt;&gt;""</formula>
    </cfRule>
  </conditionalFormatting>
  <conditionalFormatting sqref="D9:AF9 AH9:AI9">
    <cfRule type="expression" dxfId="1315" priority="55" stopIfTrue="1">
      <formula>$A9&lt;&gt;""</formula>
    </cfRule>
  </conditionalFormatting>
  <conditionalFormatting sqref="AG9">
    <cfRule type="expression" dxfId="1314" priority="54" stopIfTrue="1">
      <formula>$A9&lt;&gt;""</formula>
    </cfRule>
  </conditionalFormatting>
  <conditionalFormatting sqref="A10:C10">
    <cfRule type="expression" dxfId="1313" priority="53" stopIfTrue="1">
      <formula>$A10&lt;&gt;""</formula>
    </cfRule>
  </conditionalFormatting>
  <conditionalFormatting sqref="D10:AF10 AH10:AI10">
    <cfRule type="expression" dxfId="1312" priority="52" stopIfTrue="1">
      <formula>$A10&lt;&gt;""</formula>
    </cfRule>
  </conditionalFormatting>
  <conditionalFormatting sqref="AG10">
    <cfRule type="expression" dxfId="1311" priority="51" stopIfTrue="1">
      <formula>$A10&lt;&gt;""</formula>
    </cfRule>
  </conditionalFormatting>
  <conditionalFormatting sqref="A11:C11">
    <cfRule type="expression" dxfId="1310" priority="50" stopIfTrue="1">
      <formula>$A11&lt;&gt;""</formula>
    </cfRule>
  </conditionalFormatting>
  <conditionalFormatting sqref="D11:AF11 AH11:AI11">
    <cfRule type="expression" dxfId="1309" priority="49" stopIfTrue="1">
      <formula>$A11&lt;&gt;""</formula>
    </cfRule>
  </conditionalFormatting>
  <conditionalFormatting sqref="AG11">
    <cfRule type="expression" dxfId="1308" priority="48" stopIfTrue="1">
      <formula>$A11&lt;&gt;""</formula>
    </cfRule>
  </conditionalFormatting>
  <conditionalFormatting sqref="A12:C12">
    <cfRule type="expression" dxfId="1307" priority="47" stopIfTrue="1">
      <formula>$A12&lt;&gt;""</formula>
    </cfRule>
  </conditionalFormatting>
  <conditionalFormatting sqref="D12:AF12 AH12:AI12">
    <cfRule type="expression" dxfId="1306" priority="46" stopIfTrue="1">
      <formula>$A12&lt;&gt;""</formula>
    </cfRule>
  </conditionalFormatting>
  <conditionalFormatting sqref="AG12">
    <cfRule type="expression" dxfId="1305" priority="45" stopIfTrue="1">
      <formula>$A12&lt;&gt;""</formula>
    </cfRule>
  </conditionalFormatting>
  <conditionalFormatting sqref="A13:C13">
    <cfRule type="expression" dxfId="1304" priority="44" stopIfTrue="1">
      <formula>$A13&lt;&gt;""</formula>
    </cfRule>
  </conditionalFormatting>
  <conditionalFormatting sqref="D13:AF13 AH13:AI13">
    <cfRule type="expression" dxfId="1303" priority="43" stopIfTrue="1">
      <formula>$A13&lt;&gt;""</formula>
    </cfRule>
  </conditionalFormatting>
  <conditionalFormatting sqref="AG13">
    <cfRule type="expression" dxfId="1302" priority="42" stopIfTrue="1">
      <formula>$A13&lt;&gt;""</formula>
    </cfRule>
  </conditionalFormatting>
  <conditionalFormatting sqref="A14:C14">
    <cfRule type="expression" dxfId="1301" priority="41" stopIfTrue="1">
      <formula>$A14&lt;&gt;""</formula>
    </cfRule>
  </conditionalFormatting>
  <conditionalFormatting sqref="D14:AF14 AH14:AI14">
    <cfRule type="expression" dxfId="1300" priority="40" stopIfTrue="1">
      <formula>$A14&lt;&gt;""</formula>
    </cfRule>
  </conditionalFormatting>
  <conditionalFormatting sqref="AG14">
    <cfRule type="expression" dxfId="1299" priority="39" stopIfTrue="1">
      <formula>$A14&lt;&gt;""</formula>
    </cfRule>
  </conditionalFormatting>
  <conditionalFormatting sqref="A15:C15">
    <cfRule type="expression" dxfId="1298" priority="38" stopIfTrue="1">
      <formula>$A15&lt;&gt;""</formula>
    </cfRule>
  </conditionalFormatting>
  <conditionalFormatting sqref="D15:AF15 AH15:AI15">
    <cfRule type="expression" dxfId="1297" priority="37" stopIfTrue="1">
      <formula>$A15&lt;&gt;""</formula>
    </cfRule>
  </conditionalFormatting>
  <conditionalFormatting sqref="AG15">
    <cfRule type="expression" dxfId="1296" priority="36" stopIfTrue="1">
      <formula>$A15&lt;&gt;""</formula>
    </cfRule>
  </conditionalFormatting>
  <conditionalFormatting sqref="A16:C16">
    <cfRule type="expression" dxfId="1295" priority="35" stopIfTrue="1">
      <formula>$A16&lt;&gt;""</formula>
    </cfRule>
  </conditionalFormatting>
  <conditionalFormatting sqref="D16:AF16 AH16:AI16">
    <cfRule type="expression" dxfId="1294" priority="34" stopIfTrue="1">
      <formula>$A16&lt;&gt;""</formula>
    </cfRule>
  </conditionalFormatting>
  <conditionalFormatting sqref="AG16">
    <cfRule type="expression" dxfId="1293" priority="33" stopIfTrue="1">
      <formula>$A16&lt;&gt;""</formula>
    </cfRule>
  </conditionalFormatting>
  <conditionalFormatting sqref="A17:C17">
    <cfRule type="expression" dxfId="1292" priority="32" stopIfTrue="1">
      <formula>$A17&lt;&gt;""</formula>
    </cfRule>
  </conditionalFormatting>
  <conditionalFormatting sqref="D17:AF17 AH17:AI17">
    <cfRule type="expression" dxfId="1291" priority="31" stopIfTrue="1">
      <formula>$A17&lt;&gt;""</formula>
    </cfRule>
  </conditionalFormatting>
  <conditionalFormatting sqref="AG17">
    <cfRule type="expression" dxfId="1290" priority="30" stopIfTrue="1">
      <formula>$A17&lt;&gt;""</formula>
    </cfRule>
  </conditionalFormatting>
  <conditionalFormatting sqref="A18:C18">
    <cfRule type="expression" dxfId="1289" priority="29" stopIfTrue="1">
      <formula>$A18&lt;&gt;""</formula>
    </cfRule>
  </conditionalFormatting>
  <conditionalFormatting sqref="D18:AF18 AH18:AI18">
    <cfRule type="expression" dxfId="1288" priority="28" stopIfTrue="1">
      <formula>$A18&lt;&gt;""</formula>
    </cfRule>
  </conditionalFormatting>
  <conditionalFormatting sqref="AG18">
    <cfRule type="expression" dxfId="1287" priority="27" stopIfTrue="1">
      <formula>$A18&lt;&gt;""</formula>
    </cfRule>
  </conditionalFormatting>
  <conditionalFormatting sqref="A19:C19">
    <cfRule type="expression" dxfId="1286" priority="26" stopIfTrue="1">
      <formula>$A19&lt;&gt;""</formula>
    </cfRule>
  </conditionalFormatting>
  <conditionalFormatting sqref="D19:AF19 AH19:AI19">
    <cfRule type="expression" dxfId="1285" priority="25" stopIfTrue="1">
      <formula>$A19&lt;&gt;""</formula>
    </cfRule>
  </conditionalFormatting>
  <conditionalFormatting sqref="AG19">
    <cfRule type="expression" dxfId="1284" priority="24" stopIfTrue="1">
      <formula>$A19&lt;&gt;""</formula>
    </cfRule>
  </conditionalFormatting>
  <conditionalFormatting sqref="A20:C20">
    <cfRule type="expression" dxfId="1283" priority="23" stopIfTrue="1">
      <formula>$A20&lt;&gt;""</formula>
    </cfRule>
  </conditionalFormatting>
  <conditionalFormatting sqref="D20:AF20 AH20:AI20">
    <cfRule type="expression" dxfId="1282" priority="22" stopIfTrue="1">
      <formula>$A20&lt;&gt;""</formula>
    </cfRule>
  </conditionalFormatting>
  <conditionalFormatting sqref="AG20">
    <cfRule type="expression" dxfId="1281" priority="21" stopIfTrue="1">
      <formula>$A20&lt;&gt;""</formula>
    </cfRule>
  </conditionalFormatting>
  <conditionalFormatting sqref="A21:C21">
    <cfRule type="expression" dxfId="1280" priority="20" stopIfTrue="1">
      <formula>$A21&lt;&gt;""</formula>
    </cfRule>
  </conditionalFormatting>
  <conditionalFormatting sqref="D21:AF21 AH21:AI21">
    <cfRule type="expression" dxfId="1279" priority="19" stopIfTrue="1">
      <formula>$A21&lt;&gt;""</formula>
    </cfRule>
  </conditionalFormatting>
  <conditionalFormatting sqref="AG21">
    <cfRule type="expression" dxfId="1278" priority="18" stopIfTrue="1">
      <formula>$A21&lt;&gt;""</formula>
    </cfRule>
  </conditionalFormatting>
  <conditionalFormatting sqref="A22:C22">
    <cfRule type="expression" dxfId="1277" priority="17" stopIfTrue="1">
      <formula>$A22&lt;&gt;""</formula>
    </cfRule>
  </conditionalFormatting>
  <conditionalFormatting sqref="D22:AF22 AH22:AI22">
    <cfRule type="expression" dxfId="1276" priority="16" stopIfTrue="1">
      <formula>$A22&lt;&gt;""</formula>
    </cfRule>
  </conditionalFormatting>
  <conditionalFormatting sqref="AG22">
    <cfRule type="expression" dxfId="1275" priority="15" stopIfTrue="1">
      <formula>$A22&lt;&gt;""</formula>
    </cfRule>
  </conditionalFormatting>
  <conditionalFormatting sqref="A23:C23">
    <cfRule type="expression" dxfId="1274" priority="14" stopIfTrue="1">
      <formula>$A23&lt;&gt;""</formula>
    </cfRule>
  </conditionalFormatting>
  <conditionalFormatting sqref="D23:AF23 AH23:AI23">
    <cfRule type="expression" dxfId="1273" priority="13" stopIfTrue="1">
      <formula>$A23&lt;&gt;""</formula>
    </cfRule>
  </conditionalFormatting>
  <conditionalFormatting sqref="AG23">
    <cfRule type="expression" dxfId="1272" priority="12" stopIfTrue="1">
      <formula>$A23&lt;&gt;""</formula>
    </cfRule>
  </conditionalFormatting>
  <conditionalFormatting sqref="A24:C24">
    <cfRule type="expression" dxfId="1271" priority="11" stopIfTrue="1">
      <formula>$A24&lt;&gt;""</formula>
    </cfRule>
  </conditionalFormatting>
  <conditionalFormatting sqref="D24:AF24 AH24:AI24">
    <cfRule type="expression" dxfId="1270" priority="10" stopIfTrue="1">
      <formula>$A24&lt;&gt;""</formula>
    </cfRule>
  </conditionalFormatting>
  <conditionalFormatting sqref="AG24">
    <cfRule type="expression" dxfId="1269" priority="9" stopIfTrue="1">
      <formula>$A24&lt;&gt;""</formula>
    </cfRule>
  </conditionalFormatting>
  <conditionalFormatting sqref="A25:C25">
    <cfRule type="expression" dxfId="1268" priority="8" stopIfTrue="1">
      <formula>$A25&lt;&gt;""</formula>
    </cfRule>
  </conditionalFormatting>
  <conditionalFormatting sqref="D25:AF25 AH25:AI25">
    <cfRule type="expression" dxfId="1267" priority="7" stopIfTrue="1">
      <formula>$A25&lt;&gt;""</formula>
    </cfRule>
  </conditionalFormatting>
  <conditionalFormatting sqref="AG25">
    <cfRule type="expression" dxfId="1266" priority="6" stopIfTrue="1">
      <formula>$A25&lt;&gt;""</formula>
    </cfRule>
  </conditionalFormatting>
  <conditionalFormatting sqref="A26:C26">
    <cfRule type="expression" dxfId="1265" priority="5" stopIfTrue="1">
      <formula>$A26&lt;&gt;""</formula>
    </cfRule>
  </conditionalFormatting>
  <conditionalFormatting sqref="D26:AF26 AH26:AI26">
    <cfRule type="expression" dxfId="1264" priority="4" stopIfTrue="1">
      <formula>$A26&lt;&gt;""</formula>
    </cfRule>
  </conditionalFormatting>
  <conditionalFormatting sqref="AG26">
    <cfRule type="expression" dxfId="1263" priority="3" stopIfTrue="1">
      <formula>$A26&lt;&gt;""</formula>
    </cfRule>
  </conditionalFormatting>
  <conditionalFormatting sqref="AG7">
    <cfRule type="expression" dxfId="1262" priority="1" stopIfTrue="1">
      <formula>$A7&lt;&gt;""</formula>
    </cfRule>
  </conditionalFormatting>
  <conditionalFormatting sqref="A7:AF7 AH7:AI7">
    <cfRule type="expression" dxfId="126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2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440</v>
      </c>
      <c r="C7" s="35" t="s">
        <v>79</v>
      </c>
      <c r="D7" s="47">
        <f>SUM($D$8:$D$26)</f>
        <v>17</v>
      </c>
      <c r="E7" s="47">
        <f>SUM($E$8:$E$26)</f>
        <v>0</v>
      </c>
      <c r="F7" s="47">
        <f>SUM($F$8:$F$26)</f>
        <v>0</v>
      </c>
      <c r="G7" s="47">
        <f>SUM($G$8:$G$26)</f>
        <v>0</v>
      </c>
      <c r="H7" s="47">
        <f>SUM($H$8:$H$26)</f>
        <v>0</v>
      </c>
      <c r="I7" s="47">
        <f>SUM($I$8:$I$26)</f>
        <v>0</v>
      </c>
      <c r="J7" s="47">
        <f>SUM($J$8:$J$26)</f>
        <v>0</v>
      </c>
      <c r="K7" s="47">
        <f>SUM($K$8:$K$26)</f>
        <v>0</v>
      </c>
      <c r="L7" s="47">
        <f>SUM($L$8:$L$26)</f>
        <v>0</v>
      </c>
      <c r="M7" s="47">
        <f>SUM($M$8:$M$26)</f>
        <v>0</v>
      </c>
      <c r="N7" s="47">
        <f>SUM($N$8:$N$26)</f>
        <v>17</v>
      </c>
      <c r="O7" s="47">
        <f>SUM($O$8:$O$26)</f>
        <v>0</v>
      </c>
      <c r="P7" s="47">
        <f>SUM($P$8:$P$26)</f>
        <v>0</v>
      </c>
      <c r="Q7" s="47">
        <f>SUM($Q$8:$Q$26)</f>
        <v>0</v>
      </c>
      <c r="R7" s="47">
        <f>SUM($R$8:$R$26)</f>
        <v>0</v>
      </c>
      <c r="S7" s="47">
        <f>SUM($S$8:$S$26)</f>
        <v>0</v>
      </c>
      <c r="T7" s="47">
        <f>SUM($T$8:$T$26)</f>
        <v>0</v>
      </c>
      <c r="U7" s="47">
        <f>SUM($U$8:$U$26)</f>
        <v>0</v>
      </c>
      <c r="V7" s="47">
        <f>SUM($V$8:$V$26)</f>
        <v>0</v>
      </c>
      <c r="W7" s="47">
        <f>SUM($W$8:$W$26)</f>
        <v>0</v>
      </c>
      <c r="X7" s="47">
        <f>SUM($X$8:$X$26)</f>
        <v>0</v>
      </c>
      <c r="Y7" s="47">
        <f>SUM($Y$8:$Y$26)</f>
        <v>0</v>
      </c>
      <c r="Z7" s="47">
        <f>SUM($Z$8:$Z$26)</f>
        <v>0</v>
      </c>
      <c r="AA7" s="47">
        <f>SUM($AA$8:$AA$26)</f>
        <v>0</v>
      </c>
      <c r="AB7" s="47">
        <f>SUM($AB$8:$AB$26)</f>
        <v>0</v>
      </c>
      <c r="AC7" s="47">
        <f>SUM($AC$8:$AC$26)</f>
        <v>0</v>
      </c>
      <c r="AD7" s="47">
        <f>SUM($AD$8:$AD$26)</f>
        <v>0</v>
      </c>
      <c r="AE7" s="47">
        <f>SUM($AE$8:$AE$26)</f>
        <v>0</v>
      </c>
      <c r="AF7" s="47">
        <f>SUM($AF$8:$AF$26)</f>
        <v>0</v>
      </c>
      <c r="AG7" s="47">
        <f>SUM($AG$8:$AG$26)</f>
        <v>0</v>
      </c>
      <c r="AH7" s="47">
        <f>SUM($AH$8:$AH$26)</f>
        <v>0</v>
      </c>
      <c r="AI7" s="47">
        <f>SUM($AI$8:$AI$26)</f>
        <v>0</v>
      </c>
    </row>
    <row r="8" spans="1:35" s="10" customFormat="1" ht="12" customHeight="1">
      <c r="A8" s="10" t="s">
        <v>132</v>
      </c>
      <c r="B8" s="41" t="s">
        <v>130</v>
      </c>
      <c r="C8" s="10" t="s">
        <v>133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148</v>
      </c>
      <c r="B9" s="41" t="s">
        <v>158</v>
      </c>
      <c r="C9" s="10" t="s">
        <v>159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129</v>
      </c>
      <c r="B10" s="41" t="s">
        <v>183</v>
      </c>
      <c r="C10" s="10" t="s">
        <v>182</v>
      </c>
      <c r="D10" s="33">
        <f>SUM(E10:AI10)</f>
        <v>17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17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129</v>
      </c>
      <c r="B11" s="41" t="s">
        <v>191</v>
      </c>
      <c r="C11" s="10" t="s">
        <v>193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196</v>
      </c>
      <c r="C12" s="10" t="s">
        <v>201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151</v>
      </c>
      <c r="B13" s="41" t="s">
        <v>209</v>
      </c>
      <c r="C13" s="10" t="s">
        <v>210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148</v>
      </c>
      <c r="B14" s="41" t="s">
        <v>232</v>
      </c>
      <c r="C14" s="10" t="s">
        <v>228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132</v>
      </c>
      <c r="B15" s="41" t="s">
        <v>252</v>
      </c>
      <c r="C15" s="10" t="s">
        <v>253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129</v>
      </c>
      <c r="B16" s="41" t="s">
        <v>274</v>
      </c>
      <c r="C16" s="10" t="s">
        <v>275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129</v>
      </c>
      <c r="B17" s="41" t="s">
        <v>278</v>
      </c>
      <c r="C17" s="10" t="s">
        <v>283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129</v>
      </c>
      <c r="B18" s="41" t="s">
        <v>285</v>
      </c>
      <c r="C18" s="10" t="s">
        <v>288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132</v>
      </c>
      <c r="B19" s="41" t="s">
        <v>293</v>
      </c>
      <c r="C19" s="10" t="s">
        <v>291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132</v>
      </c>
      <c r="B20" s="41" t="s">
        <v>304</v>
      </c>
      <c r="C20" s="10" t="s">
        <v>308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326</v>
      </c>
      <c r="B21" s="41" t="s">
        <v>327</v>
      </c>
      <c r="C21" s="10" t="s">
        <v>328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129</v>
      </c>
      <c r="B22" s="41" t="s">
        <v>345</v>
      </c>
      <c r="C22" s="10" t="s">
        <v>346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178</v>
      </c>
      <c r="B23" s="41" t="s">
        <v>351</v>
      </c>
      <c r="C23" s="10" t="s">
        <v>352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155</v>
      </c>
      <c r="B24" s="41" t="s">
        <v>373</v>
      </c>
      <c r="C24" s="10" t="s">
        <v>374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129</v>
      </c>
      <c r="B25" s="41" t="s">
        <v>402</v>
      </c>
      <c r="C25" s="10" t="s">
        <v>398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155</v>
      </c>
      <c r="B26" s="41" t="s">
        <v>427</v>
      </c>
      <c r="C26" s="10" t="s">
        <v>428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7:AG995">
    <cfRule type="expression" dxfId="1260" priority="62" stopIfTrue="1">
      <formula>$A27&lt;&gt;""</formula>
    </cfRule>
  </conditionalFormatting>
  <conditionalFormatting sqref="A27:AF997 AH27:AH997">
    <cfRule type="expression" dxfId="1259" priority="64" stopIfTrue="1">
      <formula>$A27&lt;&gt;""</formula>
    </cfRule>
  </conditionalFormatting>
  <conditionalFormatting sqref="A8:C8">
    <cfRule type="expression" dxfId="1256" priority="59" stopIfTrue="1">
      <formula>$A8&lt;&gt;""</formula>
    </cfRule>
  </conditionalFormatting>
  <conditionalFormatting sqref="D8:AF8 AH8:AI8">
    <cfRule type="expression" dxfId="1255" priority="58" stopIfTrue="1">
      <formula>$A8&lt;&gt;""</formula>
    </cfRule>
  </conditionalFormatting>
  <conditionalFormatting sqref="AG8">
    <cfRule type="expression" dxfId="1254" priority="57" stopIfTrue="1">
      <formula>$A8&lt;&gt;""</formula>
    </cfRule>
  </conditionalFormatting>
  <conditionalFormatting sqref="A9:C9">
    <cfRule type="expression" dxfId="1253" priority="56" stopIfTrue="1">
      <formula>$A9&lt;&gt;""</formula>
    </cfRule>
  </conditionalFormatting>
  <conditionalFormatting sqref="D9:AF9 AH9:AI9">
    <cfRule type="expression" dxfId="1252" priority="55" stopIfTrue="1">
      <formula>$A9&lt;&gt;""</formula>
    </cfRule>
  </conditionalFormatting>
  <conditionalFormatting sqref="AG9">
    <cfRule type="expression" dxfId="1251" priority="54" stopIfTrue="1">
      <formula>$A9&lt;&gt;""</formula>
    </cfRule>
  </conditionalFormatting>
  <conditionalFormatting sqref="A10:C10">
    <cfRule type="expression" dxfId="1250" priority="53" stopIfTrue="1">
      <formula>$A10&lt;&gt;""</formula>
    </cfRule>
  </conditionalFormatting>
  <conditionalFormatting sqref="D10:AF10 AH10:AI10">
    <cfRule type="expression" dxfId="1249" priority="52" stopIfTrue="1">
      <formula>$A10&lt;&gt;""</formula>
    </cfRule>
  </conditionalFormatting>
  <conditionalFormatting sqref="AG10">
    <cfRule type="expression" dxfId="1248" priority="51" stopIfTrue="1">
      <formula>$A10&lt;&gt;""</formula>
    </cfRule>
  </conditionalFormatting>
  <conditionalFormatting sqref="A11:C11">
    <cfRule type="expression" dxfId="1247" priority="50" stopIfTrue="1">
      <formula>$A11&lt;&gt;""</formula>
    </cfRule>
  </conditionalFormatting>
  <conditionalFormatting sqref="D11:AF11 AH11:AI11">
    <cfRule type="expression" dxfId="1246" priority="49" stopIfTrue="1">
      <formula>$A11&lt;&gt;""</formula>
    </cfRule>
  </conditionalFormatting>
  <conditionalFormatting sqref="AG11">
    <cfRule type="expression" dxfId="1245" priority="48" stopIfTrue="1">
      <formula>$A11&lt;&gt;""</formula>
    </cfRule>
  </conditionalFormatting>
  <conditionalFormatting sqref="A12:C12">
    <cfRule type="expression" dxfId="1244" priority="47" stopIfTrue="1">
      <formula>$A12&lt;&gt;""</formula>
    </cfRule>
  </conditionalFormatting>
  <conditionalFormatting sqref="D12:AF12 AH12:AI12">
    <cfRule type="expression" dxfId="1243" priority="46" stopIfTrue="1">
      <formula>$A12&lt;&gt;""</formula>
    </cfRule>
  </conditionalFormatting>
  <conditionalFormatting sqref="AG12">
    <cfRule type="expression" dxfId="1242" priority="45" stopIfTrue="1">
      <formula>$A12&lt;&gt;""</formula>
    </cfRule>
  </conditionalFormatting>
  <conditionalFormatting sqref="A13:C13">
    <cfRule type="expression" dxfId="1241" priority="44" stopIfTrue="1">
      <formula>$A13&lt;&gt;""</formula>
    </cfRule>
  </conditionalFormatting>
  <conditionalFormatting sqref="D13:AF13 AH13:AI13">
    <cfRule type="expression" dxfId="1240" priority="43" stopIfTrue="1">
      <formula>$A13&lt;&gt;""</formula>
    </cfRule>
  </conditionalFormatting>
  <conditionalFormatting sqref="AG13">
    <cfRule type="expression" dxfId="1239" priority="42" stopIfTrue="1">
      <formula>$A13&lt;&gt;""</formula>
    </cfRule>
  </conditionalFormatting>
  <conditionalFormatting sqref="A14:C14">
    <cfRule type="expression" dxfId="1238" priority="41" stopIfTrue="1">
      <formula>$A14&lt;&gt;""</formula>
    </cfRule>
  </conditionalFormatting>
  <conditionalFormatting sqref="D14:AF14 AH14:AI14">
    <cfRule type="expression" dxfId="1237" priority="40" stopIfTrue="1">
      <formula>$A14&lt;&gt;""</formula>
    </cfRule>
  </conditionalFormatting>
  <conditionalFormatting sqref="AG14">
    <cfRule type="expression" dxfId="1236" priority="39" stopIfTrue="1">
      <formula>$A14&lt;&gt;""</formula>
    </cfRule>
  </conditionalFormatting>
  <conditionalFormatting sqref="A15:C15">
    <cfRule type="expression" dxfId="1235" priority="38" stopIfTrue="1">
      <formula>$A15&lt;&gt;""</formula>
    </cfRule>
  </conditionalFormatting>
  <conditionalFormatting sqref="D15:AF15 AH15:AI15">
    <cfRule type="expression" dxfId="1234" priority="37" stopIfTrue="1">
      <formula>$A15&lt;&gt;""</formula>
    </cfRule>
  </conditionalFormatting>
  <conditionalFormatting sqref="AG15">
    <cfRule type="expression" dxfId="1233" priority="36" stopIfTrue="1">
      <formula>$A15&lt;&gt;""</formula>
    </cfRule>
  </conditionalFormatting>
  <conditionalFormatting sqref="A16:C16">
    <cfRule type="expression" dxfId="1232" priority="35" stopIfTrue="1">
      <formula>$A16&lt;&gt;""</formula>
    </cfRule>
  </conditionalFormatting>
  <conditionalFormatting sqref="D16:AF16 AH16:AI16">
    <cfRule type="expression" dxfId="1231" priority="34" stopIfTrue="1">
      <formula>$A16&lt;&gt;""</formula>
    </cfRule>
  </conditionalFormatting>
  <conditionalFormatting sqref="AG16">
    <cfRule type="expression" dxfId="1230" priority="33" stopIfTrue="1">
      <formula>$A16&lt;&gt;""</formula>
    </cfRule>
  </conditionalFormatting>
  <conditionalFormatting sqref="A17:C17">
    <cfRule type="expression" dxfId="1229" priority="32" stopIfTrue="1">
      <formula>$A17&lt;&gt;""</formula>
    </cfRule>
  </conditionalFormatting>
  <conditionalFormatting sqref="D17:AF17 AH17:AI17">
    <cfRule type="expression" dxfId="1228" priority="31" stopIfTrue="1">
      <formula>$A17&lt;&gt;""</formula>
    </cfRule>
  </conditionalFormatting>
  <conditionalFormatting sqref="AG17">
    <cfRule type="expression" dxfId="1227" priority="30" stopIfTrue="1">
      <formula>$A17&lt;&gt;""</formula>
    </cfRule>
  </conditionalFormatting>
  <conditionalFormatting sqref="A18:C18">
    <cfRule type="expression" dxfId="1226" priority="29" stopIfTrue="1">
      <formula>$A18&lt;&gt;""</formula>
    </cfRule>
  </conditionalFormatting>
  <conditionalFormatting sqref="D18:AF18 AH18:AI18">
    <cfRule type="expression" dxfId="1225" priority="28" stopIfTrue="1">
      <formula>$A18&lt;&gt;""</formula>
    </cfRule>
  </conditionalFormatting>
  <conditionalFormatting sqref="AG18">
    <cfRule type="expression" dxfId="1224" priority="27" stopIfTrue="1">
      <formula>$A18&lt;&gt;""</formula>
    </cfRule>
  </conditionalFormatting>
  <conditionalFormatting sqref="A19:C19">
    <cfRule type="expression" dxfId="1223" priority="26" stopIfTrue="1">
      <formula>$A19&lt;&gt;""</formula>
    </cfRule>
  </conditionalFormatting>
  <conditionalFormatting sqref="D19:AF19 AH19:AI19">
    <cfRule type="expression" dxfId="1222" priority="25" stopIfTrue="1">
      <formula>$A19&lt;&gt;""</formula>
    </cfRule>
  </conditionalFormatting>
  <conditionalFormatting sqref="AG19">
    <cfRule type="expression" dxfId="1221" priority="24" stopIfTrue="1">
      <formula>$A19&lt;&gt;""</formula>
    </cfRule>
  </conditionalFormatting>
  <conditionalFormatting sqref="A20:C20">
    <cfRule type="expression" dxfId="1220" priority="23" stopIfTrue="1">
      <formula>$A20&lt;&gt;""</formula>
    </cfRule>
  </conditionalFormatting>
  <conditionalFormatting sqref="D20:AF20 AH20:AI20">
    <cfRule type="expression" dxfId="1219" priority="22" stopIfTrue="1">
      <formula>$A20&lt;&gt;""</formula>
    </cfRule>
  </conditionalFormatting>
  <conditionalFormatting sqref="AG20">
    <cfRule type="expression" dxfId="1218" priority="21" stopIfTrue="1">
      <formula>$A20&lt;&gt;""</formula>
    </cfRule>
  </conditionalFormatting>
  <conditionalFormatting sqref="A21:C21">
    <cfRule type="expression" dxfId="1217" priority="20" stopIfTrue="1">
      <formula>$A21&lt;&gt;""</formula>
    </cfRule>
  </conditionalFormatting>
  <conditionalFormatting sqref="D21:AF21 AH21:AI21">
    <cfRule type="expression" dxfId="1216" priority="19" stopIfTrue="1">
      <formula>$A21&lt;&gt;""</formula>
    </cfRule>
  </conditionalFormatting>
  <conditionalFormatting sqref="AG21">
    <cfRule type="expression" dxfId="1215" priority="18" stopIfTrue="1">
      <formula>$A21&lt;&gt;""</formula>
    </cfRule>
  </conditionalFormatting>
  <conditionalFormatting sqref="A22:C22">
    <cfRule type="expression" dxfId="1214" priority="17" stopIfTrue="1">
      <formula>$A22&lt;&gt;""</formula>
    </cfRule>
  </conditionalFormatting>
  <conditionalFormatting sqref="D22:AF22 AH22:AI22">
    <cfRule type="expression" dxfId="1213" priority="16" stopIfTrue="1">
      <formula>$A22&lt;&gt;""</formula>
    </cfRule>
  </conditionalFormatting>
  <conditionalFormatting sqref="AG22">
    <cfRule type="expression" dxfId="1212" priority="15" stopIfTrue="1">
      <formula>$A22&lt;&gt;""</formula>
    </cfRule>
  </conditionalFormatting>
  <conditionalFormatting sqref="A23:C23">
    <cfRule type="expression" dxfId="1211" priority="14" stopIfTrue="1">
      <formula>$A23&lt;&gt;""</formula>
    </cfRule>
  </conditionalFormatting>
  <conditionalFormatting sqref="D23:AF23 AH23:AI23">
    <cfRule type="expression" dxfId="1210" priority="13" stopIfTrue="1">
      <formula>$A23&lt;&gt;""</formula>
    </cfRule>
  </conditionalFormatting>
  <conditionalFormatting sqref="AG23">
    <cfRule type="expression" dxfId="1209" priority="12" stopIfTrue="1">
      <formula>$A23&lt;&gt;""</formula>
    </cfRule>
  </conditionalFormatting>
  <conditionalFormatting sqref="A24:C24">
    <cfRule type="expression" dxfId="1208" priority="11" stopIfTrue="1">
      <formula>$A24&lt;&gt;""</formula>
    </cfRule>
  </conditionalFormatting>
  <conditionalFormatting sqref="D24:AF24 AH24:AI24">
    <cfRule type="expression" dxfId="1207" priority="10" stopIfTrue="1">
      <formula>$A24&lt;&gt;""</formula>
    </cfRule>
  </conditionalFormatting>
  <conditionalFormatting sqref="AG24">
    <cfRule type="expression" dxfId="1206" priority="9" stopIfTrue="1">
      <formula>$A24&lt;&gt;""</formula>
    </cfRule>
  </conditionalFormatting>
  <conditionalFormatting sqref="A25:C25">
    <cfRule type="expression" dxfId="1205" priority="8" stopIfTrue="1">
      <formula>$A25&lt;&gt;""</formula>
    </cfRule>
  </conditionalFormatting>
  <conditionalFormatting sqref="D25:AF25 AH25:AI25">
    <cfRule type="expression" dxfId="1204" priority="7" stopIfTrue="1">
      <formula>$A25&lt;&gt;""</formula>
    </cfRule>
  </conditionalFormatting>
  <conditionalFormatting sqref="AG25">
    <cfRule type="expression" dxfId="1203" priority="6" stopIfTrue="1">
      <formula>$A25&lt;&gt;""</formula>
    </cfRule>
  </conditionalFormatting>
  <conditionalFormatting sqref="A26:C26">
    <cfRule type="expression" dxfId="1202" priority="5" stopIfTrue="1">
      <formula>$A26&lt;&gt;""</formula>
    </cfRule>
  </conditionalFormatting>
  <conditionalFormatting sqref="D26:AF26 AH26:AI26">
    <cfRule type="expression" dxfId="1201" priority="4" stopIfTrue="1">
      <formula>$A26&lt;&gt;""</formula>
    </cfRule>
  </conditionalFormatting>
  <conditionalFormatting sqref="AG26">
    <cfRule type="expression" dxfId="1200" priority="3" stopIfTrue="1">
      <formula>$A26&lt;&gt;""</formula>
    </cfRule>
  </conditionalFormatting>
  <conditionalFormatting sqref="AG7">
    <cfRule type="expression" dxfId="1199" priority="1" stopIfTrue="1">
      <formula>$A7&lt;&gt;""</formula>
    </cfRule>
  </conditionalFormatting>
  <conditionalFormatting sqref="A7:AF7 AH7:AI7">
    <cfRule type="expression" dxfId="119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440</v>
      </c>
      <c r="C7" s="35" t="s">
        <v>79</v>
      </c>
      <c r="D7" s="47">
        <f>SUM($D$8:$D$26)</f>
        <v>329</v>
      </c>
      <c r="E7" s="47">
        <f>SUM($E$8:$E$26)</f>
        <v>34</v>
      </c>
      <c r="F7" s="47">
        <f>SUM($F$8:$F$26)</f>
        <v>0</v>
      </c>
      <c r="G7" s="47">
        <f>SUM($G$8:$G$26)</f>
        <v>0</v>
      </c>
      <c r="H7" s="47">
        <f>SUM($H$8:$H$26)</f>
        <v>0</v>
      </c>
      <c r="I7" s="47">
        <f>SUM($I$8:$I$26)</f>
        <v>0</v>
      </c>
      <c r="J7" s="47">
        <f>SUM($J$8:$J$26)</f>
        <v>0</v>
      </c>
      <c r="K7" s="47">
        <f>SUM($K$8:$K$26)</f>
        <v>0</v>
      </c>
      <c r="L7" s="47">
        <f>SUM($L$8:$L$26)</f>
        <v>0</v>
      </c>
      <c r="M7" s="47">
        <f>SUM($M$8:$M$26)</f>
        <v>0</v>
      </c>
      <c r="N7" s="47">
        <f>SUM($N$8:$N$26)</f>
        <v>0</v>
      </c>
      <c r="O7" s="47">
        <f>SUM($O$8:$O$26)</f>
        <v>0</v>
      </c>
      <c r="P7" s="47">
        <f>SUM($P$8:$P$26)</f>
        <v>0</v>
      </c>
      <c r="Q7" s="47">
        <f>SUM($Q$8:$Q$26)</f>
        <v>0</v>
      </c>
      <c r="R7" s="47">
        <f>SUM($R$8:$R$26)</f>
        <v>0</v>
      </c>
      <c r="S7" s="47">
        <f>SUM($S$8:$S$26)</f>
        <v>0</v>
      </c>
      <c r="T7" s="47">
        <f>SUM($T$8:$T$26)</f>
        <v>0</v>
      </c>
      <c r="U7" s="47">
        <f>SUM($U$8:$U$26)</f>
        <v>0</v>
      </c>
      <c r="V7" s="47">
        <f>SUM($V$8:$V$26)</f>
        <v>0</v>
      </c>
      <c r="W7" s="47">
        <f>SUM($W$8:$W$26)</f>
        <v>0</v>
      </c>
      <c r="X7" s="47">
        <f>SUM($X$8:$X$26)</f>
        <v>0</v>
      </c>
      <c r="Y7" s="47">
        <f>SUM($Y$8:$Y$26)</f>
        <v>0</v>
      </c>
      <c r="Z7" s="47">
        <f>SUM($Z$8:$Z$26)</f>
        <v>0</v>
      </c>
      <c r="AA7" s="47">
        <f>SUM($AA$8:$AA$26)</f>
        <v>0</v>
      </c>
      <c r="AB7" s="47">
        <f>SUM($AB$8:$AB$26)</f>
        <v>0</v>
      </c>
      <c r="AC7" s="47">
        <f>SUM($AC$8:$AC$26)</f>
        <v>0</v>
      </c>
      <c r="AD7" s="47">
        <f>SUM($AD$8:$AD$26)</f>
        <v>0</v>
      </c>
      <c r="AE7" s="47">
        <f>SUM($AE$8:$AE$26)</f>
        <v>0</v>
      </c>
      <c r="AF7" s="47">
        <f>SUM($AF$8:$AF$26)</f>
        <v>0</v>
      </c>
      <c r="AG7" s="47">
        <f>SUM($AG$8:$AG$26)</f>
        <v>0</v>
      </c>
      <c r="AH7" s="47">
        <f>SUM($AH$8:$AH$26)</f>
        <v>295</v>
      </c>
      <c r="AI7" s="47">
        <f>SUM($AI$8:$AI$26)</f>
        <v>0</v>
      </c>
    </row>
    <row r="8" spans="1:35" s="10" customFormat="1" ht="12" customHeight="1">
      <c r="A8" s="10" t="s">
        <v>124</v>
      </c>
      <c r="B8" s="41" t="s">
        <v>134</v>
      </c>
      <c r="C8" s="10" t="s">
        <v>135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160</v>
      </c>
      <c r="B9" s="41" t="s">
        <v>149</v>
      </c>
      <c r="C9" s="10" t="s">
        <v>157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183</v>
      </c>
      <c r="C10" s="10" t="s">
        <v>182</v>
      </c>
      <c r="D10" s="33">
        <f>SUM(E10:AI10)</f>
        <v>34</v>
      </c>
      <c r="E10" s="33">
        <v>34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129</v>
      </c>
      <c r="B11" s="41" t="s">
        <v>191</v>
      </c>
      <c r="C11" s="10" t="s">
        <v>194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129</v>
      </c>
      <c r="B12" s="41" t="s">
        <v>198</v>
      </c>
      <c r="C12" s="10" t="s">
        <v>201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155</v>
      </c>
      <c r="B13" s="41" t="s">
        <v>211</v>
      </c>
      <c r="C13" s="10" t="s">
        <v>212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233</v>
      </c>
      <c r="C14" s="10" t="s">
        <v>234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151</v>
      </c>
      <c r="B15" s="41" t="s">
        <v>246</v>
      </c>
      <c r="C15" s="10" t="s">
        <v>254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129</v>
      </c>
      <c r="B16" s="41" t="s">
        <v>274</v>
      </c>
      <c r="C16" s="10" t="s">
        <v>275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129</v>
      </c>
      <c r="B17" s="41" t="s">
        <v>281</v>
      </c>
      <c r="C17" s="10" t="s">
        <v>282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285</v>
      </c>
      <c r="C18" s="10" t="s">
        <v>288</v>
      </c>
      <c r="D18" s="33">
        <f>SUM(E18:AI18)</f>
        <v>295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295</v>
      </c>
      <c r="AI18" s="33">
        <v>0</v>
      </c>
    </row>
    <row r="19" spans="1:35" s="10" customFormat="1" ht="12" customHeight="1">
      <c r="A19" s="10" t="s">
        <v>129</v>
      </c>
      <c r="B19" s="41" t="s">
        <v>290</v>
      </c>
      <c r="C19" s="10" t="s">
        <v>294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155</v>
      </c>
      <c r="B20" s="41" t="s">
        <v>309</v>
      </c>
      <c r="C20" s="10" t="s">
        <v>310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124</v>
      </c>
      <c r="B21" s="41" t="s">
        <v>327</v>
      </c>
      <c r="C21" s="10" t="s">
        <v>329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345</v>
      </c>
      <c r="C22" s="10" t="s">
        <v>346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129</v>
      </c>
      <c r="B23" s="41" t="s">
        <v>349</v>
      </c>
      <c r="C23" s="10" t="s">
        <v>355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373</v>
      </c>
      <c r="C24" s="10" t="s">
        <v>377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160</v>
      </c>
      <c r="B25" s="41" t="s">
        <v>394</v>
      </c>
      <c r="C25" s="10" t="s">
        <v>400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155</v>
      </c>
      <c r="B26" s="41" t="s">
        <v>427</v>
      </c>
      <c r="C26" s="10" t="s">
        <v>422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7:AG995">
    <cfRule type="expression" dxfId="1197" priority="62" stopIfTrue="1">
      <formula>$A27&lt;&gt;""</formula>
    </cfRule>
  </conditionalFormatting>
  <conditionalFormatting sqref="A27:AF997 AH27:AH997">
    <cfRule type="expression" dxfId="1196" priority="64" stopIfTrue="1">
      <formula>$A27&lt;&gt;""</formula>
    </cfRule>
  </conditionalFormatting>
  <conditionalFormatting sqref="A8:C8">
    <cfRule type="expression" dxfId="1193" priority="59" stopIfTrue="1">
      <formula>$A8&lt;&gt;""</formula>
    </cfRule>
  </conditionalFormatting>
  <conditionalFormatting sqref="D8:AF8 AH8:AI8">
    <cfRule type="expression" dxfId="1192" priority="58" stopIfTrue="1">
      <formula>$A8&lt;&gt;""</formula>
    </cfRule>
  </conditionalFormatting>
  <conditionalFormatting sqref="AG8">
    <cfRule type="expression" dxfId="1191" priority="57" stopIfTrue="1">
      <formula>$A8&lt;&gt;""</formula>
    </cfRule>
  </conditionalFormatting>
  <conditionalFormatting sqref="A9:C9">
    <cfRule type="expression" dxfId="1190" priority="56" stopIfTrue="1">
      <formula>$A9&lt;&gt;""</formula>
    </cfRule>
  </conditionalFormatting>
  <conditionalFormatting sqref="D9:AF9 AH9:AI9">
    <cfRule type="expression" dxfId="1189" priority="55" stopIfTrue="1">
      <formula>$A9&lt;&gt;""</formula>
    </cfRule>
  </conditionalFormatting>
  <conditionalFormatting sqref="AG9">
    <cfRule type="expression" dxfId="1188" priority="54" stopIfTrue="1">
      <formula>$A9&lt;&gt;""</formula>
    </cfRule>
  </conditionalFormatting>
  <conditionalFormatting sqref="A10:C10">
    <cfRule type="expression" dxfId="1187" priority="53" stopIfTrue="1">
      <formula>$A10&lt;&gt;""</formula>
    </cfRule>
  </conditionalFormatting>
  <conditionalFormatting sqref="D10:AF10 AH10:AI10">
    <cfRule type="expression" dxfId="1186" priority="52" stopIfTrue="1">
      <formula>$A10&lt;&gt;""</formula>
    </cfRule>
  </conditionalFormatting>
  <conditionalFormatting sqref="AG10">
    <cfRule type="expression" dxfId="1185" priority="51" stopIfTrue="1">
      <formula>$A10&lt;&gt;""</formula>
    </cfRule>
  </conditionalFormatting>
  <conditionalFormatting sqref="A11:C11">
    <cfRule type="expression" dxfId="1184" priority="50" stopIfTrue="1">
      <formula>$A11&lt;&gt;""</formula>
    </cfRule>
  </conditionalFormatting>
  <conditionalFormatting sqref="D11:AF11 AH11:AI11">
    <cfRule type="expression" dxfId="1183" priority="49" stopIfTrue="1">
      <formula>$A11&lt;&gt;""</formula>
    </cfRule>
  </conditionalFormatting>
  <conditionalFormatting sqref="AG11">
    <cfRule type="expression" dxfId="1182" priority="48" stopIfTrue="1">
      <formula>$A11&lt;&gt;""</formula>
    </cfRule>
  </conditionalFormatting>
  <conditionalFormatting sqref="A12:C12">
    <cfRule type="expression" dxfId="1181" priority="47" stopIfTrue="1">
      <formula>$A12&lt;&gt;""</formula>
    </cfRule>
  </conditionalFormatting>
  <conditionalFormatting sqref="D12:AF12 AH12:AI12">
    <cfRule type="expression" dxfId="1180" priority="46" stopIfTrue="1">
      <formula>$A12&lt;&gt;""</formula>
    </cfRule>
  </conditionalFormatting>
  <conditionalFormatting sqref="AG12">
    <cfRule type="expression" dxfId="1179" priority="45" stopIfTrue="1">
      <formula>$A12&lt;&gt;""</formula>
    </cfRule>
  </conditionalFormatting>
  <conditionalFormatting sqref="A13:C13">
    <cfRule type="expression" dxfId="1178" priority="44" stopIfTrue="1">
      <formula>$A13&lt;&gt;""</formula>
    </cfRule>
  </conditionalFormatting>
  <conditionalFormatting sqref="D13:AF13 AH13:AI13">
    <cfRule type="expression" dxfId="1177" priority="43" stopIfTrue="1">
      <formula>$A13&lt;&gt;""</formula>
    </cfRule>
  </conditionalFormatting>
  <conditionalFormatting sqref="AG13">
    <cfRule type="expression" dxfId="1176" priority="42" stopIfTrue="1">
      <formula>$A13&lt;&gt;""</formula>
    </cfRule>
  </conditionalFormatting>
  <conditionalFormatting sqref="A14:C14">
    <cfRule type="expression" dxfId="1175" priority="41" stopIfTrue="1">
      <formula>$A14&lt;&gt;""</formula>
    </cfRule>
  </conditionalFormatting>
  <conditionalFormatting sqref="D14:AF14 AH14:AI14">
    <cfRule type="expression" dxfId="1174" priority="40" stopIfTrue="1">
      <formula>$A14&lt;&gt;""</formula>
    </cfRule>
  </conditionalFormatting>
  <conditionalFormatting sqref="AG14">
    <cfRule type="expression" dxfId="1173" priority="39" stopIfTrue="1">
      <formula>$A14&lt;&gt;""</formula>
    </cfRule>
  </conditionalFormatting>
  <conditionalFormatting sqref="A15:C15">
    <cfRule type="expression" dxfId="1172" priority="38" stopIfTrue="1">
      <formula>$A15&lt;&gt;""</formula>
    </cfRule>
  </conditionalFormatting>
  <conditionalFormatting sqref="D15:AF15 AH15:AI15">
    <cfRule type="expression" dxfId="1171" priority="37" stopIfTrue="1">
      <formula>$A15&lt;&gt;""</formula>
    </cfRule>
  </conditionalFormatting>
  <conditionalFormatting sqref="AG15">
    <cfRule type="expression" dxfId="1170" priority="36" stopIfTrue="1">
      <formula>$A15&lt;&gt;""</formula>
    </cfRule>
  </conditionalFormatting>
  <conditionalFormatting sqref="A16:C16">
    <cfRule type="expression" dxfId="1169" priority="35" stopIfTrue="1">
      <formula>$A16&lt;&gt;""</formula>
    </cfRule>
  </conditionalFormatting>
  <conditionalFormatting sqref="D16:AF16 AH16:AI16">
    <cfRule type="expression" dxfId="1168" priority="34" stopIfTrue="1">
      <formula>$A16&lt;&gt;""</formula>
    </cfRule>
  </conditionalFormatting>
  <conditionalFormatting sqref="AG16">
    <cfRule type="expression" dxfId="1167" priority="33" stopIfTrue="1">
      <formula>$A16&lt;&gt;""</formula>
    </cfRule>
  </conditionalFormatting>
  <conditionalFormatting sqref="A17:C17">
    <cfRule type="expression" dxfId="1166" priority="32" stopIfTrue="1">
      <formula>$A17&lt;&gt;""</formula>
    </cfRule>
  </conditionalFormatting>
  <conditionalFormatting sqref="D17:AF17 AH17:AI17">
    <cfRule type="expression" dxfId="1165" priority="31" stopIfTrue="1">
      <formula>$A17&lt;&gt;""</formula>
    </cfRule>
  </conditionalFormatting>
  <conditionalFormatting sqref="AG17">
    <cfRule type="expression" dxfId="1164" priority="30" stopIfTrue="1">
      <formula>$A17&lt;&gt;""</formula>
    </cfRule>
  </conditionalFormatting>
  <conditionalFormatting sqref="A18:C18">
    <cfRule type="expression" dxfId="1163" priority="29" stopIfTrue="1">
      <formula>$A18&lt;&gt;""</formula>
    </cfRule>
  </conditionalFormatting>
  <conditionalFormatting sqref="D18:AF18 AH18:AI18">
    <cfRule type="expression" dxfId="1162" priority="28" stopIfTrue="1">
      <formula>$A18&lt;&gt;""</formula>
    </cfRule>
  </conditionalFormatting>
  <conditionalFormatting sqref="AG18">
    <cfRule type="expression" dxfId="1161" priority="27" stopIfTrue="1">
      <formula>$A18&lt;&gt;""</formula>
    </cfRule>
  </conditionalFormatting>
  <conditionalFormatting sqref="A19:C19">
    <cfRule type="expression" dxfId="1160" priority="26" stopIfTrue="1">
      <formula>$A19&lt;&gt;""</formula>
    </cfRule>
  </conditionalFormatting>
  <conditionalFormatting sqref="D19:AF19 AH19:AI19">
    <cfRule type="expression" dxfId="1159" priority="25" stopIfTrue="1">
      <formula>$A19&lt;&gt;""</formula>
    </cfRule>
  </conditionalFormatting>
  <conditionalFormatting sqref="AG19">
    <cfRule type="expression" dxfId="1158" priority="24" stopIfTrue="1">
      <formula>$A19&lt;&gt;""</formula>
    </cfRule>
  </conditionalFormatting>
  <conditionalFormatting sqref="A20:C20">
    <cfRule type="expression" dxfId="1157" priority="23" stopIfTrue="1">
      <formula>$A20&lt;&gt;""</formula>
    </cfRule>
  </conditionalFormatting>
  <conditionalFormatting sqref="D20:AF20 AH20:AI20">
    <cfRule type="expression" dxfId="1156" priority="22" stopIfTrue="1">
      <formula>$A20&lt;&gt;""</formula>
    </cfRule>
  </conditionalFormatting>
  <conditionalFormatting sqref="AG20">
    <cfRule type="expression" dxfId="1155" priority="21" stopIfTrue="1">
      <formula>$A20&lt;&gt;""</formula>
    </cfRule>
  </conditionalFormatting>
  <conditionalFormatting sqref="A21:C21">
    <cfRule type="expression" dxfId="1154" priority="20" stopIfTrue="1">
      <formula>$A21&lt;&gt;""</formula>
    </cfRule>
  </conditionalFormatting>
  <conditionalFormatting sqref="D21:AF21 AH21:AI21">
    <cfRule type="expression" dxfId="1153" priority="19" stopIfTrue="1">
      <formula>$A21&lt;&gt;""</formula>
    </cfRule>
  </conditionalFormatting>
  <conditionalFormatting sqref="AG21">
    <cfRule type="expression" dxfId="1152" priority="18" stopIfTrue="1">
      <formula>$A21&lt;&gt;""</formula>
    </cfRule>
  </conditionalFormatting>
  <conditionalFormatting sqref="A22:C22">
    <cfRule type="expression" dxfId="1151" priority="17" stopIfTrue="1">
      <formula>$A22&lt;&gt;""</formula>
    </cfRule>
  </conditionalFormatting>
  <conditionalFormatting sqref="D22:AF22 AH22:AI22">
    <cfRule type="expression" dxfId="1150" priority="16" stopIfTrue="1">
      <formula>$A22&lt;&gt;""</formula>
    </cfRule>
  </conditionalFormatting>
  <conditionalFormatting sqref="AG22">
    <cfRule type="expression" dxfId="1149" priority="15" stopIfTrue="1">
      <formula>$A22&lt;&gt;""</formula>
    </cfRule>
  </conditionalFormatting>
  <conditionalFormatting sqref="A23:C23">
    <cfRule type="expression" dxfId="1148" priority="14" stopIfTrue="1">
      <formula>$A23&lt;&gt;""</formula>
    </cfRule>
  </conditionalFormatting>
  <conditionalFormatting sqref="D23:AF23 AH23:AI23">
    <cfRule type="expression" dxfId="1147" priority="13" stopIfTrue="1">
      <formula>$A23&lt;&gt;""</formula>
    </cfRule>
  </conditionalFormatting>
  <conditionalFormatting sqref="AG23">
    <cfRule type="expression" dxfId="1146" priority="12" stopIfTrue="1">
      <formula>$A23&lt;&gt;""</formula>
    </cfRule>
  </conditionalFormatting>
  <conditionalFormatting sqref="A24:C24">
    <cfRule type="expression" dxfId="1145" priority="11" stopIfTrue="1">
      <formula>$A24&lt;&gt;""</formula>
    </cfRule>
  </conditionalFormatting>
  <conditionalFormatting sqref="D24:AF24 AH24:AI24">
    <cfRule type="expression" dxfId="1144" priority="10" stopIfTrue="1">
      <formula>$A24&lt;&gt;""</formula>
    </cfRule>
  </conditionalFormatting>
  <conditionalFormatting sqref="AG24">
    <cfRule type="expression" dxfId="1143" priority="9" stopIfTrue="1">
      <formula>$A24&lt;&gt;""</formula>
    </cfRule>
  </conditionalFormatting>
  <conditionalFormatting sqref="A25:C25">
    <cfRule type="expression" dxfId="1142" priority="8" stopIfTrue="1">
      <formula>$A25&lt;&gt;""</formula>
    </cfRule>
  </conditionalFormatting>
  <conditionalFormatting sqref="D25:AF25 AH25:AI25">
    <cfRule type="expression" dxfId="1141" priority="7" stopIfTrue="1">
      <formula>$A25&lt;&gt;""</formula>
    </cfRule>
  </conditionalFormatting>
  <conditionalFormatting sqref="AG25">
    <cfRule type="expression" dxfId="1140" priority="6" stopIfTrue="1">
      <formula>$A25&lt;&gt;""</formula>
    </cfRule>
  </conditionalFormatting>
  <conditionalFormatting sqref="A26:C26">
    <cfRule type="expression" dxfId="1139" priority="5" stopIfTrue="1">
      <formula>$A26&lt;&gt;""</formula>
    </cfRule>
  </conditionalFormatting>
  <conditionalFormatting sqref="D26:AF26 AH26:AI26">
    <cfRule type="expression" dxfId="1138" priority="4" stopIfTrue="1">
      <formula>$A26&lt;&gt;""</formula>
    </cfRule>
  </conditionalFormatting>
  <conditionalFormatting sqref="AG26">
    <cfRule type="expression" dxfId="1137" priority="3" stopIfTrue="1">
      <formula>$A26&lt;&gt;""</formula>
    </cfRule>
  </conditionalFormatting>
  <conditionalFormatting sqref="AG7">
    <cfRule type="expression" dxfId="1136" priority="1" stopIfTrue="1">
      <formula>$A7&lt;&gt;""</formula>
    </cfRule>
  </conditionalFormatting>
  <conditionalFormatting sqref="A7:AF7 AH7:AI7">
    <cfRule type="expression" dxfId="113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441</v>
      </c>
      <c r="C7" s="35" t="s">
        <v>79</v>
      </c>
      <c r="D7" s="47">
        <f>SUM($D$8:$D$26)</f>
        <v>0</v>
      </c>
      <c r="E7" s="47">
        <f>SUM($E$8:$E$26)</f>
        <v>0</v>
      </c>
      <c r="F7" s="47">
        <f>SUM($F$8:$F$26)</f>
        <v>0</v>
      </c>
      <c r="G7" s="47">
        <f>SUM($G$8:$G$26)</f>
        <v>0</v>
      </c>
      <c r="H7" s="47">
        <f>SUM($H$8:$H$26)</f>
        <v>0</v>
      </c>
      <c r="I7" s="47">
        <f>SUM($I$8:$I$26)</f>
        <v>0</v>
      </c>
      <c r="J7" s="47">
        <f>SUM($J$8:$J$26)</f>
        <v>0</v>
      </c>
      <c r="K7" s="47">
        <f>SUM($K$8:$K$26)</f>
        <v>0</v>
      </c>
      <c r="L7" s="47">
        <f>SUM($L$8:$L$26)</f>
        <v>0</v>
      </c>
      <c r="M7" s="47">
        <f>SUM($M$8:$M$26)</f>
        <v>0</v>
      </c>
      <c r="N7" s="47">
        <f>SUM($N$8:$N$26)</f>
        <v>0</v>
      </c>
      <c r="O7" s="47">
        <f>SUM($O$8:$O$26)</f>
        <v>0</v>
      </c>
      <c r="P7" s="47">
        <f>SUM($P$8:$P$26)</f>
        <v>0</v>
      </c>
      <c r="Q7" s="47">
        <f>SUM($Q$8:$Q$26)</f>
        <v>0</v>
      </c>
      <c r="R7" s="47">
        <f>SUM($R$8:$R$26)</f>
        <v>0</v>
      </c>
      <c r="S7" s="47">
        <f>SUM($S$8:$S$26)</f>
        <v>0</v>
      </c>
      <c r="T7" s="47">
        <f>SUM($T$8:$T$26)</f>
        <v>0</v>
      </c>
      <c r="U7" s="47">
        <f>SUM($U$8:$U$26)</f>
        <v>0</v>
      </c>
      <c r="V7" s="47">
        <f>SUM($V$8:$V$26)</f>
        <v>0</v>
      </c>
      <c r="W7" s="47">
        <f>SUM($W$8:$W$26)</f>
        <v>0</v>
      </c>
      <c r="X7" s="47">
        <f>SUM($X$8:$X$26)</f>
        <v>0</v>
      </c>
      <c r="Y7" s="47">
        <f>SUM($Y$8:$Y$26)</f>
        <v>0</v>
      </c>
      <c r="Z7" s="47">
        <f>SUM($Z$8:$Z$26)</f>
        <v>0</v>
      </c>
      <c r="AA7" s="47">
        <f>SUM($AA$8:$AA$26)</f>
        <v>0</v>
      </c>
      <c r="AB7" s="47">
        <f>SUM($AB$8:$AB$26)</f>
        <v>0</v>
      </c>
      <c r="AC7" s="47">
        <f>SUM($AC$8:$AC$26)</f>
        <v>0</v>
      </c>
      <c r="AD7" s="47">
        <f>SUM($AD$8:$AD$26)</f>
        <v>0</v>
      </c>
      <c r="AE7" s="47">
        <f>SUM($AE$8:$AE$26)</f>
        <v>0</v>
      </c>
      <c r="AF7" s="47">
        <f>SUM($AF$8:$AF$26)</f>
        <v>0</v>
      </c>
      <c r="AG7" s="47">
        <f>SUM($AG$8:$AG$26)</f>
        <v>0</v>
      </c>
      <c r="AH7" s="47">
        <f>SUM($AH$8:$AH$26)</f>
        <v>0</v>
      </c>
      <c r="AI7" s="47">
        <f>SUM($AI$8:$AI$26)</f>
        <v>0</v>
      </c>
    </row>
    <row r="8" spans="1:35" s="10" customFormat="1" ht="12" customHeight="1">
      <c r="A8" s="10" t="s">
        <v>136</v>
      </c>
      <c r="B8" s="41" t="s">
        <v>130</v>
      </c>
      <c r="C8" s="10" t="s">
        <v>137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136</v>
      </c>
      <c r="B9" s="41" t="s">
        <v>161</v>
      </c>
      <c r="C9" s="10" t="s">
        <v>162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129</v>
      </c>
      <c r="B10" s="41" t="s">
        <v>183</v>
      </c>
      <c r="C10" s="10" t="s">
        <v>184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129</v>
      </c>
      <c r="B11" s="41" t="s">
        <v>191</v>
      </c>
      <c r="C11" s="10" t="s">
        <v>193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198</v>
      </c>
      <c r="C12" s="10" t="s">
        <v>199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129</v>
      </c>
      <c r="B13" s="41" t="s">
        <v>213</v>
      </c>
      <c r="C13" s="10" t="s">
        <v>206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230</v>
      </c>
      <c r="C14" s="10" t="s">
        <v>235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136</v>
      </c>
      <c r="B15" s="41" t="s">
        <v>255</v>
      </c>
      <c r="C15" s="10" t="s">
        <v>256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129</v>
      </c>
      <c r="B16" s="41" t="s">
        <v>271</v>
      </c>
      <c r="C16" s="10" t="s">
        <v>275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129</v>
      </c>
      <c r="B17" s="41" t="s">
        <v>278</v>
      </c>
      <c r="C17" s="10" t="s">
        <v>282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287</v>
      </c>
      <c r="C18" s="10" t="s">
        <v>288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129</v>
      </c>
      <c r="B19" s="41" t="s">
        <v>295</v>
      </c>
      <c r="C19" s="10" t="s">
        <v>291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307</v>
      </c>
      <c r="C20" s="10" t="s">
        <v>305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326</v>
      </c>
      <c r="B21" s="41" t="s">
        <v>322</v>
      </c>
      <c r="C21" s="10" t="s">
        <v>321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345</v>
      </c>
      <c r="C22" s="10" t="s">
        <v>346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124</v>
      </c>
      <c r="B23" s="41" t="s">
        <v>356</v>
      </c>
      <c r="C23" s="10" t="s">
        <v>357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172</v>
      </c>
      <c r="B24" s="41" t="s">
        <v>378</v>
      </c>
      <c r="C24" s="10" t="s">
        <v>379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136</v>
      </c>
      <c r="B25" s="41" t="s">
        <v>394</v>
      </c>
      <c r="C25" s="10" t="s">
        <v>395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136</v>
      </c>
      <c r="B26" s="41" t="s">
        <v>427</v>
      </c>
      <c r="C26" s="10" t="s">
        <v>429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7:AG995">
    <cfRule type="expression" dxfId="1134" priority="62" stopIfTrue="1">
      <formula>$A27&lt;&gt;""</formula>
    </cfRule>
  </conditionalFormatting>
  <conditionalFormatting sqref="A27:AF997 AH27:AH997">
    <cfRule type="expression" dxfId="1133" priority="64" stopIfTrue="1">
      <formula>$A27&lt;&gt;""</formula>
    </cfRule>
  </conditionalFormatting>
  <conditionalFormatting sqref="A8:C8">
    <cfRule type="expression" dxfId="1130" priority="59" stopIfTrue="1">
      <formula>$A8&lt;&gt;""</formula>
    </cfRule>
  </conditionalFormatting>
  <conditionalFormatting sqref="D8:AF8 AH8:AI8">
    <cfRule type="expression" dxfId="1129" priority="58" stopIfTrue="1">
      <formula>$A8&lt;&gt;""</formula>
    </cfRule>
  </conditionalFormatting>
  <conditionalFormatting sqref="AG8">
    <cfRule type="expression" dxfId="1128" priority="57" stopIfTrue="1">
      <formula>$A8&lt;&gt;""</formula>
    </cfRule>
  </conditionalFormatting>
  <conditionalFormatting sqref="A9:C9">
    <cfRule type="expression" dxfId="1127" priority="56" stopIfTrue="1">
      <formula>$A9&lt;&gt;""</formula>
    </cfRule>
  </conditionalFormatting>
  <conditionalFormatting sqref="D9:AF9 AH9:AI9">
    <cfRule type="expression" dxfId="1126" priority="55" stopIfTrue="1">
      <formula>$A9&lt;&gt;""</formula>
    </cfRule>
  </conditionalFormatting>
  <conditionalFormatting sqref="AG9">
    <cfRule type="expression" dxfId="1125" priority="54" stopIfTrue="1">
      <formula>$A9&lt;&gt;""</formula>
    </cfRule>
  </conditionalFormatting>
  <conditionalFormatting sqref="A10:C10">
    <cfRule type="expression" dxfId="1124" priority="53" stopIfTrue="1">
      <formula>$A10&lt;&gt;""</formula>
    </cfRule>
  </conditionalFormatting>
  <conditionalFormatting sqref="D10:AF10 AH10:AI10">
    <cfRule type="expression" dxfId="1123" priority="52" stopIfTrue="1">
      <formula>$A10&lt;&gt;""</formula>
    </cfRule>
  </conditionalFormatting>
  <conditionalFormatting sqref="AG10">
    <cfRule type="expression" dxfId="1122" priority="51" stopIfTrue="1">
      <formula>$A10&lt;&gt;""</formula>
    </cfRule>
  </conditionalFormatting>
  <conditionalFormatting sqref="A11:C11">
    <cfRule type="expression" dxfId="1121" priority="50" stopIfTrue="1">
      <formula>$A11&lt;&gt;""</formula>
    </cfRule>
  </conditionalFormatting>
  <conditionalFormatting sqref="D11:AF11 AH11:AI11">
    <cfRule type="expression" dxfId="1120" priority="49" stopIfTrue="1">
      <formula>$A11&lt;&gt;""</formula>
    </cfRule>
  </conditionalFormatting>
  <conditionalFormatting sqref="AG11">
    <cfRule type="expression" dxfId="1119" priority="48" stopIfTrue="1">
      <formula>$A11&lt;&gt;""</formula>
    </cfRule>
  </conditionalFormatting>
  <conditionalFormatting sqref="A12:C12">
    <cfRule type="expression" dxfId="1118" priority="47" stopIfTrue="1">
      <formula>$A12&lt;&gt;""</formula>
    </cfRule>
  </conditionalFormatting>
  <conditionalFormatting sqref="D12:AF12 AH12:AI12">
    <cfRule type="expression" dxfId="1117" priority="46" stopIfTrue="1">
      <formula>$A12&lt;&gt;""</formula>
    </cfRule>
  </conditionalFormatting>
  <conditionalFormatting sqref="AG12">
    <cfRule type="expression" dxfId="1116" priority="45" stopIfTrue="1">
      <formula>$A12&lt;&gt;""</formula>
    </cfRule>
  </conditionalFormatting>
  <conditionalFormatting sqref="A13:C13">
    <cfRule type="expression" dxfId="1115" priority="44" stopIfTrue="1">
      <formula>$A13&lt;&gt;""</formula>
    </cfRule>
  </conditionalFormatting>
  <conditionalFormatting sqref="D13:AF13 AH13:AI13">
    <cfRule type="expression" dxfId="1114" priority="43" stopIfTrue="1">
      <formula>$A13&lt;&gt;""</formula>
    </cfRule>
  </conditionalFormatting>
  <conditionalFormatting sqref="AG13">
    <cfRule type="expression" dxfId="1113" priority="42" stopIfTrue="1">
      <formula>$A13&lt;&gt;""</formula>
    </cfRule>
  </conditionalFormatting>
  <conditionalFormatting sqref="A14:C14">
    <cfRule type="expression" dxfId="1112" priority="41" stopIfTrue="1">
      <formula>$A14&lt;&gt;""</formula>
    </cfRule>
  </conditionalFormatting>
  <conditionalFormatting sqref="D14:AF14 AH14:AI14">
    <cfRule type="expression" dxfId="1111" priority="40" stopIfTrue="1">
      <formula>$A14&lt;&gt;""</formula>
    </cfRule>
  </conditionalFormatting>
  <conditionalFormatting sqref="AG14">
    <cfRule type="expression" dxfId="1110" priority="39" stopIfTrue="1">
      <formula>$A14&lt;&gt;""</formula>
    </cfRule>
  </conditionalFormatting>
  <conditionalFormatting sqref="A15:C15">
    <cfRule type="expression" dxfId="1109" priority="38" stopIfTrue="1">
      <formula>$A15&lt;&gt;""</formula>
    </cfRule>
  </conditionalFormatting>
  <conditionalFormatting sqref="D15:AF15 AH15:AI15">
    <cfRule type="expression" dxfId="1108" priority="37" stopIfTrue="1">
      <formula>$A15&lt;&gt;""</formula>
    </cfRule>
  </conditionalFormatting>
  <conditionalFormatting sqref="AG15">
    <cfRule type="expression" dxfId="1107" priority="36" stopIfTrue="1">
      <formula>$A15&lt;&gt;""</formula>
    </cfRule>
  </conditionalFormatting>
  <conditionalFormatting sqref="A16:C16">
    <cfRule type="expression" dxfId="1106" priority="35" stopIfTrue="1">
      <formula>$A16&lt;&gt;""</formula>
    </cfRule>
  </conditionalFormatting>
  <conditionalFormatting sqref="D16:AF16 AH16:AI16">
    <cfRule type="expression" dxfId="1105" priority="34" stopIfTrue="1">
      <formula>$A16&lt;&gt;""</formula>
    </cfRule>
  </conditionalFormatting>
  <conditionalFormatting sqref="AG16">
    <cfRule type="expression" dxfId="1104" priority="33" stopIfTrue="1">
      <formula>$A16&lt;&gt;""</formula>
    </cfRule>
  </conditionalFormatting>
  <conditionalFormatting sqref="A17:C17">
    <cfRule type="expression" dxfId="1103" priority="32" stopIfTrue="1">
      <formula>$A17&lt;&gt;""</formula>
    </cfRule>
  </conditionalFormatting>
  <conditionalFormatting sqref="D17:AF17 AH17:AI17">
    <cfRule type="expression" dxfId="1102" priority="31" stopIfTrue="1">
      <formula>$A17&lt;&gt;""</formula>
    </cfRule>
  </conditionalFormatting>
  <conditionalFormatting sqref="AG17">
    <cfRule type="expression" dxfId="1101" priority="30" stopIfTrue="1">
      <formula>$A17&lt;&gt;""</formula>
    </cfRule>
  </conditionalFormatting>
  <conditionalFormatting sqref="A18:C18">
    <cfRule type="expression" dxfId="1100" priority="29" stopIfTrue="1">
      <formula>$A18&lt;&gt;""</formula>
    </cfRule>
  </conditionalFormatting>
  <conditionalFormatting sqref="D18:AF18 AH18:AI18">
    <cfRule type="expression" dxfId="1099" priority="28" stopIfTrue="1">
      <formula>$A18&lt;&gt;""</formula>
    </cfRule>
  </conditionalFormatting>
  <conditionalFormatting sqref="AG18">
    <cfRule type="expression" dxfId="1098" priority="27" stopIfTrue="1">
      <formula>$A18&lt;&gt;""</formula>
    </cfRule>
  </conditionalFormatting>
  <conditionalFormatting sqref="A19:C19">
    <cfRule type="expression" dxfId="1097" priority="26" stopIfTrue="1">
      <formula>$A19&lt;&gt;""</formula>
    </cfRule>
  </conditionalFormatting>
  <conditionalFormatting sqref="D19:AF19 AH19:AI19">
    <cfRule type="expression" dxfId="1096" priority="25" stopIfTrue="1">
      <formula>$A19&lt;&gt;""</formula>
    </cfRule>
  </conditionalFormatting>
  <conditionalFormatting sqref="AG19">
    <cfRule type="expression" dxfId="1095" priority="24" stopIfTrue="1">
      <formula>$A19&lt;&gt;""</formula>
    </cfRule>
  </conditionalFormatting>
  <conditionalFormatting sqref="A20:C20">
    <cfRule type="expression" dxfId="1094" priority="23" stopIfTrue="1">
      <formula>$A20&lt;&gt;""</formula>
    </cfRule>
  </conditionalFormatting>
  <conditionalFormatting sqref="D20:AF20 AH20:AI20">
    <cfRule type="expression" dxfId="1093" priority="22" stopIfTrue="1">
      <formula>$A20&lt;&gt;""</formula>
    </cfRule>
  </conditionalFormatting>
  <conditionalFormatting sqref="AG20">
    <cfRule type="expression" dxfId="1092" priority="21" stopIfTrue="1">
      <formula>$A20&lt;&gt;""</formula>
    </cfRule>
  </conditionalFormatting>
  <conditionalFormatting sqref="A21:C21">
    <cfRule type="expression" dxfId="1091" priority="20" stopIfTrue="1">
      <formula>$A21&lt;&gt;""</formula>
    </cfRule>
  </conditionalFormatting>
  <conditionalFormatting sqref="D21:AF21 AH21:AI21">
    <cfRule type="expression" dxfId="1090" priority="19" stopIfTrue="1">
      <formula>$A21&lt;&gt;""</formula>
    </cfRule>
  </conditionalFormatting>
  <conditionalFormatting sqref="AG21">
    <cfRule type="expression" dxfId="1089" priority="18" stopIfTrue="1">
      <formula>$A21&lt;&gt;""</formula>
    </cfRule>
  </conditionalFormatting>
  <conditionalFormatting sqref="A22:C22">
    <cfRule type="expression" dxfId="1088" priority="17" stopIfTrue="1">
      <formula>$A22&lt;&gt;""</formula>
    </cfRule>
  </conditionalFormatting>
  <conditionalFormatting sqref="D22:AF22 AH22:AI22">
    <cfRule type="expression" dxfId="1087" priority="16" stopIfTrue="1">
      <formula>$A22&lt;&gt;""</formula>
    </cfRule>
  </conditionalFormatting>
  <conditionalFormatting sqref="AG22">
    <cfRule type="expression" dxfId="1086" priority="15" stopIfTrue="1">
      <formula>$A22&lt;&gt;""</formula>
    </cfRule>
  </conditionalFormatting>
  <conditionalFormatting sqref="A23:C23">
    <cfRule type="expression" dxfId="1085" priority="14" stopIfTrue="1">
      <formula>$A23&lt;&gt;""</formula>
    </cfRule>
  </conditionalFormatting>
  <conditionalFormatting sqref="D23:AF23 AH23:AI23">
    <cfRule type="expression" dxfId="1084" priority="13" stopIfTrue="1">
      <formula>$A23&lt;&gt;""</formula>
    </cfRule>
  </conditionalFormatting>
  <conditionalFormatting sqref="AG23">
    <cfRule type="expression" dxfId="1083" priority="12" stopIfTrue="1">
      <formula>$A23&lt;&gt;""</formula>
    </cfRule>
  </conditionalFormatting>
  <conditionalFormatting sqref="A24:C24">
    <cfRule type="expression" dxfId="1082" priority="11" stopIfTrue="1">
      <formula>$A24&lt;&gt;""</formula>
    </cfRule>
  </conditionalFormatting>
  <conditionalFormatting sqref="D24:AF24 AH24:AI24">
    <cfRule type="expression" dxfId="1081" priority="10" stopIfTrue="1">
      <formula>$A24&lt;&gt;""</formula>
    </cfRule>
  </conditionalFormatting>
  <conditionalFormatting sqref="AG24">
    <cfRule type="expression" dxfId="1080" priority="9" stopIfTrue="1">
      <formula>$A24&lt;&gt;""</formula>
    </cfRule>
  </conditionalFormatting>
  <conditionalFormatting sqref="A25:C25">
    <cfRule type="expression" dxfId="1079" priority="8" stopIfTrue="1">
      <formula>$A25&lt;&gt;""</formula>
    </cfRule>
  </conditionalFormatting>
  <conditionalFormatting sqref="D25:AF25 AH25:AI25">
    <cfRule type="expression" dxfId="1078" priority="7" stopIfTrue="1">
      <formula>$A25&lt;&gt;""</formula>
    </cfRule>
  </conditionalFormatting>
  <conditionalFormatting sqref="AG25">
    <cfRule type="expression" dxfId="1077" priority="6" stopIfTrue="1">
      <formula>$A25&lt;&gt;""</formula>
    </cfRule>
  </conditionalFormatting>
  <conditionalFormatting sqref="A26:C26">
    <cfRule type="expression" dxfId="1076" priority="5" stopIfTrue="1">
      <formula>$A26&lt;&gt;""</formula>
    </cfRule>
  </conditionalFormatting>
  <conditionalFormatting sqref="D26:AF26 AH26:AI26">
    <cfRule type="expression" dxfId="1075" priority="4" stopIfTrue="1">
      <formula>$A26&lt;&gt;""</formula>
    </cfRule>
  </conditionalFormatting>
  <conditionalFormatting sqref="AG26">
    <cfRule type="expression" dxfId="1074" priority="3" stopIfTrue="1">
      <formula>$A26&lt;&gt;""</formula>
    </cfRule>
  </conditionalFormatting>
  <conditionalFormatting sqref="AG7">
    <cfRule type="expression" dxfId="1073" priority="1" stopIfTrue="1">
      <formula>$A7&lt;&gt;""</formula>
    </cfRule>
  </conditionalFormatting>
  <conditionalFormatting sqref="A7:AF7 AH7:AI7">
    <cfRule type="expression" dxfId="107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440</v>
      </c>
      <c r="C7" s="35" t="s">
        <v>79</v>
      </c>
      <c r="D7" s="47">
        <f>SUM($D$8:$D$26)</f>
        <v>0</v>
      </c>
      <c r="E7" s="47">
        <f>SUM($E$8:$E$26)</f>
        <v>0</v>
      </c>
      <c r="F7" s="47">
        <f>SUM($F$8:$F$26)</f>
        <v>0</v>
      </c>
      <c r="G7" s="47">
        <f>SUM($G$8:$G$26)</f>
        <v>0</v>
      </c>
      <c r="H7" s="47">
        <f>SUM($H$8:$H$26)</f>
        <v>0</v>
      </c>
      <c r="I7" s="47">
        <f>SUM($I$8:$I$26)</f>
        <v>0</v>
      </c>
      <c r="J7" s="47">
        <f>SUM($J$8:$J$26)</f>
        <v>0</v>
      </c>
      <c r="K7" s="47">
        <f>SUM($K$8:$K$26)</f>
        <v>0</v>
      </c>
      <c r="L7" s="47">
        <f>SUM($L$8:$L$26)</f>
        <v>0</v>
      </c>
      <c r="M7" s="47">
        <f>SUM($M$8:$M$26)</f>
        <v>0</v>
      </c>
      <c r="N7" s="47">
        <f>SUM($N$8:$N$26)</f>
        <v>0</v>
      </c>
      <c r="O7" s="47">
        <f>SUM($O$8:$O$26)</f>
        <v>0</v>
      </c>
      <c r="P7" s="47">
        <f>SUM($P$8:$P$26)</f>
        <v>0</v>
      </c>
      <c r="Q7" s="47">
        <f>SUM($Q$8:$Q$26)</f>
        <v>0</v>
      </c>
      <c r="R7" s="47">
        <f>SUM($R$8:$R$26)</f>
        <v>0</v>
      </c>
      <c r="S7" s="47">
        <f>SUM($S$8:$S$26)</f>
        <v>0</v>
      </c>
      <c r="T7" s="47">
        <f>SUM($T$8:$T$26)</f>
        <v>0</v>
      </c>
      <c r="U7" s="47">
        <f>SUM($U$8:$U$26)</f>
        <v>0</v>
      </c>
      <c r="V7" s="47">
        <f>SUM($V$8:$V$26)</f>
        <v>0</v>
      </c>
      <c r="W7" s="47">
        <f>SUM($W$8:$W$26)</f>
        <v>0</v>
      </c>
      <c r="X7" s="47">
        <f>SUM($X$8:$X$26)</f>
        <v>0</v>
      </c>
      <c r="Y7" s="47">
        <f>SUM($Y$8:$Y$26)</f>
        <v>0</v>
      </c>
      <c r="Z7" s="47">
        <f>SUM($Z$8:$Z$26)</f>
        <v>0</v>
      </c>
      <c r="AA7" s="47">
        <f>SUM($AA$8:$AA$26)</f>
        <v>0</v>
      </c>
      <c r="AB7" s="47">
        <f>SUM($AB$8:$AB$26)</f>
        <v>0</v>
      </c>
      <c r="AC7" s="47">
        <f>SUM($AC$8:$AC$26)</f>
        <v>0</v>
      </c>
      <c r="AD7" s="47">
        <f>SUM($AD$8:$AD$26)</f>
        <v>0</v>
      </c>
      <c r="AE7" s="47">
        <f>SUM($AE$8:$AE$26)</f>
        <v>0</v>
      </c>
      <c r="AF7" s="47">
        <f>SUM($AF$8:$AF$26)</f>
        <v>0</v>
      </c>
      <c r="AG7" s="47">
        <f>SUM($AG$8:$AG$26)</f>
        <v>0</v>
      </c>
      <c r="AH7" s="47">
        <f>SUM($AH$8:$AH$26)</f>
        <v>0</v>
      </c>
      <c r="AI7" s="47">
        <f>SUM($AI$8:$AI$26)</f>
        <v>0</v>
      </c>
    </row>
    <row r="8" spans="1:35" s="10" customFormat="1" ht="12" customHeight="1">
      <c r="A8" s="10" t="s">
        <v>129</v>
      </c>
      <c r="B8" s="41" t="s">
        <v>130</v>
      </c>
      <c r="C8" s="10" t="s">
        <v>137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163</v>
      </c>
      <c r="C9" s="10" t="s">
        <v>150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129</v>
      </c>
      <c r="B10" s="41" t="s">
        <v>183</v>
      </c>
      <c r="C10" s="10" t="s">
        <v>184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129</v>
      </c>
      <c r="B11" s="41" t="s">
        <v>191</v>
      </c>
      <c r="C11" s="10" t="s">
        <v>193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196</v>
      </c>
      <c r="C12" s="10" t="s">
        <v>201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129</v>
      </c>
      <c r="B13" s="41" t="s">
        <v>205</v>
      </c>
      <c r="C13" s="10" t="s">
        <v>214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236</v>
      </c>
      <c r="B14" s="41" t="s">
        <v>237</v>
      </c>
      <c r="C14" s="10" t="s">
        <v>235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129</v>
      </c>
      <c r="B15" s="41" t="s">
        <v>252</v>
      </c>
      <c r="C15" s="10" t="s">
        <v>256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129</v>
      </c>
      <c r="B16" s="41" t="s">
        <v>274</v>
      </c>
      <c r="C16" s="10" t="s">
        <v>275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278</v>
      </c>
      <c r="C17" s="10" t="s">
        <v>282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129</v>
      </c>
      <c r="B18" s="41" t="s">
        <v>285</v>
      </c>
      <c r="C18" s="10" t="s">
        <v>288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236</v>
      </c>
      <c r="B19" s="41" t="s">
        <v>296</v>
      </c>
      <c r="C19" s="10" t="s">
        <v>297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129</v>
      </c>
      <c r="B20" s="41" t="s">
        <v>307</v>
      </c>
      <c r="C20" s="10" t="s">
        <v>305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155</v>
      </c>
      <c r="B21" s="41" t="s">
        <v>330</v>
      </c>
      <c r="C21" s="10" t="s">
        <v>331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129</v>
      </c>
      <c r="B22" s="41" t="s">
        <v>345</v>
      </c>
      <c r="C22" s="10" t="s">
        <v>346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188</v>
      </c>
      <c r="B23" s="41" t="s">
        <v>358</v>
      </c>
      <c r="C23" s="10" t="s">
        <v>350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375</v>
      </c>
      <c r="C24" s="10" t="s">
        <v>380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236</v>
      </c>
      <c r="B25" s="41" t="s">
        <v>403</v>
      </c>
      <c r="C25" s="10" t="s">
        <v>400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155</v>
      </c>
      <c r="B26" s="41" t="s">
        <v>421</v>
      </c>
      <c r="C26" s="10" t="s">
        <v>430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7:AG995">
    <cfRule type="expression" dxfId="1071" priority="62" stopIfTrue="1">
      <formula>$A27&lt;&gt;""</formula>
    </cfRule>
  </conditionalFormatting>
  <conditionalFormatting sqref="A27:AF997 AH27:AH997">
    <cfRule type="expression" dxfId="1070" priority="64" stopIfTrue="1">
      <formula>$A27&lt;&gt;""</formula>
    </cfRule>
  </conditionalFormatting>
  <conditionalFormatting sqref="A8:C8">
    <cfRule type="expression" dxfId="1067" priority="59" stopIfTrue="1">
      <formula>$A8&lt;&gt;""</formula>
    </cfRule>
  </conditionalFormatting>
  <conditionalFormatting sqref="D8:AF8 AH8:AI8">
    <cfRule type="expression" dxfId="1066" priority="58" stopIfTrue="1">
      <formula>$A8&lt;&gt;""</formula>
    </cfRule>
  </conditionalFormatting>
  <conditionalFormatting sqref="AG8">
    <cfRule type="expression" dxfId="1065" priority="57" stopIfTrue="1">
      <formula>$A8&lt;&gt;""</formula>
    </cfRule>
  </conditionalFormatting>
  <conditionalFormatting sqref="A9:C9">
    <cfRule type="expression" dxfId="1064" priority="56" stopIfTrue="1">
      <formula>$A9&lt;&gt;""</formula>
    </cfRule>
  </conditionalFormatting>
  <conditionalFormatting sqref="D9:AF9 AH9:AI9">
    <cfRule type="expression" dxfId="1063" priority="55" stopIfTrue="1">
      <formula>$A9&lt;&gt;""</formula>
    </cfRule>
  </conditionalFormatting>
  <conditionalFormatting sqref="AG9">
    <cfRule type="expression" dxfId="1062" priority="54" stopIfTrue="1">
      <formula>$A9&lt;&gt;""</formula>
    </cfRule>
  </conditionalFormatting>
  <conditionalFormatting sqref="A10:C10">
    <cfRule type="expression" dxfId="1061" priority="53" stopIfTrue="1">
      <formula>$A10&lt;&gt;""</formula>
    </cfRule>
  </conditionalFormatting>
  <conditionalFormatting sqref="D10:AF10 AH10:AI10">
    <cfRule type="expression" dxfId="1060" priority="52" stopIfTrue="1">
      <formula>$A10&lt;&gt;""</formula>
    </cfRule>
  </conditionalFormatting>
  <conditionalFormatting sqref="AG10">
    <cfRule type="expression" dxfId="1059" priority="51" stopIfTrue="1">
      <formula>$A10&lt;&gt;""</formula>
    </cfRule>
  </conditionalFormatting>
  <conditionalFormatting sqref="A11:C11">
    <cfRule type="expression" dxfId="1058" priority="50" stopIfTrue="1">
      <formula>$A11&lt;&gt;""</formula>
    </cfRule>
  </conditionalFormatting>
  <conditionalFormatting sqref="D11:AF11 AH11:AI11">
    <cfRule type="expression" dxfId="1057" priority="49" stopIfTrue="1">
      <formula>$A11&lt;&gt;""</formula>
    </cfRule>
  </conditionalFormatting>
  <conditionalFormatting sqref="AG11">
    <cfRule type="expression" dxfId="1056" priority="48" stopIfTrue="1">
      <formula>$A11&lt;&gt;""</formula>
    </cfRule>
  </conditionalFormatting>
  <conditionalFormatting sqref="A12:C12">
    <cfRule type="expression" dxfId="1055" priority="47" stopIfTrue="1">
      <formula>$A12&lt;&gt;""</formula>
    </cfRule>
  </conditionalFormatting>
  <conditionalFormatting sqref="D12:AF12 AH12:AI12">
    <cfRule type="expression" dxfId="1054" priority="46" stopIfTrue="1">
      <formula>$A12&lt;&gt;""</formula>
    </cfRule>
  </conditionalFormatting>
  <conditionalFormatting sqref="AG12">
    <cfRule type="expression" dxfId="1053" priority="45" stopIfTrue="1">
      <formula>$A12&lt;&gt;""</formula>
    </cfRule>
  </conditionalFormatting>
  <conditionalFormatting sqref="A13:C13">
    <cfRule type="expression" dxfId="1052" priority="44" stopIfTrue="1">
      <formula>$A13&lt;&gt;""</formula>
    </cfRule>
  </conditionalFormatting>
  <conditionalFormatting sqref="D13:AF13 AH13:AI13">
    <cfRule type="expression" dxfId="1051" priority="43" stopIfTrue="1">
      <formula>$A13&lt;&gt;""</formula>
    </cfRule>
  </conditionalFormatting>
  <conditionalFormatting sqref="AG13">
    <cfRule type="expression" dxfId="1050" priority="42" stopIfTrue="1">
      <formula>$A13&lt;&gt;""</formula>
    </cfRule>
  </conditionalFormatting>
  <conditionalFormatting sqref="A14:C14">
    <cfRule type="expression" dxfId="1049" priority="41" stopIfTrue="1">
      <formula>$A14&lt;&gt;""</formula>
    </cfRule>
  </conditionalFormatting>
  <conditionalFormatting sqref="D14:AF14 AH14:AI14">
    <cfRule type="expression" dxfId="1048" priority="40" stopIfTrue="1">
      <formula>$A14&lt;&gt;""</formula>
    </cfRule>
  </conditionalFormatting>
  <conditionalFormatting sqref="AG14">
    <cfRule type="expression" dxfId="1047" priority="39" stopIfTrue="1">
      <formula>$A14&lt;&gt;""</formula>
    </cfRule>
  </conditionalFormatting>
  <conditionalFormatting sqref="A15:C15">
    <cfRule type="expression" dxfId="1046" priority="38" stopIfTrue="1">
      <formula>$A15&lt;&gt;""</formula>
    </cfRule>
  </conditionalFormatting>
  <conditionalFormatting sqref="D15:AF15 AH15:AI15">
    <cfRule type="expression" dxfId="1045" priority="37" stopIfTrue="1">
      <formula>$A15&lt;&gt;""</formula>
    </cfRule>
  </conditionalFormatting>
  <conditionalFormatting sqref="AG15">
    <cfRule type="expression" dxfId="1044" priority="36" stopIfTrue="1">
      <formula>$A15&lt;&gt;""</formula>
    </cfRule>
  </conditionalFormatting>
  <conditionalFormatting sqref="A16:C16">
    <cfRule type="expression" dxfId="1043" priority="35" stopIfTrue="1">
      <formula>$A16&lt;&gt;""</formula>
    </cfRule>
  </conditionalFormatting>
  <conditionalFormatting sqref="D16:AF16 AH16:AI16">
    <cfRule type="expression" dxfId="1042" priority="34" stopIfTrue="1">
      <formula>$A16&lt;&gt;""</formula>
    </cfRule>
  </conditionalFormatting>
  <conditionalFormatting sqref="AG16">
    <cfRule type="expression" dxfId="1041" priority="33" stopIfTrue="1">
      <formula>$A16&lt;&gt;""</formula>
    </cfRule>
  </conditionalFormatting>
  <conditionalFormatting sqref="A17:C17">
    <cfRule type="expression" dxfId="1040" priority="32" stopIfTrue="1">
      <formula>$A17&lt;&gt;""</formula>
    </cfRule>
  </conditionalFormatting>
  <conditionalFormatting sqref="D17:AF17 AH17:AI17">
    <cfRule type="expression" dxfId="1039" priority="31" stopIfTrue="1">
      <formula>$A17&lt;&gt;""</formula>
    </cfRule>
  </conditionalFormatting>
  <conditionalFormatting sqref="AG17">
    <cfRule type="expression" dxfId="1038" priority="30" stopIfTrue="1">
      <formula>$A17&lt;&gt;""</formula>
    </cfRule>
  </conditionalFormatting>
  <conditionalFormatting sqref="A18:C18">
    <cfRule type="expression" dxfId="1037" priority="29" stopIfTrue="1">
      <formula>$A18&lt;&gt;""</formula>
    </cfRule>
  </conditionalFormatting>
  <conditionalFormatting sqref="D18:AF18 AH18:AI18">
    <cfRule type="expression" dxfId="1036" priority="28" stopIfTrue="1">
      <formula>$A18&lt;&gt;""</formula>
    </cfRule>
  </conditionalFormatting>
  <conditionalFormatting sqref="AG18">
    <cfRule type="expression" dxfId="1035" priority="27" stopIfTrue="1">
      <formula>$A18&lt;&gt;""</formula>
    </cfRule>
  </conditionalFormatting>
  <conditionalFormatting sqref="A19:C19">
    <cfRule type="expression" dxfId="1034" priority="26" stopIfTrue="1">
      <formula>$A19&lt;&gt;""</formula>
    </cfRule>
  </conditionalFormatting>
  <conditionalFormatting sqref="D19:AF19 AH19:AI19">
    <cfRule type="expression" dxfId="1033" priority="25" stopIfTrue="1">
      <formula>$A19&lt;&gt;""</formula>
    </cfRule>
  </conditionalFormatting>
  <conditionalFormatting sqref="AG19">
    <cfRule type="expression" dxfId="1032" priority="24" stopIfTrue="1">
      <formula>$A19&lt;&gt;""</formula>
    </cfRule>
  </conditionalFormatting>
  <conditionalFormatting sqref="A20:C20">
    <cfRule type="expression" dxfId="1031" priority="23" stopIfTrue="1">
      <formula>$A20&lt;&gt;""</formula>
    </cfRule>
  </conditionalFormatting>
  <conditionalFormatting sqref="D20:AF20 AH20:AI20">
    <cfRule type="expression" dxfId="1030" priority="22" stopIfTrue="1">
      <formula>$A20&lt;&gt;""</formula>
    </cfRule>
  </conditionalFormatting>
  <conditionalFormatting sqref="AG20">
    <cfRule type="expression" dxfId="1029" priority="21" stopIfTrue="1">
      <formula>$A20&lt;&gt;""</formula>
    </cfRule>
  </conditionalFormatting>
  <conditionalFormatting sqref="A21:C21">
    <cfRule type="expression" dxfId="1028" priority="20" stopIfTrue="1">
      <formula>$A21&lt;&gt;""</formula>
    </cfRule>
  </conditionalFormatting>
  <conditionalFormatting sqref="D21:AF21 AH21:AI21">
    <cfRule type="expression" dxfId="1027" priority="19" stopIfTrue="1">
      <formula>$A21&lt;&gt;""</formula>
    </cfRule>
  </conditionalFormatting>
  <conditionalFormatting sqref="AG21">
    <cfRule type="expression" dxfId="1026" priority="18" stopIfTrue="1">
      <formula>$A21&lt;&gt;""</formula>
    </cfRule>
  </conditionalFormatting>
  <conditionalFormatting sqref="A22:C22">
    <cfRule type="expression" dxfId="1025" priority="17" stopIfTrue="1">
      <formula>$A22&lt;&gt;""</formula>
    </cfRule>
  </conditionalFormatting>
  <conditionalFormatting sqref="D22:AF22 AH22:AI22">
    <cfRule type="expression" dxfId="1024" priority="16" stopIfTrue="1">
      <formula>$A22&lt;&gt;""</formula>
    </cfRule>
  </conditionalFormatting>
  <conditionalFormatting sqref="AG22">
    <cfRule type="expression" dxfId="1023" priority="15" stopIfTrue="1">
      <formula>$A22&lt;&gt;""</formula>
    </cfRule>
  </conditionalFormatting>
  <conditionalFormatting sqref="A23:C23">
    <cfRule type="expression" dxfId="1022" priority="14" stopIfTrue="1">
      <formula>$A23&lt;&gt;""</formula>
    </cfRule>
  </conditionalFormatting>
  <conditionalFormatting sqref="D23:AF23 AH23:AI23">
    <cfRule type="expression" dxfId="1021" priority="13" stopIfTrue="1">
      <formula>$A23&lt;&gt;""</formula>
    </cfRule>
  </conditionalFormatting>
  <conditionalFormatting sqref="AG23">
    <cfRule type="expression" dxfId="1020" priority="12" stopIfTrue="1">
      <formula>$A23&lt;&gt;""</formula>
    </cfRule>
  </conditionalFormatting>
  <conditionalFormatting sqref="A24:C24">
    <cfRule type="expression" dxfId="1019" priority="11" stopIfTrue="1">
      <formula>$A24&lt;&gt;""</formula>
    </cfRule>
  </conditionalFormatting>
  <conditionalFormatting sqref="D24:AF24 AH24:AI24">
    <cfRule type="expression" dxfId="1018" priority="10" stopIfTrue="1">
      <formula>$A24&lt;&gt;""</formula>
    </cfRule>
  </conditionalFormatting>
  <conditionalFormatting sqref="AG24">
    <cfRule type="expression" dxfId="1017" priority="9" stopIfTrue="1">
      <formula>$A24&lt;&gt;""</formula>
    </cfRule>
  </conditionalFormatting>
  <conditionalFormatting sqref="A25:C25">
    <cfRule type="expression" dxfId="1016" priority="8" stopIfTrue="1">
      <formula>$A25&lt;&gt;""</formula>
    </cfRule>
  </conditionalFormatting>
  <conditionalFormatting sqref="D25:AF25 AH25:AI25">
    <cfRule type="expression" dxfId="1015" priority="7" stopIfTrue="1">
      <formula>$A25&lt;&gt;""</formula>
    </cfRule>
  </conditionalFormatting>
  <conditionalFormatting sqref="AG25">
    <cfRule type="expression" dxfId="1014" priority="6" stopIfTrue="1">
      <formula>$A25&lt;&gt;""</formula>
    </cfRule>
  </conditionalFormatting>
  <conditionalFormatting sqref="A26:C26">
    <cfRule type="expression" dxfId="1013" priority="5" stopIfTrue="1">
      <formula>$A26&lt;&gt;""</formula>
    </cfRule>
  </conditionalFormatting>
  <conditionalFormatting sqref="D26:AF26 AH26:AI26">
    <cfRule type="expression" dxfId="1012" priority="4" stopIfTrue="1">
      <formula>$A26&lt;&gt;""</formula>
    </cfRule>
  </conditionalFormatting>
  <conditionalFormatting sqref="AG26">
    <cfRule type="expression" dxfId="1011" priority="3" stopIfTrue="1">
      <formula>$A26&lt;&gt;""</formula>
    </cfRule>
  </conditionalFormatting>
  <conditionalFormatting sqref="AG7">
    <cfRule type="expression" dxfId="1010" priority="1" stopIfTrue="1">
      <formula>$A7&lt;&gt;""</formula>
    </cfRule>
  </conditionalFormatting>
  <conditionalFormatting sqref="A7:AF7 AH7:AI7">
    <cfRule type="expression" dxfId="100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442</v>
      </c>
      <c r="B7" s="36" t="s">
        <v>440</v>
      </c>
      <c r="C7" s="35" t="s">
        <v>79</v>
      </c>
      <c r="D7" s="47">
        <f>SUM($D$8:$D$26)</f>
        <v>0</v>
      </c>
      <c r="E7" s="47">
        <f>SUM($E$8:$E$26)</f>
        <v>0</v>
      </c>
      <c r="F7" s="47">
        <f>SUM($F$8:$F$26)</f>
        <v>0</v>
      </c>
      <c r="G7" s="47">
        <f>SUM($G$8:$G$26)</f>
        <v>0</v>
      </c>
      <c r="H7" s="47">
        <f>SUM($H$8:$H$26)</f>
        <v>0</v>
      </c>
      <c r="I7" s="47">
        <f>SUM($I$8:$I$26)</f>
        <v>0</v>
      </c>
      <c r="J7" s="47">
        <f>SUM($J$8:$J$26)</f>
        <v>0</v>
      </c>
      <c r="K7" s="47">
        <f>SUM($K$8:$K$26)</f>
        <v>0</v>
      </c>
      <c r="L7" s="47">
        <f>SUM($L$8:$L$26)</f>
        <v>0</v>
      </c>
      <c r="M7" s="47">
        <f>SUM($M$8:$M$26)</f>
        <v>0</v>
      </c>
      <c r="N7" s="47">
        <f>SUM($N$8:$N$26)</f>
        <v>0</v>
      </c>
      <c r="O7" s="47">
        <f>SUM($O$8:$O$26)</f>
        <v>0</v>
      </c>
      <c r="P7" s="47">
        <f>SUM($P$8:$P$26)</f>
        <v>0</v>
      </c>
      <c r="Q7" s="47">
        <f>SUM($Q$8:$Q$26)</f>
        <v>0</v>
      </c>
      <c r="R7" s="47">
        <f>SUM($R$8:$R$26)</f>
        <v>0</v>
      </c>
      <c r="S7" s="47">
        <f>SUM($S$8:$S$26)</f>
        <v>0</v>
      </c>
      <c r="T7" s="47">
        <f>SUM($T$8:$T$26)</f>
        <v>0</v>
      </c>
      <c r="U7" s="47">
        <f>SUM($U$8:$U$26)</f>
        <v>0</v>
      </c>
      <c r="V7" s="47">
        <f>SUM($V$8:$V$26)</f>
        <v>0</v>
      </c>
      <c r="W7" s="47">
        <f>SUM($W$8:$W$26)</f>
        <v>0</v>
      </c>
      <c r="X7" s="47">
        <f>SUM($X$8:$X$26)</f>
        <v>0</v>
      </c>
      <c r="Y7" s="47">
        <f>SUM($Y$8:$Y$26)</f>
        <v>0</v>
      </c>
      <c r="Z7" s="47">
        <f>SUM($Z$8:$Z$26)</f>
        <v>0</v>
      </c>
      <c r="AA7" s="47">
        <f>SUM($AA$8:$AA$26)</f>
        <v>0</v>
      </c>
      <c r="AB7" s="47">
        <f>SUM($AB$8:$AB$26)</f>
        <v>0</v>
      </c>
      <c r="AC7" s="47">
        <f>SUM($AC$8:$AC$26)</f>
        <v>0</v>
      </c>
      <c r="AD7" s="47">
        <f>SUM($AD$8:$AD$26)</f>
        <v>0</v>
      </c>
      <c r="AE7" s="47">
        <f>SUM($AE$8:$AE$26)</f>
        <v>0</v>
      </c>
      <c r="AF7" s="47">
        <f>SUM($AF$8:$AF$26)</f>
        <v>0</v>
      </c>
      <c r="AG7" s="47">
        <f>SUM($AG$8:$AG$26)</f>
        <v>0</v>
      </c>
      <c r="AH7" s="47">
        <f>SUM($AH$8:$AH$26)</f>
        <v>0</v>
      </c>
      <c r="AI7" s="47">
        <f>SUM($AI$8:$AI$26)</f>
        <v>0</v>
      </c>
    </row>
    <row r="8" spans="1:35" s="10" customFormat="1" ht="12" customHeight="1">
      <c r="A8" s="10" t="s">
        <v>138</v>
      </c>
      <c r="B8" s="41" t="s">
        <v>139</v>
      </c>
      <c r="C8" s="10" t="s">
        <v>140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138</v>
      </c>
      <c r="B9" s="41" t="s">
        <v>156</v>
      </c>
      <c r="C9" s="10" t="s">
        <v>157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129</v>
      </c>
      <c r="B10" s="41" t="s">
        <v>183</v>
      </c>
      <c r="C10" s="10" t="s">
        <v>184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129</v>
      </c>
      <c r="B11" s="41" t="s">
        <v>191</v>
      </c>
      <c r="C11" s="10" t="s">
        <v>193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129</v>
      </c>
      <c r="B12" s="41" t="s">
        <v>198</v>
      </c>
      <c r="C12" s="10" t="s">
        <v>201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129</v>
      </c>
      <c r="B13" s="41" t="s">
        <v>211</v>
      </c>
      <c r="C13" s="10" t="s">
        <v>210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238</v>
      </c>
      <c r="C14" s="10" t="s">
        <v>239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129</v>
      </c>
      <c r="B15" s="41" t="s">
        <v>255</v>
      </c>
      <c r="C15" s="10" t="s">
        <v>247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129</v>
      </c>
      <c r="B16" s="41" t="s">
        <v>271</v>
      </c>
      <c r="C16" s="10" t="s">
        <v>275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129</v>
      </c>
      <c r="B17" s="41" t="s">
        <v>281</v>
      </c>
      <c r="C17" s="10" t="s">
        <v>282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129</v>
      </c>
      <c r="B18" s="41" t="s">
        <v>285</v>
      </c>
      <c r="C18" s="10" t="s">
        <v>286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129</v>
      </c>
      <c r="B19" s="41" t="s">
        <v>293</v>
      </c>
      <c r="C19" s="10" t="s">
        <v>298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188</v>
      </c>
      <c r="B20" s="41" t="s">
        <v>311</v>
      </c>
      <c r="C20" s="10" t="s">
        <v>312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129</v>
      </c>
      <c r="B21" s="41" t="s">
        <v>322</v>
      </c>
      <c r="C21" s="10" t="s">
        <v>332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129</v>
      </c>
      <c r="B22" s="41" t="s">
        <v>345</v>
      </c>
      <c r="C22" s="10" t="s">
        <v>346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155</v>
      </c>
      <c r="B23" s="41" t="s">
        <v>349</v>
      </c>
      <c r="C23" s="10" t="s">
        <v>354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129</v>
      </c>
      <c r="B24" s="41" t="s">
        <v>372</v>
      </c>
      <c r="C24" s="10" t="s">
        <v>381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129</v>
      </c>
      <c r="B25" s="41" t="s">
        <v>404</v>
      </c>
      <c r="C25" s="10" t="s">
        <v>405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172</v>
      </c>
      <c r="B26" s="41" t="s">
        <v>431</v>
      </c>
      <c r="C26" s="10" t="s">
        <v>430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7:AG995">
    <cfRule type="expression" dxfId="1008" priority="62" stopIfTrue="1">
      <formula>$A27&lt;&gt;""</formula>
    </cfRule>
  </conditionalFormatting>
  <conditionalFormatting sqref="A27:AF997 AH27:AH997">
    <cfRule type="expression" dxfId="1007" priority="64" stopIfTrue="1">
      <formula>$A27&lt;&gt;""</formula>
    </cfRule>
  </conditionalFormatting>
  <conditionalFormatting sqref="A8:C8">
    <cfRule type="expression" dxfId="1004" priority="59" stopIfTrue="1">
      <formula>$A8&lt;&gt;""</formula>
    </cfRule>
  </conditionalFormatting>
  <conditionalFormatting sqref="D8:AF8 AH8:AI8">
    <cfRule type="expression" dxfId="1003" priority="58" stopIfTrue="1">
      <formula>$A8&lt;&gt;""</formula>
    </cfRule>
  </conditionalFormatting>
  <conditionalFormatting sqref="AG8">
    <cfRule type="expression" dxfId="1002" priority="57" stopIfTrue="1">
      <formula>$A8&lt;&gt;""</formula>
    </cfRule>
  </conditionalFormatting>
  <conditionalFormatting sqref="A9:C9">
    <cfRule type="expression" dxfId="1001" priority="56" stopIfTrue="1">
      <formula>$A9&lt;&gt;""</formula>
    </cfRule>
  </conditionalFormatting>
  <conditionalFormatting sqref="D9:AF9 AH9:AI9">
    <cfRule type="expression" dxfId="1000" priority="55" stopIfTrue="1">
      <formula>$A9&lt;&gt;""</formula>
    </cfRule>
  </conditionalFormatting>
  <conditionalFormatting sqref="AG9">
    <cfRule type="expression" dxfId="999" priority="54" stopIfTrue="1">
      <formula>$A9&lt;&gt;""</formula>
    </cfRule>
  </conditionalFormatting>
  <conditionalFormatting sqref="A10:C10">
    <cfRule type="expression" dxfId="998" priority="53" stopIfTrue="1">
      <formula>$A10&lt;&gt;""</formula>
    </cfRule>
  </conditionalFormatting>
  <conditionalFormatting sqref="D10:AF10 AH10:AI10">
    <cfRule type="expression" dxfId="997" priority="52" stopIfTrue="1">
      <formula>$A10&lt;&gt;""</formula>
    </cfRule>
  </conditionalFormatting>
  <conditionalFormatting sqref="AG10">
    <cfRule type="expression" dxfId="996" priority="51" stopIfTrue="1">
      <formula>$A10&lt;&gt;""</formula>
    </cfRule>
  </conditionalFormatting>
  <conditionalFormatting sqref="A11:C11">
    <cfRule type="expression" dxfId="995" priority="50" stopIfTrue="1">
      <formula>$A11&lt;&gt;""</formula>
    </cfRule>
  </conditionalFormatting>
  <conditionalFormatting sqref="D11:AF11 AH11:AI11">
    <cfRule type="expression" dxfId="994" priority="49" stopIfTrue="1">
      <formula>$A11&lt;&gt;""</formula>
    </cfRule>
  </conditionalFormatting>
  <conditionalFormatting sqref="AG11">
    <cfRule type="expression" dxfId="993" priority="48" stopIfTrue="1">
      <formula>$A11&lt;&gt;""</formula>
    </cfRule>
  </conditionalFormatting>
  <conditionalFormatting sqref="A12:C12">
    <cfRule type="expression" dxfId="992" priority="47" stopIfTrue="1">
      <formula>$A12&lt;&gt;""</formula>
    </cfRule>
  </conditionalFormatting>
  <conditionalFormatting sqref="D12:AF12 AH12:AI12">
    <cfRule type="expression" dxfId="991" priority="46" stopIfTrue="1">
      <formula>$A12&lt;&gt;""</formula>
    </cfRule>
  </conditionalFormatting>
  <conditionalFormatting sqref="AG12">
    <cfRule type="expression" dxfId="990" priority="45" stopIfTrue="1">
      <formula>$A12&lt;&gt;""</formula>
    </cfRule>
  </conditionalFormatting>
  <conditionalFormatting sqref="A13:C13">
    <cfRule type="expression" dxfId="989" priority="44" stopIfTrue="1">
      <formula>$A13&lt;&gt;""</formula>
    </cfRule>
  </conditionalFormatting>
  <conditionalFormatting sqref="D13:AF13 AH13:AI13">
    <cfRule type="expression" dxfId="988" priority="43" stopIfTrue="1">
      <formula>$A13&lt;&gt;""</formula>
    </cfRule>
  </conditionalFormatting>
  <conditionalFormatting sqref="AG13">
    <cfRule type="expression" dxfId="987" priority="42" stopIfTrue="1">
      <formula>$A13&lt;&gt;""</formula>
    </cfRule>
  </conditionalFormatting>
  <conditionalFormatting sqref="A14:C14">
    <cfRule type="expression" dxfId="986" priority="41" stopIfTrue="1">
      <formula>$A14&lt;&gt;""</formula>
    </cfRule>
  </conditionalFormatting>
  <conditionalFormatting sqref="D14:AF14 AH14:AI14">
    <cfRule type="expression" dxfId="985" priority="40" stopIfTrue="1">
      <formula>$A14&lt;&gt;""</formula>
    </cfRule>
  </conditionalFormatting>
  <conditionalFormatting sqref="AG14">
    <cfRule type="expression" dxfId="984" priority="39" stopIfTrue="1">
      <formula>$A14&lt;&gt;""</formula>
    </cfRule>
  </conditionalFormatting>
  <conditionalFormatting sqref="A15:C15">
    <cfRule type="expression" dxfId="983" priority="38" stopIfTrue="1">
      <formula>$A15&lt;&gt;""</formula>
    </cfRule>
  </conditionalFormatting>
  <conditionalFormatting sqref="D15:AF15 AH15:AI15">
    <cfRule type="expression" dxfId="982" priority="37" stopIfTrue="1">
      <formula>$A15&lt;&gt;""</formula>
    </cfRule>
  </conditionalFormatting>
  <conditionalFormatting sqref="AG15">
    <cfRule type="expression" dxfId="981" priority="36" stopIfTrue="1">
      <formula>$A15&lt;&gt;""</formula>
    </cfRule>
  </conditionalFormatting>
  <conditionalFormatting sqref="A16:C16">
    <cfRule type="expression" dxfId="980" priority="35" stopIfTrue="1">
      <formula>$A16&lt;&gt;""</formula>
    </cfRule>
  </conditionalFormatting>
  <conditionalFormatting sqref="D16:AF16 AH16:AI16">
    <cfRule type="expression" dxfId="979" priority="34" stopIfTrue="1">
      <formula>$A16&lt;&gt;""</formula>
    </cfRule>
  </conditionalFormatting>
  <conditionalFormatting sqref="AG16">
    <cfRule type="expression" dxfId="978" priority="33" stopIfTrue="1">
      <formula>$A16&lt;&gt;""</formula>
    </cfRule>
  </conditionalFormatting>
  <conditionalFormatting sqref="A17:C17">
    <cfRule type="expression" dxfId="977" priority="32" stopIfTrue="1">
      <formula>$A17&lt;&gt;""</formula>
    </cfRule>
  </conditionalFormatting>
  <conditionalFormatting sqref="D17:AF17 AH17:AI17">
    <cfRule type="expression" dxfId="976" priority="31" stopIfTrue="1">
      <formula>$A17&lt;&gt;""</formula>
    </cfRule>
  </conditionalFormatting>
  <conditionalFormatting sqref="AG17">
    <cfRule type="expression" dxfId="975" priority="30" stopIfTrue="1">
      <formula>$A17&lt;&gt;""</formula>
    </cfRule>
  </conditionalFormatting>
  <conditionalFormatting sqref="A18:C18">
    <cfRule type="expression" dxfId="974" priority="29" stopIfTrue="1">
      <formula>$A18&lt;&gt;""</formula>
    </cfRule>
  </conditionalFormatting>
  <conditionalFormatting sqref="D18:AF18 AH18:AI18">
    <cfRule type="expression" dxfId="973" priority="28" stopIfTrue="1">
      <formula>$A18&lt;&gt;""</formula>
    </cfRule>
  </conditionalFormatting>
  <conditionalFormatting sqref="AG18">
    <cfRule type="expression" dxfId="972" priority="27" stopIfTrue="1">
      <formula>$A18&lt;&gt;""</formula>
    </cfRule>
  </conditionalFormatting>
  <conditionalFormatting sqref="A19:C19">
    <cfRule type="expression" dxfId="971" priority="26" stopIfTrue="1">
      <formula>$A19&lt;&gt;""</formula>
    </cfRule>
  </conditionalFormatting>
  <conditionalFormatting sqref="D19:AF19 AH19:AI19">
    <cfRule type="expression" dxfId="970" priority="25" stopIfTrue="1">
      <formula>$A19&lt;&gt;""</formula>
    </cfRule>
  </conditionalFormatting>
  <conditionalFormatting sqref="AG19">
    <cfRule type="expression" dxfId="969" priority="24" stopIfTrue="1">
      <formula>$A19&lt;&gt;""</formula>
    </cfRule>
  </conditionalFormatting>
  <conditionalFormatting sqref="A20:C20">
    <cfRule type="expression" dxfId="968" priority="23" stopIfTrue="1">
      <formula>$A20&lt;&gt;""</formula>
    </cfRule>
  </conditionalFormatting>
  <conditionalFormatting sqref="D20:AF20 AH20:AI20">
    <cfRule type="expression" dxfId="967" priority="22" stopIfTrue="1">
      <formula>$A20&lt;&gt;""</formula>
    </cfRule>
  </conditionalFormatting>
  <conditionalFormatting sqref="AG20">
    <cfRule type="expression" dxfId="966" priority="21" stopIfTrue="1">
      <formula>$A20&lt;&gt;""</formula>
    </cfRule>
  </conditionalFormatting>
  <conditionalFormatting sqref="A21:C21">
    <cfRule type="expression" dxfId="965" priority="20" stopIfTrue="1">
      <formula>$A21&lt;&gt;""</formula>
    </cfRule>
  </conditionalFormatting>
  <conditionalFormatting sqref="D21:AF21 AH21:AI21">
    <cfRule type="expression" dxfId="964" priority="19" stopIfTrue="1">
      <formula>$A21&lt;&gt;""</formula>
    </cfRule>
  </conditionalFormatting>
  <conditionalFormatting sqref="AG21">
    <cfRule type="expression" dxfId="963" priority="18" stopIfTrue="1">
      <formula>$A21&lt;&gt;""</formula>
    </cfRule>
  </conditionalFormatting>
  <conditionalFormatting sqref="A22:C22">
    <cfRule type="expression" dxfId="962" priority="17" stopIfTrue="1">
      <formula>$A22&lt;&gt;""</formula>
    </cfRule>
  </conditionalFormatting>
  <conditionalFormatting sqref="D22:AF22 AH22:AI22">
    <cfRule type="expression" dxfId="961" priority="16" stopIfTrue="1">
      <formula>$A22&lt;&gt;""</formula>
    </cfRule>
  </conditionalFormatting>
  <conditionalFormatting sqref="AG22">
    <cfRule type="expression" dxfId="960" priority="15" stopIfTrue="1">
      <formula>$A22&lt;&gt;""</formula>
    </cfRule>
  </conditionalFormatting>
  <conditionalFormatting sqref="A23:C23">
    <cfRule type="expression" dxfId="959" priority="14" stopIfTrue="1">
      <formula>$A23&lt;&gt;""</formula>
    </cfRule>
  </conditionalFormatting>
  <conditionalFormatting sqref="D23:AF23 AH23:AI23">
    <cfRule type="expression" dxfId="958" priority="13" stopIfTrue="1">
      <formula>$A23&lt;&gt;""</formula>
    </cfRule>
  </conditionalFormatting>
  <conditionalFormatting sqref="AG23">
    <cfRule type="expression" dxfId="957" priority="12" stopIfTrue="1">
      <formula>$A23&lt;&gt;""</formula>
    </cfRule>
  </conditionalFormatting>
  <conditionalFormatting sqref="A24:C24">
    <cfRule type="expression" dxfId="956" priority="11" stopIfTrue="1">
      <formula>$A24&lt;&gt;""</formula>
    </cfRule>
  </conditionalFormatting>
  <conditionalFormatting sqref="D24:AF24 AH24:AI24">
    <cfRule type="expression" dxfId="955" priority="10" stopIfTrue="1">
      <formula>$A24&lt;&gt;""</formula>
    </cfRule>
  </conditionalFormatting>
  <conditionalFormatting sqref="AG24">
    <cfRule type="expression" dxfId="954" priority="9" stopIfTrue="1">
      <formula>$A24&lt;&gt;""</formula>
    </cfRule>
  </conditionalFormatting>
  <conditionalFormatting sqref="A25:C25">
    <cfRule type="expression" dxfId="953" priority="8" stopIfTrue="1">
      <formula>$A25&lt;&gt;""</formula>
    </cfRule>
  </conditionalFormatting>
  <conditionalFormatting sqref="D25:AF25 AH25:AI25">
    <cfRule type="expression" dxfId="952" priority="7" stopIfTrue="1">
      <formula>$A25&lt;&gt;""</formula>
    </cfRule>
  </conditionalFormatting>
  <conditionalFormatting sqref="AG25">
    <cfRule type="expression" dxfId="951" priority="6" stopIfTrue="1">
      <formula>$A25&lt;&gt;""</formula>
    </cfRule>
  </conditionalFormatting>
  <conditionalFormatting sqref="A26:C26">
    <cfRule type="expression" dxfId="950" priority="5" stopIfTrue="1">
      <formula>$A26&lt;&gt;""</formula>
    </cfRule>
  </conditionalFormatting>
  <conditionalFormatting sqref="D26:AF26 AH26:AI26">
    <cfRule type="expression" dxfId="949" priority="4" stopIfTrue="1">
      <formula>$A26&lt;&gt;""</formula>
    </cfRule>
  </conditionalFormatting>
  <conditionalFormatting sqref="AG26">
    <cfRule type="expression" dxfId="948" priority="3" stopIfTrue="1">
      <formula>$A26&lt;&gt;""</formula>
    </cfRule>
  </conditionalFormatting>
  <conditionalFormatting sqref="AG7">
    <cfRule type="expression" dxfId="947" priority="1" stopIfTrue="1">
      <formula>$A7&lt;&gt;""</formula>
    </cfRule>
  </conditionalFormatting>
  <conditionalFormatting sqref="A7:AF7 AH7:AI7">
    <cfRule type="expression" dxfId="94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2024-01-31T08:07:13Z</dcterms:modified>
</cp:coreProperties>
</file>