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災害廃棄物調査集約結果(19山梨県)\"/>
    </mc:Choice>
  </mc:AlternateContent>
  <bookViews>
    <workbookView xWindow="-120" yWindow="-120" windowWidth="29040" windowHeight="175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definedNames>
    <definedName name="C都道府県コード">#REF!</definedName>
    <definedName name="ER_S1">#REF!</definedName>
    <definedName name="_xlnm.Print_Area" localSheetId="0">ごみ処理概要!$2:$30</definedName>
    <definedName name="_xlnm.Print_Area" localSheetId="23">ごみ処理量内訳!$2:$30</definedName>
    <definedName name="_xlnm.Print_Area" localSheetId="9">'ごみ搬入量内訳(セメント)'!$2:$30</definedName>
    <definedName name="_xlnm.Print_Area" localSheetId="11">'ごみ搬入量内訳(その他)'!$2:$30</definedName>
    <definedName name="_xlnm.Print_Area" localSheetId="7">'ごみ搬入量内訳(メタン化)'!$2:$30</definedName>
    <definedName name="_xlnm.Print_Area" localSheetId="13">'ごみ搬入量内訳(海洋投入)'!$2:$30</definedName>
    <definedName name="_xlnm.Print_Area" localSheetId="10">'ごみ搬入量内訳(資源化等)'!$2:$30</definedName>
    <definedName name="_xlnm.Print_Area" localSheetId="6">'ごみ搬入量内訳(飼料化)'!$2:$30</definedName>
    <definedName name="_xlnm.Print_Area" localSheetId="3">'ごみ搬入量内訳(焼却)'!$2:$30</definedName>
    <definedName name="_xlnm.Print_Area" localSheetId="4">'ごみ搬入量内訳(粗大)'!$2:$30</definedName>
    <definedName name="_xlnm.Print_Area" localSheetId="1">'ごみ搬入量内訳(総括)'!$2:$30</definedName>
    <definedName name="_xlnm.Print_Area" localSheetId="5">'ごみ搬入量内訳(堆肥化)'!$2:$30</definedName>
    <definedName name="_xlnm.Print_Area" localSheetId="2">'ごみ搬入量内訳(直接資源化)'!$2:$30</definedName>
    <definedName name="_xlnm.Print_Area" localSheetId="12">'ごみ搬入量内訳(直接埋立)'!$2:$30</definedName>
    <definedName name="_xlnm.Print_Area" localSheetId="8">'ごみ搬入量内訳(燃料化)'!$2:$30</definedName>
    <definedName name="_xlnm.Print_Area" localSheetId="21">'施設資源化量内訳(セメント)'!$2:$30</definedName>
    <definedName name="_xlnm.Print_Area" localSheetId="19">'施設資源化量内訳(メタン化)'!$2:$30</definedName>
    <definedName name="_xlnm.Print_Area" localSheetId="22">'施設資源化量内訳(資源化等)'!$2:$30</definedName>
    <definedName name="_xlnm.Print_Area" localSheetId="18">'施設資源化量内訳(飼料化)'!$2:$30</definedName>
    <definedName name="_xlnm.Print_Area" localSheetId="15">'施設資源化量内訳(焼却)'!$2:$30</definedName>
    <definedName name="_xlnm.Print_Area" localSheetId="16">'施設資源化量内訳(粗大)'!$2:$30</definedName>
    <definedName name="_xlnm.Print_Area" localSheetId="17">'施設資源化量内訳(堆肥化)'!$2:$30</definedName>
    <definedName name="_xlnm.Print_Area" localSheetId="20">'施設資源化量内訳(燃料化)'!$2:$30</definedName>
    <definedName name="_xlnm.Print_Area" localSheetId="14">資源化量内訳!$2:$30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#REF!</definedName>
    <definedName name="チェック状態">#REF!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30" i="3"/>
  <c r="AP30" i="3"/>
  <c r="AD30" i="3"/>
  <c r="AB30" i="3" s="1"/>
  <c r="S30" i="3"/>
  <c r="Q30" i="3" s="1"/>
  <c r="O30" i="3"/>
  <c r="F30" i="1" s="1"/>
  <c r="F30" i="3"/>
  <c r="CK30" i="34"/>
  <c r="AC30" i="34" s="1"/>
  <c r="CE30" i="34"/>
  <c r="W30" i="34" s="1"/>
  <c r="CD30" i="34"/>
  <c r="V30" i="34" s="1"/>
  <c r="BY30" i="34"/>
  <c r="Q30" i="34" s="1"/>
  <c r="BS30" i="34"/>
  <c r="K30" i="34" s="1"/>
  <c r="D30" i="32"/>
  <c r="BM30" i="34"/>
  <c r="E30" i="34" s="1"/>
  <c r="CJ30" i="34"/>
  <c r="AB30" i="34" s="1"/>
  <c r="BX30" i="34"/>
  <c r="P30" i="34" s="1"/>
  <c r="D30" i="30"/>
  <c r="W30" i="1" s="1"/>
  <c r="BR30" i="34"/>
  <c r="J30" i="34" s="1"/>
  <c r="D30" i="29"/>
  <c r="V30" i="1" s="1"/>
  <c r="CG30" i="34"/>
  <c r="Y30" i="34" s="1"/>
  <c r="CA30" i="34"/>
  <c r="S30" i="34" s="1"/>
  <c r="BU30" i="34"/>
  <c r="M30" i="34" s="1"/>
  <c r="D30" i="26"/>
  <c r="S30" i="1" s="1"/>
  <c r="D30" i="25"/>
  <c r="R30" i="1" s="1"/>
  <c r="CO30" i="34"/>
  <c r="AG30" i="34" s="1"/>
  <c r="CN30" i="34"/>
  <c r="AF30" i="34" s="1"/>
  <c r="CM30" i="34"/>
  <c r="AE30" i="34" s="1"/>
  <c r="CL30" i="34"/>
  <c r="AD30" i="34" s="1"/>
  <c r="CI30" i="34"/>
  <c r="AA30" i="34" s="1"/>
  <c r="CH30" i="34"/>
  <c r="Z30" i="34" s="1"/>
  <c r="CF30" i="34"/>
  <c r="X30" i="34" s="1"/>
  <c r="CC30" i="34"/>
  <c r="U30" i="34" s="1"/>
  <c r="CB30" i="34"/>
  <c r="T30" i="34" s="1"/>
  <c r="BZ30" i="34"/>
  <c r="R30" i="34" s="1"/>
  <c r="BW30" i="34"/>
  <c r="O30" i="34" s="1"/>
  <c r="BV30" i="34"/>
  <c r="N30" i="34" s="1"/>
  <c r="BT30" i="34"/>
  <c r="L30" i="34" s="1"/>
  <c r="BQ30" i="34"/>
  <c r="I30" i="34" s="1"/>
  <c r="BP30" i="34"/>
  <c r="H30" i="34" s="1"/>
  <c r="BO30" i="34"/>
  <c r="G30" i="34" s="1"/>
  <c r="BN30" i="34"/>
  <c r="F30" i="34" s="1"/>
  <c r="AH30" i="34"/>
  <c r="O30" i="1" s="1"/>
  <c r="D30" i="22"/>
  <c r="AF30" i="33"/>
  <c r="D30" i="21"/>
  <c r="D30" i="20"/>
  <c r="D30" i="19"/>
  <c r="D30" i="18"/>
  <c r="AI30" i="33"/>
  <c r="D30" i="17"/>
  <c r="D30" i="16"/>
  <c r="D30" i="15"/>
  <c r="D30" i="14"/>
  <c r="D30" i="13"/>
  <c r="D30" i="8"/>
  <c r="AC30" i="1"/>
  <c r="AB30" i="1"/>
  <c r="N30" i="1"/>
  <c r="M30" i="1"/>
  <c r="L30" i="1"/>
  <c r="K30" i="1"/>
  <c r="J30" i="1"/>
  <c r="I30" i="1"/>
  <c r="H30" i="1"/>
  <c r="AY29" i="3"/>
  <c r="AP29" i="3"/>
  <c r="AD29" i="3"/>
  <c r="AB29" i="3" s="1"/>
  <c r="S29" i="3"/>
  <c r="Q29" i="3" s="1"/>
  <c r="O29" i="3"/>
  <c r="AB29" i="1" s="1"/>
  <c r="N29" i="1"/>
  <c r="I29" i="1"/>
  <c r="K29" i="1"/>
  <c r="J29" i="1"/>
  <c r="H29" i="1"/>
  <c r="E29" i="3"/>
  <c r="CN29" i="34"/>
  <c r="AF29" i="34" s="1"/>
  <c r="CH29" i="34"/>
  <c r="Z29" i="34" s="1"/>
  <c r="CB29" i="34"/>
  <c r="T29" i="34" s="1"/>
  <c r="BV29" i="34"/>
  <c r="N29" i="34" s="1"/>
  <c r="D29" i="32"/>
  <c r="CL29" i="34"/>
  <c r="AD29" i="34" s="1"/>
  <c r="CK29" i="34"/>
  <c r="AC29" i="34" s="1"/>
  <c r="BZ29" i="34"/>
  <c r="R29" i="34" s="1"/>
  <c r="BY29" i="34"/>
  <c r="Q29" i="34" s="1"/>
  <c r="BT29" i="34"/>
  <c r="L29" i="34" s="1"/>
  <c r="BS29" i="34"/>
  <c r="K29" i="34" s="1"/>
  <c r="D29" i="31"/>
  <c r="D29" i="30"/>
  <c r="W29" i="1" s="1"/>
  <c r="CF29" i="34"/>
  <c r="X29" i="34" s="1"/>
  <c r="CE29" i="34"/>
  <c r="W29" i="34" s="1"/>
  <c r="CD29" i="34"/>
  <c r="V29" i="34" s="1"/>
  <c r="BN29" i="34"/>
  <c r="F29" i="34" s="1"/>
  <c r="D29" i="29"/>
  <c r="V29" i="1" s="1"/>
  <c r="D29" i="28"/>
  <c r="U29" i="1" s="1"/>
  <c r="CJ29" i="34"/>
  <c r="AB29" i="34" s="1"/>
  <c r="BX29" i="34"/>
  <c r="P29" i="34" s="1"/>
  <c r="BR29" i="34"/>
  <c r="J29" i="34" s="1"/>
  <c r="D29" i="26"/>
  <c r="S29" i="1" s="1"/>
  <c r="D29" i="25"/>
  <c r="R29" i="1" s="1"/>
  <c r="CO29" i="34"/>
  <c r="AG29" i="34" s="1"/>
  <c r="CM29" i="34"/>
  <c r="AE29" i="34" s="1"/>
  <c r="CI29" i="34"/>
  <c r="AA29" i="34" s="1"/>
  <c r="CG29" i="34"/>
  <c r="Y29" i="34" s="1"/>
  <c r="CC29" i="34"/>
  <c r="U29" i="34" s="1"/>
  <c r="CA29" i="34"/>
  <c r="S29" i="34" s="1"/>
  <c r="BW29" i="34"/>
  <c r="O29" i="34" s="1"/>
  <c r="BU29" i="34"/>
  <c r="M29" i="34" s="1"/>
  <c r="BQ29" i="34"/>
  <c r="I29" i="34" s="1"/>
  <c r="BO29" i="34"/>
  <c r="G29" i="34" s="1"/>
  <c r="AH29" i="34"/>
  <c r="O29" i="1" s="1"/>
  <c r="D29" i="22"/>
  <c r="AI29" i="33"/>
  <c r="D29" i="21"/>
  <c r="D29" i="20"/>
  <c r="D29" i="19"/>
  <c r="D29" i="18"/>
  <c r="D29" i="17"/>
  <c r="AF29" i="33"/>
  <c r="D29" i="16"/>
  <c r="D29" i="15"/>
  <c r="D29" i="14"/>
  <c r="D29" i="13"/>
  <c r="D29" i="8"/>
  <c r="AC29" i="1"/>
  <c r="M29" i="1"/>
  <c r="L29" i="1"/>
  <c r="E29" i="1"/>
  <c r="AY28" i="3"/>
  <c r="AP28" i="3"/>
  <c r="AD28" i="1" s="1"/>
  <c r="AD28" i="3"/>
  <c r="AB28" i="3" s="1"/>
  <c r="S28" i="3"/>
  <c r="O28" i="3"/>
  <c r="F28" i="1" s="1"/>
  <c r="L28" i="1"/>
  <c r="K28" i="1"/>
  <c r="H28" i="1"/>
  <c r="CM28" i="34"/>
  <c r="AE28" i="34" s="1"/>
  <c r="CG28" i="34"/>
  <c r="Y28" i="34" s="1"/>
  <c r="CE28" i="34"/>
  <c r="W28" i="34" s="1"/>
  <c r="BO28" i="34"/>
  <c r="G28" i="34" s="1"/>
  <c r="CF28" i="34"/>
  <c r="X28" i="34" s="1"/>
  <c r="BZ28" i="34"/>
  <c r="R28" i="34" s="1"/>
  <c r="BT28" i="34"/>
  <c r="L28" i="34" s="1"/>
  <c r="BS28" i="34"/>
  <c r="K28" i="34" s="1"/>
  <c r="BN28" i="34"/>
  <c r="F28" i="34" s="1"/>
  <c r="D28" i="31"/>
  <c r="BU28" i="34"/>
  <c r="M28" i="34" s="1"/>
  <c r="D28" i="29"/>
  <c r="V28" i="1" s="1"/>
  <c r="CO28" i="34"/>
  <c r="AG28" i="34" s="1"/>
  <c r="CK28" i="34"/>
  <c r="AC28" i="34" s="1"/>
  <c r="CC28" i="34"/>
  <c r="U28" i="34" s="1"/>
  <c r="BW28" i="34"/>
  <c r="O28" i="34" s="1"/>
  <c r="D28" i="28"/>
  <c r="U28" i="1" s="1"/>
  <c r="CN28" i="34"/>
  <c r="AF28" i="34" s="1"/>
  <c r="CH28" i="34"/>
  <c r="Z28" i="34" s="1"/>
  <c r="CD28" i="34"/>
  <c r="V28" i="34" s="1"/>
  <c r="BV28" i="34"/>
  <c r="N28" i="34" s="1"/>
  <c r="BP28" i="34"/>
  <c r="H28" i="34" s="1"/>
  <c r="D28" i="27"/>
  <c r="T28" i="1" s="1"/>
  <c r="CJ28" i="34"/>
  <c r="AB28" i="34" s="1"/>
  <c r="BY28" i="34"/>
  <c r="Q28" i="34" s="1"/>
  <c r="BX28" i="34"/>
  <c r="P28" i="34" s="1"/>
  <c r="BR28" i="34"/>
  <c r="J28" i="34" s="1"/>
  <c r="D28" i="26"/>
  <c r="S28" i="1" s="1"/>
  <c r="D28" i="25"/>
  <c r="R28" i="1" s="1"/>
  <c r="CL28" i="34"/>
  <c r="AD28" i="34" s="1"/>
  <c r="CI28" i="34"/>
  <c r="AA28" i="34" s="1"/>
  <c r="CB28" i="34"/>
  <c r="T28" i="34" s="1"/>
  <c r="CA28" i="34"/>
  <c r="S28" i="34" s="1"/>
  <c r="BQ28" i="34"/>
  <c r="I28" i="34" s="1"/>
  <c r="AH28" i="34"/>
  <c r="O28" i="1" s="1"/>
  <c r="D28" i="22"/>
  <c r="D28" i="21"/>
  <c r="D28" i="20"/>
  <c r="AI28" i="33"/>
  <c r="AF28" i="33"/>
  <c r="D28" i="19"/>
  <c r="D28" i="18"/>
  <c r="D28" i="17"/>
  <c r="D28" i="16"/>
  <c r="D28" i="15"/>
  <c r="D28" i="14"/>
  <c r="D28" i="13"/>
  <c r="AC28" i="1"/>
  <c r="N28" i="1"/>
  <c r="M28" i="1"/>
  <c r="J28" i="1"/>
  <c r="I28" i="1"/>
  <c r="AY27" i="3"/>
  <c r="AP27" i="3"/>
  <c r="AD27" i="3"/>
  <c r="AB27" i="3" s="1"/>
  <c r="S27" i="3"/>
  <c r="Q27" i="3" s="1"/>
  <c r="O27" i="3"/>
  <c r="AB27" i="1" s="1"/>
  <c r="I27" i="1"/>
  <c r="H27" i="1"/>
  <c r="CK27" i="34"/>
  <c r="AC27" i="34" s="1"/>
  <c r="CE27" i="34"/>
  <c r="W27" i="34" s="1"/>
  <c r="BS27" i="34"/>
  <c r="K27" i="34" s="1"/>
  <c r="D27" i="32"/>
  <c r="CL27" i="34"/>
  <c r="AD27" i="34" s="1"/>
  <c r="BZ27" i="34"/>
  <c r="R27" i="34" s="1"/>
  <c r="BY27" i="34"/>
  <c r="Q27" i="34" s="1"/>
  <c r="BT27" i="34"/>
  <c r="L27" i="34" s="1"/>
  <c r="D27" i="31"/>
  <c r="CN27" i="34"/>
  <c r="AF27" i="34" s="1"/>
  <c r="CH27" i="34"/>
  <c r="Z27" i="34" s="1"/>
  <c r="CF27" i="34"/>
  <c r="X27" i="34" s="1"/>
  <c r="BV27" i="34"/>
  <c r="N27" i="34" s="1"/>
  <c r="BN27" i="34"/>
  <c r="F27" i="34" s="1"/>
  <c r="D27" i="30"/>
  <c r="W27" i="1" s="1"/>
  <c r="D27" i="29"/>
  <c r="V27" i="1" s="1"/>
  <c r="D27" i="28"/>
  <c r="U27" i="1" s="1"/>
  <c r="CB27" i="34"/>
  <c r="T27" i="34" s="1"/>
  <c r="BP27" i="34"/>
  <c r="H27" i="34" s="1"/>
  <c r="CO27" i="34"/>
  <c r="AG27" i="34" s="1"/>
  <c r="CI27" i="34"/>
  <c r="AA27" i="34" s="1"/>
  <c r="CC27" i="34"/>
  <c r="U27" i="34" s="1"/>
  <c r="BW27" i="34"/>
  <c r="O27" i="34" s="1"/>
  <c r="BQ27" i="34"/>
  <c r="I27" i="34" s="1"/>
  <c r="D27" i="25"/>
  <c r="R27" i="1" s="1"/>
  <c r="CM27" i="34"/>
  <c r="AE27" i="34" s="1"/>
  <c r="CJ27" i="34"/>
  <c r="AB27" i="34" s="1"/>
  <c r="CG27" i="34"/>
  <c r="Y27" i="34" s="1"/>
  <c r="CD27" i="34"/>
  <c r="V27" i="34" s="1"/>
  <c r="CA27" i="34"/>
  <c r="S27" i="34" s="1"/>
  <c r="BX27" i="34"/>
  <c r="P27" i="34" s="1"/>
  <c r="BU27" i="34"/>
  <c r="M27" i="34" s="1"/>
  <c r="BR27" i="34"/>
  <c r="J27" i="34" s="1"/>
  <c r="BO27" i="34"/>
  <c r="G27" i="34" s="1"/>
  <c r="AH27" i="34"/>
  <c r="O27" i="1" s="1"/>
  <c r="D27" i="22"/>
  <c r="D27" i="21"/>
  <c r="AI27" i="33"/>
  <c r="D27" i="20"/>
  <c r="D27" i="19"/>
  <c r="D27" i="18"/>
  <c r="D27" i="17"/>
  <c r="D27" i="16"/>
  <c r="D27" i="15"/>
  <c r="AF27" i="33"/>
  <c r="D27" i="14"/>
  <c r="D27" i="13"/>
  <c r="AC27" i="1"/>
  <c r="N27" i="1"/>
  <c r="M27" i="1"/>
  <c r="L27" i="1"/>
  <c r="K27" i="1"/>
  <c r="J27" i="1"/>
  <c r="AY26" i="3"/>
  <c r="AP26" i="3"/>
  <c r="AD26" i="1" s="1"/>
  <c r="AD26" i="3"/>
  <c r="AB26" i="3" s="1"/>
  <c r="S26" i="3"/>
  <c r="Q26" i="3" s="1"/>
  <c r="O26" i="3"/>
  <c r="AB26" i="1" s="1"/>
  <c r="F26" i="3"/>
  <c r="CN26" i="34"/>
  <c r="AF26" i="34" s="1"/>
  <c r="CK26" i="34"/>
  <c r="AC26" i="34" s="1"/>
  <c r="CH26" i="34"/>
  <c r="Z26" i="34" s="1"/>
  <c r="CE26" i="34"/>
  <c r="W26" i="34" s="1"/>
  <c r="BY26" i="34"/>
  <c r="Q26" i="34" s="1"/>
  <c r="BM26" i="34"/>
  <c r="E26" i="34" s="1"/>
  <c r="D26" i="31"/>
  <c r="CO26" i="34"/>
  <c r="AG26" i="34" s="1"/>
  <c r="CB26" i="34"/>
  <c r="T26" i="34" s="1"/>
  <c r="BW26" i="34"/>
  <c r="O26" i="34" s="1"/>
  <c r="BQ26" i="34"/>
  <c r="I26" i="34" s="1"/>
  <c r="BP26" i="34"/>
  <c r="H26" i="34" s="1"/>
  <c r="CI26" i="34"/>
  <c r="AA26" i="34" s="1"/>
  <c r="CC26" i="34"/>
  <c r="U26" i="34" s="1"/>
  <c r="CJ26" i="34"/>
  <c r="AB26" i="34" s="1"/>
  <c r="D26" i="28"/>
  <c r="U26" i="1" s="1"/>
  <c r="D26" i="27"/>
  <c r="T26" i="1" s="1"/>
  <c r="BV26" i="34"/>
  <c r="N26" i="34" s="1"/>
  <c r="D26" i="25"/>
  <c r="R26" i="1" s="1"/>
  <c r="CM26" i="34"/>
  <c r="AE26" i="34" s="1"/>
  <c r="CL26" i="34"/>
  <c r="AD26" i="34" s="1"/>
  <c r="CG26" i="34"/>
  <c r="Y26" i="34" s="1"/>
  <c r="CF26" i="34"/>
  <c r="X26" i="34" s="1"/>
  <c r="CD26" i="34"/>
  <c r="V26" i="34" s="1"/>
  <c r="CA26" i="34"/>
  <c r="S26" i="34" s="1"/>
  <c r="BZ26" i="34"/>
  <c r="R26" i="34" s="1"/>
  <c r="BX26" i="34"/>
  <c r="P26" i="34" s="1"/>
  <c r="BU26" i="34"/>
  <c r="M26" i="34" s="1"/>
  <c r="BT26" i="34"/>
  <c r="L26" i="34" s="1"/>
  <c r="BS26" i="34"/>
  <c r="K26" i="34" s="1"/>
  <c r="BR26" i="34"/>
  <c r="J26" i="34" s="1"/>
  <c r="BO26" i="34"/>
  <c r="G26" i="34" s="1"/>
  <c r="BN26" i="34"/>
  <c r="F26" i="34" s="1"/>
  <c r="AH26" i="34"/>
  <c r="O26" i="1" s="1"/>
  <c r="D26" i="22"/>
  <c r="D26" i="21"/>
  <c r="D26" i="20"/>
  <c r="AF26" i="33"/>
  <c r="D26" i="19"/>
  <c r="D26" i="18"/>
  <c r="D26" i="17"/>
  <c r="D26" i="16"/>
  <c r="D26" i="13"/>
  <c r="D26" i="8"/>
  <c r="AI26" i="33"/>
  <c r="AC26" i="1"/>
  <c r="N26" i="1"/>
  <c r="M26" i="1"/>
  <c r="L26" i="1"/>
  <c r="K26" i="1"/>
  <c r="J26" i="1"/>
  <c r="I26" i="1"/>
  <c r="AY25" i="3"/>
  <c r="AP25" i="3"/>
  <c r="AD25" i="3"/>
  <c r="AB25" i="3" s="1"/>
  <c r="S25" i="3"/>
  <c r="Q25" i="3" s="1"/>
  <c r="O25" i="3"/>
  <c r="N25" i="1"/>
  <c r="I25" i="1"/>
  <c r="L25" i="1"/>
  <c r="H25" i="1"/>
  <c r="CN25" i="34"/>
  <c r="AF25" i="34" s="1"/>
  <c r="CH25" i="34"/>
  <c r="Z25" i="34" s="1"/>
  <c r="CE25" i="34"/>
  <c r="W25" i="34" s="1"/>
  <c r="CD25" i="34"/>
  <c r="V25" i="34" s="1"/>
  <c r="BP25" i="34"/>
  <c r="H25" i="34" s="1"/>
  <c r="CM25" i="34"/>
  <c r="AE25" i="34" s="1"/>
  <c r="CK25" i="34"/>
  <c r="AC25" i="34" s="1"/>
  <c r="CA25" i="34"/>
  <c r="S25" i="34" s="1"/>
  <c r="BU25" i="34"/>
  <c r="M25" i="34" s="1"/>
  <c r="BS25" i="34"/>
  <c r="K25" i="34" s="1"/>
  <c r="BR25" i="34"/>
  <c r="J25" i="34" s="1"/>
  <c r="D25" i="31"/>
  <c r="BY25" i="34"/>
  <c r="Q25" i="34" s="1"/>
  <c r="D25" i="30"/>
  <c r="W25" i="1" s="1"/>
  <c r="D25" i="29"/>
  <c r="V25" i="1" s="1"/>
  <c r="CL25" i="34"/>
  <c r="AD25" i="34" s="1"/>
  <c r="CJ25" i="34"/>
  <c r="AB25" i="34" s="1"/>
  <c r="CF25" i="34"/>
  <c r="X25" i="34" s="1"/>
  <c r="BZ25" i="34"/>
  <c r="R25" i="34" s="1"/>
  <c r="BN25" i="34"/>
  <c r="F25" i="34" s="1"/>
  <c r="D25" i="28"/>
  <c r="U25" i="1" s="1"/>
  <c r="CB25" i="34"/>
  <c r="T25" i="34" s="1"/>
  <c r="BX25" i="34"/>
  <c r="P25" i="34" s="1"/>
  <c r="D25" i="27"/>
  <c r="T25" i="1" s="1"/>
  <c r="CG25" i="34"/>
  <c r="Y25" i="34" s="1"/>
  <c r="D25" i="26"/>
  <c r="S25" i="1" s="1"/>
  <c r="D25" i="25"/>
  <c r="R25" i="1" s="1"/>
  <c r="CO25" i="34"/>
  <c r="AG25" i="34" s="1"/>
  <c r="CI25" i="34"/>
  <c r="AA25" i="34" s="1"/>
  <c r="CC25" i="34"/>
  <c r="U25" i="34" s="1"/>
  <c r="BW25" i="34"/>
  <c r="O25" i="34" s="1"/>
  <c r="BV25" i="34"/>
  <c r="N25" i="34" s="1"/>
  <c r="BT25" i="34"/>
  <c r="L25" i="34" s="1"/>
  <c r="BQ25" i="34"/>
  <c r="I25" i="34" s="1"/>
  <c r="AH25" i="34"/>
  <c r="O25" i="1" s="1"/>
  <c r="D25" i="22"/>
  <c r="D25" i="21"/>
  <c r="D25" i="20"/>
  <c r="D25" i="19"/>
  <c r="AF25" i="33"/>
  <c r="D25" i="18"/>
  <c r="D25" i="17"/>
  <c r="D25" i="16"/>
  <c r="D25" i="15"/>
  <c r="D25" i="14"/>
  <c r="D25" i="13"/>
  <c r="D25" i="8"/>
  <c r="AI25" i="33"/>
  <c r="AC25" i="1"/>
  <c r="AB25" i="1"/>
  <c r="M25" i="1"/>
  <c r="K25" i="1"/>
  <c r="J25" i="1"/>
  <c r="F25" i="1"/>
  <c r="AY24" i="3"/>
  <c r="AP24" i="3"/>
  <c r="AD24" i="1" s="1"/>
  <c r="AD24" i="3"/>
  <c r="AB24" i="3" s="1"/>
  <c r="S24" i="3"/>
  <c r="Q24" i="3" s="1"/>
  <c r="P24" i="3"/>
  <c r="O24" i="3"/>
  <c r="F24" i="1" s="1"/>
  <c r="N24" i="1"/>
  <c r="I24" i="1"/>
  <c r="L24" i="1"/>
  <c r="H24" i="1"/>
  <c r="E24" i="3"/>
  <c r="E24" i="1" s="1"/>
  <c r="CO24" i="34"/>
  <c r="AG24" i="34" s="1"/>
  <c r="CN24" i="34"/>
  <c r="AF24" i="34" s="1"/>
  <c r="CM24" i="34"/>
  <c r="AE24" i="34" s="1"/>
  <c r="CK24" i="34"/>
  <c r="AC24" i="34" s="1"/>
  <c r="CH24" i="34"/>
  <c r="Z24" i="34" s="1"/>
  <c r="CG24" i="34"/>
  <c r="Y24" i="34" s="1"/>
  <c r="CB24" i="34"/>
  <c r="T24" i="34" s="1"/>
  <c r="CA24" i="34"/>
  <c r="S24" i="34" s="1"/>
  <c r="BY24" i="34"/>
  <c r="Q24" i="34" s="1"/>
  <c r="BQ24" i="34"/>
  <c r="I24" i="34" s="1"/>
  <c r="BP24" i="34"/>
  <c r="H24" i="34" s="1"/>
  <c r="BO24" i="34"/>
  <c r="G24" i="34" s="1"/>
  <c r="D24" i="32"/>
  <c r="CJ24" i="34"/>
  <c r="AB24" i="34" s="1"/>
  <c r="CE24" i="34"/>
  <c r="W24" i="34" s="1"/>
  <c r="BR24" i="34"/>
  <c r="J24" i="34" s="1"/>
  <c r="D24" i="31"/>
  <c r="BX24" i="34"/>
  <c r="P24" i="34" s="1"/>
  <c r="BS24" i="34"/>
  <c r="K24" i="34" s="1"/>
  <c r="D24" i="30"/>
  <c r="W24" i="1" s="1"/>
  <c r="D24" i="29"/>
  <c r="V24" i="1" s="1"/>
  <c r="D24" i="28"/>
  <c r="U24" i="1" s="1"/>
  <c r="CL24" i="34"/>
  <c r="AD24" i="34" s="1"/>
  <c r="CI24" i="34"/>
  <c r="AA24" i="34" s="1"/>
  <c r="CF24" i="34"/>
  <c r="X24" i="34" s="1"/>
  <c r="BT24" i="34"/>
  <c r="L24" i="34" s="1"/>
  <c r="BN24" i="34"/>
  <c r="F24" i="34" s="1"/>
  <c r="D24" i="27"/>
  <c r="T24" i="1" s="1"/>
  <c r="CD24" i="34"/>
  <c r="V24" i="34" s="1"/>
  <c r="D24" i="26"/>
  <c r="S24" i="1" s="1"/>
  <c r="D24" i="25"/>
  <c r="R24" i="1" s="1"/>
  <c r="CC24" i="34"/>
  <c r="U24" i="34" s="1"/>
  <c r="BZ24" i="34"/>
  <c r="R24" i="34" s="1"/>
  <c r="BW24" i="34"/>
  <c r="O24" i="34" s="1"/>
  <c r="BV24" i="34"/>
  <c r="N24" i="34" s="1"/>
  <c r="BU24" i="34"/>
  <c r="M24" i="34" s="1"/>
  <c r="AH24" i="34"/>
  <c r="O24" i="1" s="1"/>
  <c r="AI24" i="33"/>
  <c r="AF24" i="33"/>
  <c r="D24" i="22"/>
  <c r="D24" i="21"/>
  <c r="D24" i="20"/>
  <c r="D24" i="19"/>
  <c r="D24" i="18"/>
  <c r="D24" i="17"/>
  <c r="D24" i="16"/>
  <c r="D24" i="15"/>
  <c r="D24" i="14"/>
  <c r="D24" i="13"/>
  <c r="D24" i="8"/>
  <c r="AC24" i="1"/>
  <c r="M24" i="1"/>
  <c r="K24" i="1"/>
  <c r="J24" i="1"/>
  <c r="AY23" i="3"/>
  <c r="AP23" i="3"/>
  <c r="AD23" i="1" s="1"/>
  <c r="AC23" i="1"/>
  <c r="AD23" i="3"/>
  <c r="AB23" i="3" s="1"/>
  <c r="S23" i="3"/>
  <c r="Q23" i="3" s="1"/>
  <c r="P23" i="3"/>
  <c r="O23" i="3"/>
  <c r="F23" i="1" s="1"/>
  <c r="F23" i="3"/>
  <c r="E23" i="3"/>
  <c r="E23" i="1" s="1"/>
  <c r="CN23" i="34"/>
  <c r="AF23" i="34" s="1"/>
  <c r="CM23" i="34"/>
  <c r="AE23" i="34" s="1"/>
  <c r="CL23" i="34"/>
  <c r="AD23" i="34" s="1"/>
  <c r="CE23" i="34"/>
  <c r="W23" i="34" s="1"/>
  <c r="CB23" i="34"/>
  <c r="T23" i="34" s="1"/>
  <c r="CA23" i="34"/>
  <c r="S23" i="34" s="1"/>
  <c r="BZ23" i="34"/>
  <c r="R23" i="34" s="1"/>
  <c r="BY23" i="34"/>
  <c r="Q23" i="34" s="1"/>
  <c r="BP23" i="34"/>
  <c r="H23" i="34" s="1"/>
  <c r="BO23" i="34"/>
  <c r="G23" i="34" s="1"/>
  <c r="D23" i="32"/>
  <c r="CI23" i="34"/>
  <c r="AA23" i="34" s="1"/>
  <c r="CG23" i="34"/>
  <c r="Y23" i="34" s="1"/>
  <c r="CF23" i="34"/>
  <c r="X23" i="34" s="1"/>
  <c r="BW23" i="34"/>
  <c r="O23" i="34" s="1"/>
  <c r="BT23" i="34"/>
  <c r="L23" i="34" s="1"/>
  <c r="BN23" i="34"/>
  <c r="F23" i="34" s="1"/>
  <c r="D23" i="31"/>
  <c r="CK23" i="34"/>
  <c r="AC23" i="34" s="1"/>
  <c r="BU23" i="34"/>
  <c r="M23" i="34" s="1"/>
  <c r="BS23" i="34"/>
  <c r="K23" i="34" s="1"/>
  <c r="D23" i="30"/>
  <c r="W23" i="1" s="1"/>
  <c r="D23" i="29"/>
  <c r="V23" i="1" s="1"/>
  <c r="CC23" i="34"/>
  <c r="U23" i="34" s="1"/>
  <c r="BV23" i="34"/>
  <c r="N23" i="34" s="1"/>
  <c r="D23" i="28"/>
  <c r="U23" i="1" s="1"/>
  <c r="D23" i="27"/>
  <c r="T23" i="1" s="1"/>
  <c r="CJ23" i="34"/>
  <c r="AB23" i="34" s="1"/>
  <c r="CD23" i="34"/>
  <c r="V23" i="34" s="1"/>
  <c r="BX23" i="34"/>
  <c r="P23" i="34" s="1"/>
  <c r="BR23" i="34"/>
  <c r="J23" i="34" s="1"/>
  <c r="D23" i="26"/>
  <c r="S23" i="1" s="1"/>
  <c r="D23" i="25"/>
  <c r="R23" i="1" s="1"/>
  <c r="CO23" i="34"/>
  <c r="AG23" i="34" s="1"/>
  <c r="CH23" i="34"/>
  <c r="Z23" i="34" s="1"/>
  <c r="BQ23" i="34"/>
  <c r="I23" i="34" s="1"/>
  <c r="AH23" i="34"/>
  <c r="O23" i="1" s="1"/>
  <c r="AF23" i="33"/>
  <c r="D23" i="22"/>
  <c r="AI23" i="33"/>
  <c r="D23" i="21"/>
  <c r="D23" i="20"/>
  <c r="D23" i="19"/>
  <c r="D23" i="16"/>
  <c r="D23" i="14"/>
  <c r="D23" i="13"/>
  <c r="N23" i="1"/>
  <c r="M23" i="1"/>
  <c r="L23" i="1"/>
  <c r="K23" i="1"/>
  <c r="J23" i="1"/>
  <c r="I23" i="1"/>
  <c r="AY22" i="3"/>
  <c r="AP22" i="3"/>
  <c r="AD22" i="1" s="1"/>
  <c r="AC22" i="1"/>
  <c r="AD22" i="3"/>
  <c r="AB22" i="3" s="1"/>
  <c r="S22" i="3"/>
  <c r="Q22" i="3" s="1"/>
  <c r="O22" i="3"/>
  <c r="AB22" i="1" s="1"/>
  <c r="N22" i="1"/>
  <c r="I22" i="1"/>
  <c r="J22" i="1"/>
  <c r="H22" i="1"/>
  <c r="E22" i="3"/>
  <c r="E22" i="1" s="1"/>
  <c r="CI22" i="34"/>
  <c r="AA22" i="34" s="1"/>
  <c r="CH22" i="34"/>
  <c r="Z22" i="34" s="1"/>
  <c r="CG22" i="34"/>
  <c r="Y22" i="34" s="1"/>
  <c r="CF22" i="34"/>
  <c r="X22" i="34" s="1"/>
  <c r="CB22" i="34"/>
  <c r="T22" i="34" s="1"/>
  <c r="CA22" i="34"/>
  <c r="S22" i="34" s="1"/>
  <c r="BZ22" i="34"/>
  <c r="R22" i="34" s="1"/>
  <c r="BU22" i="34"/>
  <c r="M22" i="34" s="1"/>
  <c r="D22" i="32"/>
  <c r="CO22" i="34"/>
  <c r="AG22" i="34" s="1"/>
  <c r="CN22" i="34"/>
  <c r="AF22" i="34" s="1"/>
  <c r="CM22" i="34"/>
  <c r="AE22" i="34" s="1"/>
  <c r="CL22" i="34"/>
  <c r="AD22" i="34" s="1"/>
  <c r="BW22" i="34"/>
  <c r="O22" i="34" s="1"/>
  <c r="BV22" i="34"/>
  <c r="N22" i="34" s="1"/>
  <c r="D22" i="31"/>
  <c r="BT22" i="34"/>
  <c r="L22" i="34" s="1"/>
  <c r="BO22" i="34"/>
  <c r="G22" i="34" s="1"/>
  <c r="D22" i="30"/>
  <c r="W22" i="1" s="1"/>
  <c r="CK22" i="34"/>
  <c r="AC22" i="34" s="1"/>
  <c r="CE22" i="34"/>
  <c r="W22" i="34" s="1"/>
  <c r="CC22" i="34"/>
  <c r="U22" i="34" s="1"/>
  <c r="BY22" i="34"/>
  <c r="Q22" i="34" s="1"/>
  <c r="BS22" i="34"/>
  <c r="K22" i="34" s="1"/>
  <c r="D22" i="29"/>
  <c r="V22" i="1" s="1"/>
  <c r="D22" i="28"/>
  <c r="U22" i="1" s="1"/>
  <c r="D22" i="27"/>
  <c r="T22" i="1" s="1"/>
  <c r="D22" i="26"/>
  <c r="S22" i="1" s="1"/>
  <c r="D22" i="25"/>
  <c r="R22" i="1" s="1"/>
  <c r="CJ22" i="34"/>
  <c r="AB22" i="34" s="1"/>
  <c r="CD22" i="34"/>
  <c r="V22" i="34" s="1"/>
  <c r="BX22" i="34"/>
  <c r="P22" i="34" s="1"/>
  <c r="BR22" i="34"/>
  <c r="J22" i="34" s="1"/>
  <c r="BQ22" i="34"/>
  <c r="I22" i="34" s="1"/>
  <c r="BP22" i="34"/>
  <c r="H22" i="34" s="1"/>
  <c r="AH22" i="34"/>
  <c r="O22" i="1" s="1"/>
  <c r="AF22" i="33"/>
  <c r="D22" i="22"/>
  <c r="AI22" i="33"/>
  <c r="D22" i="21"/>
  <c r="D22" i="20"/>
  <c r="D22" i="19"/>
  <c r="D22" i="18"/>
  <c r="D22" i="17"/>
  <c r="M22" i="1"/>
  <c r="L22" i="1"/>
  <c r="K22" i="1"/>
  <c r="AY21" i="3"/>
  <c r="AP21" i="3"/>
  <c r="AC21" i="1"/>
  <c r="AD21" i="3"/>
  <c r="AB21" i="3" s="1"/>
  <c r="S21" i="3"/>
  <c r="Q21" i="3" s="1"/>
  <c r="O21" i="3"/>
  <c r="AB21" i="1" s="1"/>
  <c r="N21" i="1"/>
  <c r="I21" i="1"/>
  <c r="J21" i="1"/>
  <c r="H21" i="1"/>
  <c r="E21" i="3"/>
  <c r="E21" i="1" s="1"/>
  <c r="CN21" i="34"/>
  <c r="AF21" i="34" s="1"/>
  <c r="CH21" i="34"/>
  <c r="Z21" i="34" s="1"/>
  <c r="CG21" i="34"/>
  <c r="Y21" i="34" s="1"/>
  <c r="CB21" i="34"/>
  <c r="T21" i="34" s="1"/>
  <c r="BZ21" i="34"/>
  <c r="R21" i="34" s="1"/>
  <c r="BV21" i="34"/>
  <c r="N21" i="34" s="1"/>
  <c r="BP21" i="34"/>
  <c r="H21" i="34" s="1"/>
  <c r="BO21" i="34"/>
  <c r="G21" i="34" s="1"/>
  <c r="D21" i="32"/>
  <c r="CM21" i="34"/>
  <c r="AE21" i="34" s="1"/>
  <c r="CL21" i="34"/>
  <c r="AD21" i="34" s="1"/>
  <c r="CK21" i="34"/>
  <c r="AC21" i="34" s="1"/>
  <c r="BY21" i="34"/>
  <c r="Q21" i="34" s="1"/>
  <c r="BU21" i="34"/>
  <c r="M21" i="34" s="1"/>
  <c r="D21" i="31"/>
  <c r="CF21" i="34"/>
  <c r="X21" i="34" s="1"/>
  <c r="CE21" i="34"/>
  <c r="W21" i="34" s="1"/>
  <c r="BT21" i="34"/>
  <c r="L21" i="34" s="1"/>
  <c r="BS21" i="34"/>
  <c r="K21" i="34" s="1"/>
  <c r="D21" i="30"/>
  <c r="W21" i="1" s="1"/>
  <c r="CI21" i="34"/>
  <c r="AA21" i="34" s="1"/>
  <c r="CA21" i="34"/>
  <c r="S21" i="34" s="1"/>
  <c r="BQ21" i="34"/>
  <c r="I21" i="34" s="1"/>
  <c r="D21" i="29"/>
  <c r="V21" i="1" s="1"/>
  <c r="D21" i="28"/>
  <c r="U21" i="1" s="1"/>
  <c r="BW21" i="34"/>
  <c r="O21" i="34" s="1"/>
  <c r="D21" i="27"/>
  <c r="T21" i="1" s="1"/>
  <c r="D21" i="26"/>
  <c r="S21" i="1" s="1"/>
  <c r="D21" i="25"/>
  <c r="R21" i="1" s="1"/>
  <c r="CO21" i="34"/>
  <c r="AG21" i="34" s="1"/>
  <c r="CJ21" i="34"/>
  <c r="AB21" i="34" s="1"/>
  <c r="CD21" i="34"/>
  <c r="V21" i="34" s="1"/>
  <c r="CC21" i="34"/>
  <c r="U21" i="34" s="1"/>
  <c r="BX21" i="34"/>
  <c r="P21" i="34" s="1"/>
  <c r="BR21" i="34"/>
  <c r="J21" i="34" s="1"/>
  <c r="AH21" i="34"/>
  <c r="O21" i="1" s="1"/>
  <c r="D21" i="22"/>
  <c r="D21" i="21"/>
  <c r="AF21" i="33"/>
  <c r="D21" i="20"/>
  <c r="AI21" i="33"/>
  <c r="D21" i="19"/>
  <c r="D21" i="18"/>
  <c r="D21" i="17"/>
  <c r="D21" i="16"/>
  <c r="D21" i="14"/>
  <c r="M21" i="1"/>
  <c r="L21" i="1"/>
  <c r="K21" i="1"/>
  <c r="AY20" i="3"/>
  <c r="AP20" i="3"/>
  <c r="AD20" i="1" s="1"/>
  <c r="AD20" i="3"/>
  <c r="AB20" i="3" s="1"/>
  <c r="S20" i="3"/>
  <c r="Q20" i="3" s="1"/>
  <c r="O20" i="3"/>
  <c r="F20" i="1" s="1"/>
  <c r="N20" i="1"/>
  <c r="M20" i="1"/>
  <c r="L20" i="1"/>
  <c r="K20" i="1"/>
  <c r="F20" i="3"/>
  <c r="E20" i="3"/>
  <c r="E20" i="1" s="1"/>
  <c r="CO20" i="34"/>
  <c r="AG20" i="34" s="1"/>
  <c r="CN20" i="34"/>
  <c r="AF20" i="34" s="1"/>
  <c r="CM20" i="34"/>
  <c r="AE20" i="34" s="1"/>
  <c r="CI20" i="34"/>
  <c r="AA20" i="34" s="1"/>
  <c r="CH20" i="34"/>
  <c r="Z20" i="34" s="1"/>
  <c r="CG20" i="34"/>
  <c r="Y20" i="34" s="1"/>
  <c r="CC20" i="34"/>
  <c r="U20" i="34" s="1"/>
  <c r="CB20" i="34"/>
  <c r="T20" i="34" s="1"/>
  <c r="CA20" i="34"/>
  <c r="S20" i="34" s="1"/>
  <c r="BY20" i="34"/>
  <c r="Q20" i="34" s="1"/>
  <c r="BV20" i="34"/>
  <c r="N20" i="34" s="1"/>
  <c r="BU20" i="34"/>
  <c r="M20" i="34" s="1"/>
  <c r="BS20" i="34"/>
  <c r="K20" i="34" s="1"/>
  <c r="BO20" i="34"/>
  <c r="G20" i="34" s="1"/>
  <c r="D20" i="32"/>
  <c r="CL20" i="34"/>
  <c r="AD20" i="34" s="1"/>
  <c r="CK20" i="34"/>
  <c r="AC20" i="34" s="1"/>
  <c r="BZ20" i="34"/>
  <c r="R20" i="34" s="1"/>
  <c r="BN20" i="34"/>
  <c r="F20" i="34" s="1"/>
  <c r="D20" i="31"/>
  <c r="CF20" i="34"/>
  <c r="X20" i="34" s="1"/>
  <c r="CE20" i="34"/>
  <c r="W20" i="34" s="1"/>
  <c r="D20" i="30"/>
  <c r="W20" i="1" s="1"/>
  <c r="BP20" i="34"/>
  <c r="H20" i="34" s="1"/>
  <c r="D20" i="29"/>
  <c r="V20" i="1" s="1"/>
  <c r="D20" i="28"/>
  <c r="U20" i="1" s="1"/>
  <c r="BT20" i="34"/>
  <c r="L20" i="34" s="1"/>
  <c r="D20" i="27"/>
  <c r="T20" i="1" s="1"/>
  <c r="D20" i="26"/>
  <c r="S20" i="1" s="1"/>
  <c r="D20" i="25"/>
  <c r="R20" i="1" s="1"/>
  <c r="CJ20" i="34"/>
  <c r="AB20" i="34" s="1"/>
  <c r="CD20" i="34"/>
  <c r="V20" i="34" s="1"/>
  <c r="BX20" i="34"/>
  <c r="P20" i="34" s="1"/>
  <c r="BW20" i="34"/>
  <c r="O20" i="34" s="1"/>
  <c r="BR20" i="34"/>
  <c r="J20" i="34" s="1"/>
  <c r="BQ20" i="34"/>
  <c r="I20" i="34" s="1"/>
  <c r="AH20" i="34"/>
  <c r="O20" i="1" s="1"/>
  <c r="D20" i="22"/>
  <c r="AF20" i="33"/>
  <c r="D20" i="21"/>
  <c r="D20" i="20"/>
  <c r="D20" i="19"/>
  <c r="D20" i="18"/>
  <c r="D20" i="17"/>
  <c r="D20" i="16"/>
  <c r="AI20" i="33"/>
  <c r="D20" i="15"/>
  <c r="D20" i="14"/>
  <c r="D20" i="13"/>
  <c r="D20" i="8"/>
  <c r="AC20" i="1"/>
  <c r="AB20" i="1"/>
  <c r="J20" i="1"/>
  <c r="I20" i="1"/>
  <c r="H20" i="1"/>
  <c r="AY19" i="3"/>
  <c r="AP19" i="3"/>
  <c r="O19" i="3"/>
  <c r="AD19" i="3"/>
  <c r="AB19" i="3" s="1"/>
  <c r="S19" i="3"/>
  <c r="Q19" i="3" s="1"/>
  <c r="M19" i="1"/>
  <c r="L19" i="1"/>
  <c r="K19" i="1"/>
  <c r="J19" i="1"/>
  <c r="F19" i="3"/>
  <c r="E19" i="3"/>
  <c r="CN19" i="34"/>
  <c r="AF19" i="34" s="1"/>
  <c r="CM19" i="34"/>
  <c r="AE19" i="34" s="1"/>
  <c r="CL19" i="34"/>
  <c r="AD19" i="34" s="1"/>
  <c r="CK19" i="34"/>
  <c r="AC19" i="34" s="1"/>
  <c r="CE19" i="34"/>
  <c r="W19" i="34" s="1"/>
  <c r="CB19" i="34"/>
  <c r="T19" i="34" s="1"/>
  <c r="CA19" i="34"/>
  <c r="S19" i="34" s="1"/>
  <c r="BZ19" i="34"/>
  <c r="R19" i="34" s="1"/>
  <c r="BY19" i="34"/>
  <c r="Q19" i="34" s="1"/>
  <c r="BU19" i="34"/>
  <c r="M19" i="34" s="1"/>
  <c r="BT19" i="34"/>
  <c r="L19" i="34" s="1"/>
  <c r="BO19" i="34"/>
  <c r="G19" i="34" s="1"/>
  <c r="BN19" i="34"/>
  <c r="F19" i="34" s="1"/>
  <c r="D19" i="32"/>
  <c r="CI19" i="34"/>
  <c r="AA19" i="34" s="1"/>
  <c r="CH19" i="34"/>
  <c r="Z19" i="34" s="1"/>
  <c r="BW19" i="34"/>
  <c r="O19" i="34" s="1"/>
  <c r="BP19" i="34"/>
  <c r="H19" i="34" s="1"/>
  <c r="D19" i="31"/>
  <c r="CG19" i="34"/>
  <c r="Y19" i="34" s="1"/>
  <c r="CF19" i="34"/>
  <c r="X19" i="34" s="1"/>
  <c r="BV19" i="34"/>
  <c r="N19" i="34" s="1"/>
  <c r="D19" i="30"/>
  <c r="W19" i="1" s="1"/>
  <c r="BS19" i="34"/>
  <c r="K19" i="34" s="1"/>
  <c r="D19" i="29"/>
  <c r="V19" i="1" s="1"/>
  <c r="D19" i="27"/>
  <c r="T19" i="1" s="1"/>
  <c r="D19" i="25"/>
  <c r="R19" i="1" s="1"/>
  <c r="CO19" i="34"/>
  <c r="AG19" i="34" s="1"/>
  <c r="CJ19" i="34"/>
  <c r="AB19" i="34" s="1"/>
  <c r="CD19" i="34"/>
  <c r="V19" i="34" s="1"/>
  <c r="CC19" i="34"/>
  <c r="U19" i="34" s="1"/>
  <c r="BX19" i="34"/>
  <c r="P19" i="34" s="1"/>
  <c r="BR19" i="34"/>
  <c r="J19" i="34" s="1"/>
  <c r="BQ19" i="34"/>
  <c r="I19" i="34" s="1"/>
  <c r="AH19" i="34"/>
  <c r="O19" i="1" s="1"/>
  <c r="AF19" i="33"/>
  <c r="D19" i="22"/>
  <c r="D19" i="21"/>
  <c r="D19" i="20"/>
  <c r="D19" i="19"/>
  <c r="D19" i="18"/>
  <c r="D19" i="17"/>
  <c r="D19" i="16"/>
  <c r="D19" i="15"/>
  <c r="AI19" i="33"/>
  <c r="D19" i="13"/>
  <c r="D19" i="8"/>
  <c r="AC19" i="1"/>
  <c r="N19" i="1"/>
  <c r="I19" i="1"/>
  <c r="H19" i="1"/>
  <c r="E19" i="1"/>
  <c r="AY18" i="3"/>
  <c r="AP18" i="3"/>
  <c r="O18" i="3"/>
  <c r="AD18" i="3"/>
  <c r="AB18" i="3" s="1"/>
  <c r="S18" i="3"/>
  <c r="Q18" i="3" s="1"/>
  <c r="P18" i="3"/>
  <c r="N18" i="1"/>
  <c r="F18" i="3"/>
  <c r="E18" i="3"/>
  <c r="CO18" i="34"/>
  <c r="AG18" i="34" s="1"/>
  <c r="CN18" i="34"/>
  <c r="AF18" i="34" s="1"/>
  <c r="CM18" i="34"/>
  <c r="AE18" i="34" s="1"/>
  <c r="CL18" i="34"/>
  <c r="AD18" i="34" s="1"/>
  <c r="CK18" i="34"/>
  <c r="AC18" i="34" s="1"/>
  <c r="CB18" i="34"/>
  <c r="T18" i="34" s="1"/>
  <c r="CA18" i="34"/>
  <c r="S18" i="34" s="1"/>
  <c r="BZ18" i="34"/>
  <c r="R18" i="34" s="1"/>
  <c r="BY18" i="34"/>
  <c r="Q18" i="34" s="1"/>
  <c r="BV18" i="34"/>
  <c r="N18" i="34" s="1"/>
  <c r="BU18" i="34"/>
  <c r="M18" i="34" s="1"/>
  <c r="BT18" i="34"/>
  <c r="L18" i="34" s="1"/>
  <c r="D18" i="32"/>
  <c r="CF18" i="34"/>
  <c r="X18" i="34" s="1"/>
  <c r="CE18" i="34"/>
  <c r="W18" i="34" s="1"/>
  <c r="BN18" i="34"/>
  <c r="F18" i="34" s="1"/>
  <c r="D18" i="31"/>
  <c r="CH18" i="34"/>
  <c r="Z18" i="34" s="1"/>
  <c r="CG18" i="34"/>
  <c r="Y18" i="34" s="1"/>
  <c r="BS18" i="34"/>
  <c r="K18" i="34" s="1"/>
  <c r="D18" i="30"/>
  <c r="W18" i="1" s="1"/>
  <c r="BP18" i="34"/>
  <c r="H18" i="34" s="1"/>
  <c r="BO18" i="34"/>
  <c r="G18" i="34" s="1"/>
  <c r="D18" i="29"/>
  <c r="V18" i="1" s="1"/>
  <c r="CC18" i="34"/>
  <c r="U18" i="34" s="1"/>
  <c r="D18" i="28"/>
  <c r="U18" i="1" s="1"/>
  <c r="CI18" i="34"/>
  <c r="AA18" i="34" s="1"/>
  <c r="D18" i="27"/>
  <c r="T18" i="1" s="1"/>
  <c r="D18" i="26"/>
  <c r="S18" i="1" s="1"/>
  <c r="D18" i="25"/>
  <c r="R18" i="1" s="1"/>
  <c r="CJ18" i="34"/>
  <c r="AB18" i="34" s="1"/>
  <c r="CD18" i="34"/>
  <c r="V18" i="34" s="1"/>
  <c r="BX18" i="34"/>
  <c r="P18" i="34" s="1"/>
  <c r="BW18" i="34"/>
  <c r="O18" i="34" s="1"/>
  <c r="BR18" i="34"/>
  <c r="J18" i="34" s="1"/>
  <c r="BQ18" i="34"/>
  <c r="I18" i="34" s="1"/>
  <c r="AH18" i="34"/>
  <c r="O18" i="1" s="1"/>
  <c r="AF18" i="33"/>
  <c r="D18" i="22"/>
  <c r="D18" i="21"/>
  <c r="AI18" i="33"/>
  <c r="D18" i="20"/>
  <c r="D18" i="19"/>
  <c r="D18" i="18"/>
  <c r="D18" i="17"/>
  <c r="D18" i="16"/>
  <c r="D18" i="13"/>
  <c r="D18" i="8"/>
  <c r="AC18" i="1"/>
  <c r="M18" i="1"/>
  <c r="L18" i="1"/>
  <c r="K18" i="1"/>
  <c r="J18" i="1"/>
  <c r="I18" i="1"/>
  <c r="E18" i="1"/>
  <c r="AY17" i="3"/>
  <c r="AP17" i="3"/>
  <c r="AD17" i="1" s="1"/>
  <c r="AD17" i="3"/>
  <c r="AB17" i="3" s="1"/>
  <c r="S17" i="3"/>
  <c r="Q17" i="3" s="1"/>
  <c r="O17" i="3"/>
  <c r="F17" i="1" s="1"/>
  <c r="I17" i="1"/>
  <c r="M17" i="1"/>
  <c r="L17" i="1"/>
  <c r="K17" i="1"/>
  <c r="F17" i="3"/>
  <c r="E17" i="3"/>
  <c r="E17" i="1" s="1"/>
  <c r="CM17" i="34"/>
  <c r="AE17" i="34" s="1"/>
  <c r="CL17" i="34"/>
  <c r="AD17" i="34" s="1"/>
  <c r="CK17" i="34"/>
  <c r="AC17" i="34" s="1"/>
  <c r="CI17" i="34"/>
  <c r="AA17" i="34" s="1"/>
  <c r="CA17" i="34"/>
  <c r="S17" i="34" s="1"/>
  <c r="BZ17" i="34"/>
  <c r="R17" i="34" s="1"/>
  <c r="BY17" i="34"/>
  <c r="Q17" i="34" s="1"/>
  <c r="BT17" i="34"/>
  <c r="L17" i="34" s="1"/>
  <c r="BS17" i="34"/>
  <c r="K17" i="34" s="1"/>
  <c r="D17" i="32"/>
  <c r="CN17" i="34"/>
  <c r="AF17" i="34" s="1"/>
  <c r="CF17" i="34"/>
  <c r="X17" i="34" s="1"/>
  <c r="CE17" i="34"/>
  <c r="W17" i="34" s="1"/>
  <c r="BP17" i="34"/>
  <c r="H17" i="34" s="1"/>
  <c r="BN17" i="34"/>
  <c r="F17" i="34" s="1"/>
  <c r="D17" i="31"/>
  <c r="CG17" i="34"/>
  <c r="Y17" i="34" s="1"/>
  <c r="BO17" i="34"/>
  <c r="G17" i="34" s="1"/>
  <c r="D17" i="30"/>
  <c r="W17" i="1" s="1"/>
  <c r="CC17" i="34"/>
  <c r="U17" i="34" s="1"/>
  <c r="BV17" i="34"/>
  <c r="N17" i="34" s="1"/>
  <c r="D17" i="29"/>
  <c r="V17" i="1" s="1"/>
  <c r="CH17" i="34"/>
  <c r="Z17" i="34" s="1"/>
  <c r="BU17" i="34"/>
  <c r="M17" i="34" s="1"/>
  <c r="D17" i="28"/>
  <c r="U17" i="1" s="1"/>
  <c r="CB17" i="34"/>
  <c r="T17" i="34" s="1"/>
  <c r="D17" i="27"/>
  <c r="T17" i="1" s="1"/>
  <c r="D17" i="26"/>
  <c r="S17" i="1" s="1"/>
  <c r="D17" i="25"/>
  <c r="R17" i="1" s="1"/>
  <c r="CO17" i="34"/>
  <c r="AG17" i="34" s="1"/>
  <c r="CJ17" i="34"/>
  <c r="AB17" i="34" s="1"/>
  <c r="CD17" i="34"/>
  <c r="V17" i="34" s="1"/>
  <c r="BX17" i="34"/>
  <c r="P17" i="34" s="1"/>
  <c r="BW17" i="34"/>
  <c r="O17" i="34" s="1"/>
  <c r="BR17" i="34"/>
  <c r="J17" i="34" s="1"/>
  <c r="BQ17" i="34"/>
  <c r="I17" i="34" s="1"/>
  <c r="AH17" i="34"/>
  <c r="O17" i="1" s="1"/>
  <c r="D17" i="22"/>
  <c r="D17" i="21"/>
  <c r="AI17" i="33"/>
  <c r="AF17" i="33"/>
  <c r="D17" i="20"/>
  <c r="D17" i="19"/>
  <c r="D17" i="18"/>
  <c r="D17" i="17"/>
  <c r="D17" i="16"/>
  <c r="D17" i="15"/>
  <c r="AC17" i="1"/>
  <c r="AB17" i="1"/>
  <c r="N17" i="1"/>
  <c r="J17" i="1"/>
  <c r="H17" i="1"/>
  <c r="AY16" i="3"/>
  <c r="AP16" i="3"/>
  <c r="AC16" i="1"/>
  <c r="AD16" i="3"/>
  <c r="AB16" i="3" s="1"/>
  <c r="S16" i="3"/>
  <c r="Q16" i="3" s="1"/>
  <c r="O16" i="3"/>
  <c r="AB16" i="1" s="1"/>
  <c r="N16" i="1"/>
  <c r="I16" i="1"/>
  <c r="J16" i="1"/>
  <c r="F16" i="3"/>
  <c r="E16" i="3"/>
  <c r="E16" i="1" s="1"/>
  <c r="CM16" i="34"/>
  <c r="AE16" i="34" s="1"/>
  <c r="CL16" i="34"/>
  <c r="AD16" i="34" s="1"/>
  <c r="CK16" i="34"/>
  <c r="AC16" i="34" s="1"/>
  <c r="CG16" i="34"/>
  <c r="Y16" i="34" s="1"/>
  <c r="CF16" i="34"/>
  <c r="X16" i="34" s="1"/>
  <c r="CE16" i="34"/>
  <c r="W16" i="34" s="1"/>
  <c r="CC16" i="34"/>
  <c r="U16" i="34" s="1"/>
  <c r="BZ16" i="34"/>
  <c r="R16" i="34" s="1"/>
  <c r="BY16" i="34"/>
  <c r="Q16" i="34" s="1"/>
  <c r="BV16" i="34"/>
  <c r="N16" i="34" s="1"/>
  <c r="BN16" i="34"/>
  <c r="F16" i="34" s="1"/>
  <c r="D16" i="32"/>
  <c r="CI16" i="34"/>
  <c r="AA16" i="34" s="1"/>
  <c r="CH16" i="34"/>
  <c r="Z16" i="34" s="1"/>
  <c r="BU16" i="34"/>
  <c r="M16" i="34" s="1"/>
  <c r="BT16" i="34"/>
  <c r="L16" i="34" s="1"/>
  <c r="BS16" i="34"/>
  <c r="K16" i="34" s="1"/>
  <c r="D16" i="31"/>
  <c r="BP16" i="34"/>
  <c r="H16" i="34" s="1"/>
  <c r="BO16" i="34"/>
  <c r="G16" i="34" s="1"/>
  <c r="D16" i="30"/>
  <c r="W16" i="1" s="1"/>
  <c r="D16" i="29"/>
  <c r="V16" i="1" s="1"/>
  <c r="D16" i="28"/>
  <c r="U16" i="1" s="1"/>
  <c r="CB16" i="34"/>
  <c r="T16" i="34" s="1"/>
  <c r="CA16" i="34"/>
  <c r="S16" i="34" s="1"/>
  <c r="D16" i="27"/>
  <c r="T16" i="1" s="1"/>
  <c r="D16" i="26"/>
  <c r="S16" i="1" s="1"/>
  <c r="D16" i="25"/>
  <c r="R16" i="1" s="1"/>
  <c r="CO16" i="34"/>
  <c r="AG16" i="34" s="1"/>
  <c r="CN16" i="34"/>
  <c r="AF16" i="34" s="1"/>
  <c r="CJ16" i="34"/>
  <c r="AB16" i="34" s="1"/>
  <c r="CD16" i="34"/>
  <c r="V16" i="34" s="1"/>
  <c r="BX16" i="34"/>
  <c r="P16" i="34" s="1"/>
  <c r="BW16" i="34"/>
  <c r="O16" i="34" s="1"/>
  <c r="BR16" i="34"/>
  <c r="J16" i="34" s="1"/>
  <c r="BQ16" i="34"/>
  <c r="I16" i="34" s="1"/>
  <c r="AH16" i="34"/>
  <c r="O16" i="1" s="1"/>
  <c r="AF16" i="33"/>
  <c r="D16" i="22"/>
  <c r="D16" i="21"/>
  <c r="D16" i="19"/>
  <c r="D16" i="17"/>
  <c r="D16" i="16"/>
  <c r="AI16" i="33"/>
  <c r="D16" i="13"/>
  <c r="D16" i="8"/>
  <c r="M16" i="1"/>
  <c r="L16" i="1"/>
  <c r="K16" i="1"/>
  <c r="AY15" i="3"/>
  <c r="AP15" i="3"/>
  <c r="AD15" i="1" s="1"/>
  <c r="AC15" i="1"/>
  <c r="O15" i="3"/>
  <c r="AD15" i="3"/>
  <c r="AB15" i="3" s="1"/>
  <c r="S15" i="3"/>
  <c r="Q15" i="3" s="1"/>
  <c r="P15" i="3"/>
  <c r="F15" i="3"/>
  <c r="E15" i="3"/>
  <c r="E15" i="1" s="1"/>
  <c r="CN15" i="34"/>
  <c r="AF15" i="34" s="1"/>
  <c r="CM15" i="34"/>
  <c r="AE15" i="34" s="1"/>
  <c r="CL15" i="34"/>
  <c r="AD15" i="34" s="1"/>
  <c r="CI15" i="34"/>
  <c r="AA15" i="34" s="1"/>
  <c r="CG15" i="34"/>
  <c r="Y15" i="34" s="1"/>
  <c r="CF15" i="34"/>
  <c r="X15" i="34" s="1"/>
  <c r="CE15" i="34"/>
  <c r="W15" i="34" s="1"/>
  <c r="CA15" i="34"/>
  <c r="S15" i="34" s="1"/>
  <c r="BZ15" i="34"/>
  <c r="R15" i="34" s="1"/>
  <c r="BY15" i="34"/>
  <c r="Q15" i="34" s="1"/>
  <c r="BU15" i="34"/>
  <c r="M15" i="34" s="1"/>
  <c r="BT15" i="34"/>
  <c r="L15" i="34" s="1"/>
  <c r="BS15" i="34"/>
  <c r="K15" i="34" s="1"/>
  <c r="BN15" i="34"/>
  <c r="F15" i="34" s="1"/>
  <c r="D15" i="32"/>
  <c r="CK15" i="34"/>
  <c r="AC15" i="34" s="1"/>
  <c r="CB15" i="34"/>
  <c r="T15" i="34" s="1"/>
  <c r="BV15" i="34"/>
  <c r="N15" i="34" s="1"/>
  <c r="BO15" i="34"/>
  <c r="G15" i="34" s="1"/>
  <c r="D15" i="31"/>
  <c r="BP15" i="34"/>
  <c r="H15" i="34" s="1"/>
  <c r="D15" i="30"/>
  <c r="W15" i="1" s="1"/>
  <c r="D15" i="29"/>
  <c r="V15" i="1" s="1"/>
  <c r="CC15" i="34"/>
  <c r="U15" i="34" s="1"/>
  <c r="D15" i="28"/>
  <c r="U15" i="1" s="1"/>
  <c r="CH15" i="34"/>
  <c r="Z15" i="34" s="1"/>
  <c r="D15" i="27"/>
  <c r="T15" i="1" s="1"/>
  <c r="D15" i="26"/>
  <c r="S15" i="1" s="1"/>
  <c r="D15" i="25"/>
  <c r="R15" i="1" s="1"/>
  <c r="CO15" i="34"/>
  <c r="AG15" i="34" s="1"/>
  <c r="CJ15" i="34"/>
  <c r="AB15" i="34" s="1"/>
  <c r="CD15" i="34"/>
  <c r="V15" i="34" s="1"/>
  <c r="BX15" i="34"/>
  <c r="P15" i="34" s="1"/>
  <c r="BW15" i="34"/>
  <c r="O15" i="34" s="1"/>
  <c r="BR15" i="34"/>
  <c r="J15" i="34" s="1"/>
  <c r="BQ15" i="34"/>
  <c r="I15" i="34" s="1"/>
  <c r="AH15" i="34"/>
  <c r="O15" i="1" s="1"/>
  <c r="AF15" i="33"/>
  <c r="D15" i="22"/>
  <c r="D15" i="21"/>
  <c r="AI15" i="33"/>
  <c r="D15" i="14"/>
  <c r="D15" i="13"/>
  <c r="N15" i="1"/>
  <c r="M15" i="1"/>
  <c r="L15" i="1"/>
  <c r="K15" i="1"/>
  <c r="J15" i="1"/>
  <c r="I15" i="1"/>
  <c r="AY14" i="3"/>
  <c r="AP14" i="3"/>
  <c r="AC14" i="1"/>
  <c r="AD14" i="3"/>
  <c r="AB14" i="3" s="1"/>
  <c r="S14" i="3"/>
  <c r="Q14" i="3" s="1"/>
  <c r="O14" i="3"/>
  <c r="AB14" i="1" s="1"/>
  <c r="N14" i="1"/>
  <c r="I14" i="1"/>
  <c r="K14" i="1"/>
  <c r="J14" i="1"/>
  <c r="F14" i="3"/>
  <c r="E14" i="3"/>
  <c r="CN14" i="34"/>
  <c r="AF14" i="34" s="1"/>
  <c r="CM14" i="34"/>
  <c r="AE14" i="34" s="1"/>
  <c r="CL14" i="34"/>
  <c r="AD14" i="34" s="1"/>
  <c r="CK14" i="34"/>
  <c r="AC14" i="34" s="1"/>
  <c r="CG14" i="34"/>
  <c r="Y14" i="34" s="1"/>
  <c r="CE14" i="34"/>
  <c r="W14" i="34" s="1"/>
  <c r="CA14" i="34"/>
  <c r="S14" i="34" s="1"/>
  <c r="BZ14" i="34"/>
  <c r="R14" i="34" s="1"/>
  <c r="BY14" i="34"/>
  <c r="Q14" i="34" s="1"/>
  <c r="BP14" i="34"/>
  <c r="H14" i="34" s="1"/>
  <c r="BO14" i="34"/>
  <c r="G14" i="34" s="1"/>
  <c r="BN14" i="34"/>
  <c r="F14" i="34" s="1"/>
  <c r="D14" i="32"/>
  <c r="CF14" i="34"/>
  <c r="X14" i="34" s="1"/>
  <c r="BU14" i="34"/>
  <c r="M14" i="34" s="1"/>
  <c r="BQ14" i="34"/>
  <c r="I14" i="34" s="1"/>
  <c r="D14" i="31"/>
  <c r="BT14" i="34"/>
  <c r="L14" i="34" s="1"/>
  <c r="BS14" i="34"/>
  <c r="K14" i="34" s="1"/>
  <c r="D14" i="30"/>
  <c r="W14" i="1" s="1"/>
  <c r="CO14" i="34"/>
  <c r="AG14" i="34" s="1"/>
  <c r="CC14" i="34"/>
  <c r="U14" i="34" s="1"/>
  <c r="CB14" i="34"/>
  <c r="T14" i="34" s="1"/>
  <c r="D14" i="29"/>
  <c r="V14" i="1" s="1"/>
  <c r="CH14" i="34"/>
  <c r="Z14" i="34" s="1"/>
  <c r="D14" i="28"/>
  <c r="U14" i="1" s="1"/>
  <c r="BW14" i="34"/>
  <c r="O14" i="34" s="1"/>
  <c r="BV14" i="34"/>
  <c r="N14" i="34" s="1"/>
  <c r="CD14" i="34"/>
  <c r="V14" i="34" s="1"/>
  <c r="BX14" i="34"/>
  <c r="P14" i="34" s="1"/>
  <c r="BR14" i="34"/>
  <c r="J14" i="34" s="1"/>
  <c r="D14" i="26"/>
  <c r="S14" i="1" s="1"/>
  <c r="D14" i="25"/>
  <c r="R14" i="1" s="1"/>
  <c r="CJ14" i="34"/>
  <c r="AB14" i="34" s="1"/>
  <c r="CI14" i="34"/>
  <c r="AA14" i="34" s="1"/>
  <c r="AH14" i="34"/>
  <c r="O14" i="1" s="1"/>
  <c r="AF14" i="33"/>
  <c r="D14" i="22"/>
  <c r="D14" i="21"/>
  <c r="D14" i="20"/>
  <c r="AI14" i="33"/>
  <c r="D14" i="18"/>
  <c r="D14" i="17"/>
  <c r="D14" i="15"/>
  <c r="D14" i="14"/>
  <c r="D14" i="13"/>
  <c r="M14" i="1"/>
  <c r="L14" i="1"/>
  <c r="F14" i="1"/>
  <c r="E14" i="1"/>
  <c r="AY13" i="3"/>
  <c r="AP13" i="3"/>
  <c r="AD13" i="3"/>
  <c r="AB13" i="3" s="1"/>
  <c r="S13" i="3"/>
  <c r="Q13" i="3" s="1"/>
  <c r="P13" i="3"/>
  <c r="O13" i="3"/>
  <c r="AB13" i="1" s="1"/>
  <c r="N13" i="1"/>
  <c r="I13" i="1"/>
  <c r="H13" i="1"/>
  <c r="CN13" i="34"/>
  <c r="AF13" i="34" s="1"/>
  <c r="CM13" i="34"/>
  <c r="AE13" i="34" s="1"/>
  <c r="CL13" i="34"/>
  <c r="AD13" i="34" s="1"/>
  <c r="CK13" i="34"/>
  <c r="AC13" i="34" s="1"/>
  <c r="CH13" i="34"/>
  <c r="Z13" i="34" s="1"/>
  <c r="CF13" i="34"/>
  <c r="X13" i="34" s="1"/>
  <c r="CE13" i="34"/>
  <c r="W13" i="34" s="1"/>
  <c r="CA13" i="34"/>
  <c r="S13" i="34" s="1"/>
  <c r="BZ13" i="34"/>
  <c r="R13" i="34" s="1"/>
  <c r="BY13" i="34"/>
  <c r="Q13" i="34" s="1"/>
  <c r="BN13" i="34"/>
  <c r="F13" i="34" s="1"/>
  <c r="D13" i="32"/>
  <c r="CG13" i="34"/>
  <c r="Y13" i="34" s="1"/>
  <c r="BV13" i="34"/>
  <c r="N13" i="34" s="1"/>
  <c r="BU13" i="34"/>
  <c r="M13" i="34" s="1"/>
  <c r="BT13" i="34"/>
  <c r="L13" i="34" s="1"/>
  <c r="BS13" i="34"/>
  <c r="K13" i="34" s="1"/>
  <c r="D13" i="31"/>
  <c r="D13" i="30"/>
  <c r="W13" i="1" s="1"/>
  <c r="BP13" i="34"/>
  <c r="H13" i="34" s="1"/>
  <c r="BO13" i="34"/>
  <c r="G13" i="34" s="1"/>
  <c r="D13" i="29"/>
  <c r="V13" i="1" s="1"/>
  <c r="D13" i="28"/>
  <c r="U13" i="1" s="1"/>
  <c r="CO13" i="34"/>
  <c r="AG13" i="34" s="1"/>
  <c r="CC13" i="34"/>
  <c r="U13" i="34" s="1"/>
  <c r="CB13" i="34"/>
  <c r="T13" i="34" s="1"/>
  <c r="D13" i="27"/>
  <c r="T13" i="1" s="1"/>
  <c r="D13" i="26"/>
  <c r="S13" i="1" s="1"/>
  <c r="D13" i="25"/>
  <c r="R13" i="1" s="1"/>
  <c r="CJ13" i="34"/>
  <c r="AB13" i="34" s="1"/>
  <c r="CI13" i="34"/>
  <c r="AA13" i="34" s="1"/>
  <c r="CD13" i="34"/>
  <c r="V13" i="34" s="1"/>
  <c r="BX13" i="34"/>
  <c r="P13" i="34" s="1"/>
  <c r="BW13" i="34"/>
  <c r="O13" i="34" s="1"/>
  <c r="BR13" i="34"/>
  <c r="J13" i="34" s="1"/>
  <c r="BQ13" i="34"/>
  <c r="I13" i="34" s="1"/>
  <c r="AH13" i="34"/>
  <c r="O13" i="1" s="1"/>
  <c r="AF13" i="33"/>
  <c r="AI13" i="33"/>
  <c r="D13" i="21"/>
  <c r="D13" i="20"/>
  <c r="D13" i="17"/>
  <c r="D13" i="16"/>
  <c r="D13" i="15"/>
  <c r="D13" i="14"/>
  <c r="AC13" i="1"/>
  <c r="M13" i="1"/>
  <c r="L13" i="1"/>
  <c r="K13" i="1"/>
  <c r="J13" i="1"/>
  <c r="AY12" i="3"/>
  <c r="AP12" i="3"/>
  <c r="AD12" i="3"/>
  <c r="AB12" i="3" s="1"/>
  <c r="S12" i="3"/>
  <c r="Q12" i="3" s="1"/>
  <c r="O12" i="3"/>
  <c r="AB12" i="1" s="1"/>
  <c r="N12" i="1"/>
  <c r="I12" i="1"/>
  <c r="F12" i="3"/>
  <c r="E12" i="3"/>
  <c r="E12" i="1" s="1"/>
  <c r="CN12" i="34"/>
  <c r="AF12" i="34" s="1"/>
  <c r="CM12" i="34"/>
  <c r="AE12" i="34" s="1"/>
  <c r="CL12" i="34"/>
  <c r="AD12" i="34" s="1"/>
  <c r="CK12" i="34"/>
  <c r="AC12" i="34" s="1"/>
  <c r="CH12" i="34"/>
  <c r="Z12" i="34" s="1"/>
  <c r="CF12" i="34"/>
  <c r="X12" i="34" s="1"/>
  <c r="CE12" i="34"/>
  <c r="W12" i="34" s="1"/>
  <c r="CA12" i="34"/>
  <c r="S12" i="34" s="1"/>
  <c r="BZ12" i="34"/>
  <c r="R12" i="34" s="1"/>
  <c r="BY12" i="34"/>
  <c r="Q12" i="34" s="1"/>
  <c r="BV12" i="34"/>
  <c r="N12" i="34" s="1"/>
  <c r="BT12" i="34"/>
  <c r="L12" i="34" s="1"/>
  <c r="BS12" i="34"/>
  <c r="K12" i="34" s="1"/>
  <c r="BO12" i="34"/>
  <c r="G12" i="34" s="1"/>
  <c r="BN12" i="34"/>
  <c r="F12" i="34" s="1"/>
  <c r="D12" i="32"/>
  <c r="CG12" i="34"/>
  <c r="Y12" i="34" s="1"/>
  <c r="CB12" i="34"/>
  <c r="T12" i="34" s="1"/>
  <c r="BP12" i="34"/>
  <c r="H12" i="34" s="1"/>
  <c r="D12" i="31"/>
  <c r="BW12" i="34"/>
  <c r="O12" i="34" s="1"/>
  <c r="D12" i="30"/>
  <c r="W12" i="1" s="1"/>
  <c r="CC12" i="34"/>
  <c r="U12" i="34" s="1"/>
  <c r="BU12" i="34"/>
  <c r="M12" i="34" s="1"/>
  <c r="D12" i="29"/>
  <c r="V12" i="1" s="1"/>
  <c r="CO12" i="34"/>
  <c r="AG12" i="34" s="1"/>
  <c r="D12" i="28"/>
  <c r="U12" i="1" s="1"/>
  <c r="CI12" i="34"/>
  <c r="AA12" i="34" s="1"/>
  <c r="D12" i="27"/>
  <c r="T12" i="1" s="1"/>
  <c r="D12" i="26"/>
  <c r="S12" i="1" s="1"/>
  <c r="D12" i="25"/>
  <c r="R12" i="1" s="1"/>
  <c r="CJ12" i="34"/>
  <c r="AB12" i="34" s="1"/>
  <c r="CD12" i="34"/>
  <c r="V12" i="34" s="1"/>
  <c r="BX12" i="34"/>
  <c r="P12" i="34" s="1"/>
  <c r="BR12" i="34"/>
  <c r="J12" i="34" s="1"/>
  <c r="BQ12" i="34"/>
  <c r="I12" i="34" s="1"/>
  <c r="AH12" i="34"/>
  <c r="O12" i="1" s="1"/>
  <c r="D12" i="22"/>
  <c r="D12" i="21"/>
  <c r="AI12" i="33"/>
  <c r="AF12" i="33"/>
  <c r="D12" i="20"/>
  <c r="D12" i="19"/>
  <c r="D12" i="17"/>
  <c r="D12" i="16"/>
  <c r="D12" i="15"/>
  <c r="D12" i="13"/>
  <c r="D12" i="8"/>
  <c r="AC12" i="1"/>
  <c r="M12" i="1"/>
  <c r="L12" i="1"/>
  <c r="K12" i="1"/>
  <c r="J12" i="1"/>
  <c r="AY11" i="3"/>
  <c r="AP11" i="3"/>
  <c r="AC11" i="1"/>
  <c r="AD11" i="3"/>
  <c r="AB11" i="3" s="1"/>
  <c r="S11" i="3"/>
  <c r="Q11" i="3" s="1"/>
  <c r="O11" i="3"/>
  <c r="AB11" i="1" s="1"/>
  <c r="N11" i="1"/>
  <c r="N7" i="1" s="1"/>
  <c r="I11" i="1"/>
  <c r="J11" i="1"/>
  <c r="F11" i="3"/>
  <c r="E11" i="3"/>
  <c r="E11" i="1" s="1"/>
  <c r="CN11" i="34"/>
  <c r="AF11" i="34" s="1"/>
  <c r="CM11" i="34"/>
  <c r="AE11" i="34" s="1"/>
  <c r="CL11" i="34"/>
  <c r="AD11" i="34" s="1"/>
  <c r="CK11" i="34"/>
  <c r="AC11" i="34" s="1"/>
  <c r="CH11" i="34"/>
  <c r="Z11" i="34" s="1"/>
  <c r="CG11" i="34"/>
  <c r="Y11" i="34" s="1"/>
  <c r="CF11" i="34"/>
  <c r="X11" i="34" s="1"/>
  <c r="BY11" i="34"/>
  <c r="Q11" i="34" s="1"/>
  <c r="BU11" i="34"/>
  <c r="M11" i="34" s="1"/>
  <c r="BS11" i="34"/>
  <c r="K11" i="34" s="1"/>
  <c r="BQ11" i="34"/>
  <c r="I11" i="34" s="1"/>
  <c r="BO11" i="34"/>
  <c r="G11" i="34" s="1"/>
  <c r="BN11" i="34"/>
  <c r="F11" i="34" s="1"/>
  <c r="D11" i="32"/>
  <c r="CE11" i="34"/>
  <c r="W11" i="34" s="1"/>
  <c r="BP11" i="34"/>
  <c r="H11" i="34" s="1"/>
  <c r="D11" i="31"/>
  <c r="CI11" i="34"/>
  <c r="AA11" i="34" s="1"/>
  <c r="BW11" i="34"/>
  <c r="O11" i="34" s="1"/>
  <c r="BV11" i="34"/>
  <c r="N11" i="34" s="1"/>
  <c r="BT11" i="34"/>
  <c r="L11" i="34" s="1"/>
  <c r="D11" i="30"/>
  <c r="W11" i="1" s="1"/>
  <c r="CB11" i="34"/>
  <c r="T11" i="34" s="1"/>
  <c r="CA11" i="34"/>
  <c r="S11" i="34" s="1"/>
  <c r="BZ11" i="34"/>
  <c r="R11" i="34" s="1"/>
  <c r="D11" i="29"/>
  <c r="V11" i="1" s="1"/>
  <c r="D11" i="28"/>
  <c r="U11" i="1" s="1"/>
  <c r="CO11" i="34"/>
  <c r="AG11" i="34" s="1"/>
  <c r="D11" i="27"/>
  <c r="T11" i="1" s="1"/>
  <c r="CJ11" i="34"/>
  <c r="AB11" i="34" s="1"/>
  <c r="CD11" i="34"/>
  <c r="V11" i="34" s="1"/>
  <c r="BX11" i="34"/>
  <c r="P11" i="34" s="1"/>
  <c r="BR11" i="34"/>
  <c r="J11" i="34" s="1"/>
  <c r="D11" i="26"/>
  <c r="S11" i="1" s="1"/>
  <c r="D11" i="25"/>
  <c r="R11" i="1" s="1"/>
  <c r="CC11" i="34"/>
  <c r="U11" i="34" s="1"/>
  <c r="AH11" i="34"/>
  <c r="O11" i="1" s="1"/>
  <c r="AF11" i="33"/>
  <c r="D11" i="22"/>
  <c r="D11" i="21"/>
  <c r="D11" i="20"/>
  <c r="D11" i="19"/>
  <c r="AI11" i="33"/>
  <c r="D11" i="18"/>
  <c r="D11" i="17"/>
  <c r="D11" i="16"/>
  <c r="D11" i="15"/>
  <c r="D11" i="14"/>
  <c r="M11" i="1"/>
  <c r="L11" i="1"/>
  <c r="K11" i="1"/>
  <c r="AY10" i="3"/>
  <c r="AP10" i="3"/>
  <c r="O10" i="3"/>
  <c r="AD10" i="3"/>
  <c r="AB10" i="3" s="1"/>
  <c r="S10" i="3"/>
  <c r="Q10" i="3" s="1"/>
  <c r="P10" i="3"/>
  <c r="N10" i="1"/>
  <c r="F10" i="3"/>
  <c r="CO10" i="34"/>
  <c r="AG10" i="34" s="1"/>
  <c r="CM10" i="34"/>
  <c r="AE10" i="34" s="1"/>
  <c r="CK10" i="34"/>
  <c r="AC10" i="34" s="1"/>
  <c r="CJ10" i="34"/>
  <c r="AB10" i="34" s="1"/>
  <c r="CI10" i="34"/>
  <c r="AA10" i="34" s="1"/>
  <c r="CG10" i="34"/>
  <c r="Y10" i="34" s="1"/>
  <c r="CA10" i="34"/>
  <c r="S10" i="34" s="1"/>
  <c r="BY10" i="34"/>
  <c r="Q10" i="34" s="1"/>
  <c r="BX10" i="34"/>
  <c r="P10" i="34" s="1"/>
  <c r="BW10" i="34"/>
  <c r="O10" i="34" s="1"/>
  <c r="BR10" i="34"/>
  <c r="J10" i="34" s="1"/>
  <c r="BQ10" i="34"/>
  <c r="I10" i="34" s="1"/>
  <c r="BO10" i="34"/>
  <c r="G10" i="34" s="1"/>
  <c r="CN10" i="34"/>
  <c r="AF10" i="34" s="1"/>
  <c r="CL10" i="34"/>
  <c r="AD10" i="34" s="1"/>
  <c r="CF10" i="34"/>
  <c r="X10" i="34" s="1"/>
  <c r="CE10" i="34"/>
  <c r="W10" i="34" s="1"/>
  <c r="CD10" i="34"/>
  <c r="V10" i="34" s="1"/>
  <c r="BZ10" i="34"/>
  <c r="R10" i="34" s="1"/>
  <c r="BS10" i="34"/>
  <c r="K10" i="34" s="1"/>
  <c r="D10" i="31"/>
  <c r="CH10" i="34"/>
  <c r="Z10" i="34" s="1"/>
  <c r="BP10" i="34"/>
  <c r="H10" i="34" s="1"/>
  <c r="D10" i="30"/>
  <c r="W10" i="1" s="1"/>
  <c r="CC10" i="34"/>
  <c r="U10" i="34" s="1"/>
  <c r="BN10" i="34"/>
  <c r="F10" i="34" s="1"/>
  <c r="D10" i="29"/>
  <c r="V10" i="1" s="1"/>
  <c r="D10" i="28"/>
  <c r="U10" i="1" s="1"/>
  <c r="BU10" i="34"/>
  <c r="M10" i="34" s="1"/>
  <c r="BT10" i="34"/>
  <c r="L10" i="34" s="1"/>
  <c r="D10" i="27"/>
  <c r="T10" i="1" s="1"/>
  <c r="CB10" i="34"/>
  <c r="T10" i="34" s="1"/>
  <c r="BV10" i="34"/>
  <c r="N10" i="34" s="1"/>
  <c r="D10" i="26"/>
  <c r="S10" i="1" s="1"/>
  <c r="D10" i="25"/>
  <c r="R10" i="1" s="1"/>
  <c r="AH10" i="34"/>
  <c r="O10" i="1" s="1"/>
  <c r="D10" i="22"/>
  <c r="AF10" i="33"/>
  <c r="D10" i="21"/>
  <c r="D10" i="20"/>
  <c r="D10" i="19"/>
  <c r="AI10" i="33"/>
  <c r="D10" i="18"/>
  <c r="D10" i="17"/>
  <c r="D10" i="16"/>
  <c r="D10" i="15"/>
  <c r="D10" i="14"/>
  <c r="D10" i="13"/>
  <c r="AC10" i="1"/>
  <c r="M10" i="1"/>
  <c r="L10" i="1"/>
  <c r="K10" i="1"/>
  <c r="J10" i="1"/>
  <c r="I10" i="1"/>
  <c r="AY9" i="3"/>
  <c r="AP9" i="3"/>
  <c r="AD9" i="3"/>
  <c r="AB9" i="3" s="1"/>
  <c r="S9" i="3"/>
  <c r="Q9" i="3" s="1"/>
  <c r="O9" i="3"/>
  <c r="F9" i="1" s="1"/>
  <c r="I9" i="1"/>
  <c r="L9" i="1"/>
  <c r="K9" i="1"/>
  <c r="J9" i="1"/>
  <c r="F9" i="3"/>
  <c r="E9" i="3"/>
  <c r="E9" i="1" s="1"/>
  <c r="CN9" i="34"/>
  <c r="AF9" i="34" s="1"/>
  <c r="CM9" i="34"/>
  <c r="AE9" i="34" s="1"/>
  <c r="CL9" i="34"/>
  <c r="AD9" i="34" s="1"/>
  <c r="CK9" i="34"/>
  <c r="AC9" i="34" s="1"/>
  <c r="CH9" i="34"/>
  <c r="Z9" i="34" s="1"/>
  <c r="CG9" i="34"/>
  <c r="Y9" i="34" s="1"/>
  <c r="CE9" i="34"/>
  <c r="W9" i="34" s="1"/>
  <c r="CA9" i="34"/>
  <c r="S9" i="34" s="1"/>
  <c r="BZ9" i="34"/>
  <c r="R9" i="34" s="1"/>
  <c r="BY9" i="34"/>
  <c r="Q9" i="34" s="1"/>
  <c r="BP9" i="34"/>
  <c r="H9" i="34" s="1"/>
  <c r="BO9" i="34"/>
  <c r="G9" i="34" s="1"/>
  <c r="BN9" i="34"/>
  <c r="F9" i="34" s="1"/>
  <c r="D9" i="32"/>
  <c r="CF9" i="34"/>
  <c r="X9" i="34" s="1"/>
  <c r="BV9" i="34"/>
  <c r="N9" i="34" s="1"/>
  <c r="BU9" i="34"/>
  <c r="M9" i="34" s="1"/>
  <c r="BT9" i="34"/>
  <c r="L9" i="34" s="1"/>
  <c r="BS9" i="34"/>
  <c r="K9" i="34" s="1"/>
  <c r="D9" i="31"/>
  <c r="CI9" i="34"/>
  <c r="AA9" i="34" s="1"/>
  <c r="CC9" i="34"/>
  <c r="U9" i="34" s="1"/>
  <c r="D9" i="30"/>
  <c r="W9" i="1" s="1"/>
  <c r="D9" i="29"/>
  <c r="V9" i="1" s="1"/>
  <c r="CO9" i="34"/>
  <c r="AG9" i="34" s="1"/>
  <c r="CB9" i="34"/>
  <c r="T9" i="34" s="1"/>
  <c r="D9" i="28"/>
  <c r="U9" i="1" s="1"/>
  <c r="D9" i="27"/>
  <c r="T9" i="1" s="1"/>
  <c r="D9" i="26"/>
  <c r="S9" i="1" s="1"/>
  <c r="D9" i="25"/>
  <c r="R9" i="1" s="1"/>
  <c r="CJ9" i="34"/>
  <c r="AB9" i="34" s="1"/>
  <c r="CD9" i="34"/>
  <c r="V9" i="34" s="1"/>
  <c r="BX9" i="34"/>
  <c r="P9" i="34" s="1"/>
  <c r="BW9" i="34"/>
  <c r="O9" i="34" s="1"/>
  <c r="BR9" i="34"/>
  <c r="J9" i="34" s="1"/>
  <c r="BQ9" i="34"/>
  <c r="I9" i="34" s="1"/>
  <c r="AH9" i="34"/>
  <c r="O9" i="1" s="1"/>
  <c r="D9" i="22"/>
  <c r="D9" i="21"/>
  <c r="D9" i="20"/>
  <c r="AF9" i="33"/>
  <c r="D9" i="16"/>
  <c r="D9" i="15"/>
  <c r="D9" i="14"/>
  <c r="AI9" i="33"/>
  <c r="AC9" i="1"/>
  <c r="N9" i="1"/>
  <c r="M9" i="1"/>
  <c r="AY8" i="3"/>
  <c r="AP8" i="3"/>
  <c r="AD8" i="3"/>
  <c r="AB8" i="3" s="1"/>
  <c r="S8" i="3"/>
  <c r="Q8" i="3" s="1"/>
  <c r="O8" i="3"/>
  <c r="F8" i="1" s="1"/>
  <c r="I8" i="1"/>
  <c r="I7" i="1" s="1"/>
  <c r="L8" i="1"/>
  <c r="L7" i="1" s="1"/>
  <c r="K8" i="1"/>
  <c r="K7" i="1" s="1"/>
  <c r="J8" i="1"/>
  <c r="J7" i="1" s="1"/>
  <c r="F8" i="3"/>
  <c r="E8" i="3"/>
  <c r="CO8" i="34"/>
  <c r="AG8" i="34" s="1"/>
  <c r="CN8" i="34"/>
  <c r="AF8" i="34" s="1"/>
  <c r="CM8" i="34"/>
  <c r="AE8" i="34" s="1"/>
  <c r="AE7" i="34" s="1"/>
  <c r="CL8" i="34"/>
  <c r="AD8" i="34" s="1"/>
  <c r="CK8" i="34"/>
  <c r="AC8" i="34" s="1"/>
  <c r="CG8" i="34"/>
  <c r="Y8" i="34" s="1"/>
  <c r="CF8" i="34"/>
  <c r="X8" i="34" s="1"/>
  <c r="CE8" i="34"/>
  <c r="W8" i="34" s="1"/>
  <c r="CC8" i="34"/>
  <c r="U8" i="34" s="1"/>
  <c r="CA8" i="34"/>
  <c r="S8" i="34" s="1"/>
  <c r="BZ8" i="34"/>
  <c r="R8" i="34" s="1"/>
  <c r="BY8" i="34"/>
  <c r="Q8" i="34" s="1"/>
  <c r="BV8" i="34"/>
  <c r="N8" i="34" s="1"/>
  <c r="BS8" i="34"/>
  <c r="K8" i="34" s="1"/>
  <c r="D8" i="32"/>
  <c r="CH8" i="34"/>
  <c r="Z8" i="34" s="1"/>
  <c r="CB8" i="34"/>
  <c r="T8" i="34" s="1"/>
  <c r="BT8" i="34"/>
  <c r="L8" i="34" s="1"/>
  <c r="BQ8" i="34"/>
  <c r="I8" i="34" s="1"/>
  <c r="BP8" i="34"/>
  <c r="H8" i="34" s="1"/>
  <c r="BO8" i="34"/>
  <c r="G8" i="34" s="1"/>
  <c r="D8" i="31"/>
  <c r="CI8" i="34"/>
  <c r="AA8" i="34" s="1"/>
  <c r="D8" i="30"/>
  <c r="W8" i="1" s="1"/>
  <c r="BU8" i="34"/>
  <c r="M8" i="34" s="1"/>
  <c r="D8" i="29"/>
  <c r="V8" i="1" s="1"/>
  <c r="D8" i="28"/>
  <c r="U8" i="1" s="1"/>
  <c r="D8" i="27"/>
  <c r="T8" i="1" s="1"/>
  <c r="D8" i="25"/>
  <c r="R8" i="1" s="1"/>
  <c r="R7" i="1" s="1"/>
  <c r="CJ8" i="34"/>
  <c r="AB8" i="34" s="1"/>
  <c r="CD8" i="34"/>
  <c r="V8" i="34" s="1"/>
  <c r="BX8" i="34"/>
  <c r="P8" i="34" s="1"/>
  <c r="BW8" i="34"/>
  <c r="O8" i="34" s="1"/>
  <c r="BR8" i="34"/>
  <c r="J8" i="34" s="1"/>
  <c r="AH8" i="34"/>
  <c r="O8" i="1" s="1"/>
  <c r="O7" i="1" s="1"/>
  <c r="AH8" i="23"/>
  <c r="AH9" i="23" s="1"/>
  <c r="AG8" i="23"/>
  <c r="AG9" i="23" s="1"/>
  <c r="AE8" i="23"/>
  <c r="AE8" i="33" s="1"/>
  <c r="AD8" i="23"/>
  <c r="AD9" i="23" s="1"/>
  <c r="AC8" i="23"/>
  <c r="AC8" i="33" s="1"/>
  <c r="AB8" i="23"/>
  <c r="AB8" i="33" s="1"/>
  <c r="AA8" i="23"/>
  <c r="AA8" i="33" s="1"/>
  <c r="Z8" i="23"/>
  <c r="Z9" i="23" s="1"/>
  <c r="Y8" i="23"/>
  <c r="Y8" i="33" s="1"/>
  <c r="X8" i="23"/>
  <c r="X9" i="23" s="1"/>
  <c r="W8" i="23"/>
  <c r="W9" i="23" s="1"/>
  <c r="V8" i="23"/>
  <c r="V8" i="33" s="1"/>
  <c r="U8" i="23"/>
  <c r="U8" i="33" s="1"/>
  <c r="T8" i="23"/>
  <c r="T8" i="33" s="1"/>
  <c r="S8" i="23"/>
  <c r="S8" i="33" s="1"/>
  <c r="R8" i="23"/>
  <c r="R9" i="23" s="1"/>
  <c r="Q8" i="23"/>
  <c r="Q9" i="23" s="1"/>
  <c r="P8" i="23"/>
  <c r="P8" i="33" s="1"/>
  <c r="O8" i="23"/>
  <c r="O9" i="23" s="1"/>
  <c r="N8" i="23"/>
  <c r="N9" i="23" s="1"/>
  <c r="M8" i="23"/>
  <c r="M8" i="33" s="1"/>
  <c r="L8" i="23"/>
  <c r="L9" i="23" s="1"/>
  <c r="K8" i="23"/>
  <c r="K8" i="33" s="1"/>
  <c r="J8" i="23"/>
  <c r="J8" i="33" s="1"/>
  <c r="I8" i="23"/>
  <c r="I8" i="33" s="1"/>
  <c r="H8" i="23"/>
  <c r="H8" i="33" s="1"/>
  <c r="G8" i="23"/>
  <c r="F8" i="23"/>
  <c r="F9" i="23" s="1"/>
  <c r="E8" i="23"/>
  <c r="E9" i="23" s="1"/>
  <c r="O8" i="33"/>
  <c r="N8" i="33"/>
  <c r="D8" i="22"/>
  <c r="AG8" i="33"/>
  <c r="AF8" i="33"/>
  <c r="D8" i="21"/>
  <c r="D8" i="20"/>
  <c r="D8" i="19"/>
  <c r="D8" i="18"/>
  <c r="D8" i="17"/>
  <c r="D8" i="16"/>
  <c r="D8" i="13"/>
  <c r="R8" i="33"/>
  <c r="L8" i="33"/>
  <c r="D8" i="8"/>
  <c r="AI8" i="33"/>
  <c r="AC8" i="1"/>
  <c r="AC7" i="1" s="1"/>
  <c r="AB8" i="1"/>
  <c r="N8" i="1"/>
  <c r="M8" i="1"/>
  <c r="M7" i="1" s="1"/>
  <c r="E8" i="1"/>
  <c r="F29" i="1" l="1"/>
  <c r="AB24" i="1"/>
  <c r="AE24" i="1" s="1"/>
  <c r="AB9" i="1"/>
  <c r="J7" i="34"/>
  <c r="Z7" i="34"/>
  <c r="S7" i="34"/>
  <c r="AD7" i="34"/>
  <c r="W7" i="34"/>
  <c r="O7" i="34"/>
  <c r="U7" i="34"/>
  <c r="K7" i="34"/>
  <c r="P7" i="34"/>
  <c r="AF7" i="34"/>
  <c r="I7" i="34"/>
  <c r="AG7" i="34"/>
  <c r="AB7" i="34"/>
  <c r="L7" i="34"/>
  <c r="Y7" i="34"/>
  <c r="AA7" i="34"/>
  <c r="T7" i="34"/>
  <c r="R7" i="34"/>
  <c r="AC7" i="34"/>
  <c r="X7" i="34"/>
  <c r="V7" i="34"/>
  <c r="M7" i="34"/>
  <c r="N7" i="34"/>
  <c r="Q7" i="34"/>
  <c r="BR7" i="34"/>
  <c r="BX7" i="34"/>
  <c r="CD7" i="34"/>
  <c r="CJ7" i="34"/>
  <c r="BS7" i="34"/>
  <c r="BY7" i="34"/>
  <c r="CE7" i="34"/>
  <c r="CK7" i="34"/>
  <c r="BT7" i="34"/>
  <c r="BZ7" i="34"/>
  <c r="CF7" i="34"/>
  <c r="CL7" i="34"/>
  <c r="BU7" i="34"/>
  <c r="CA7" i="34"/>
  <c r="CG7" i="34"/>
  <c r="CM7" i="34"/>
  <c r="BV7" i="34"/>
  <c r="CB7" i="34"/>
  <c r="CH7" i="34"/>
  <c r="CN7" i="34"/>
  <c r="BQ7" i="34"/>
  <c r="BW7" i="34"/>
  <c r="CC7" i="34"/>
  <c r="CI7" i="34"/>
  <c r="CO7" i="34"/>
  <c r="P8" i="3"/>
  <c r="P9" i="3"/>
  <c r="P19" i="3"/>
  <c r="D19" i="3" s="1"/>
  <c r="P28" i="3"/>
  <c r="P30" i="3"/>
  <c r="P12" i="3"/>
  <c r="D12" i="3" s="1"/>
  <c r="P20" i="3"/>
  <c r="P22" i="3"/>
  <c r="P21" i="3"/>
  <c r="P26" i="3"/>
  <c r="P14" i="3"/>
  <c r="D14" i="3" s="1"/>
  <c r="P11" i="3"/>
  <c r="P16" i="3"/>
  <c r="D16" i="3" s="1"/>
  <c r="P17" i="3"/>
  <c r="D17" i="3" s="1"/>
  <c r="P25" i="3"/>
  <c r="P27" i="3"/>
  <c r="P29" i="3"/>
  <c r="Z8" i="33"/>
  <c r="X8" i="33"/>
  <c r="AD8" i="33"/>
  <c r="AH8" i="33"/>
  <c r="E9" i="33"/>
  <c r="E10" i="23"/>
  <c r="W10" i="23"/>
  <c r="W9" i="33"/>
  <c r="R9" i="33"/>
  <c r="R10" i="23"/>
  <c r="X10" i="23"/>
  <c r="X9" i="33"/>
  <c r="F9" i="33"/>
  <c r="F10" i="23"/>
  <c r="L10" i="23"/>
  <c r="L9" i="33"/>
  <c r="AD10" i="23"/>
  <c r="AD9" i="33"/>
  <c r="N10" i="23"/>
  <c r="N9" i="33"/>
  <c r="Z10" i="23"/>
  <c r="Z9" i="33"/>
  <c r="AG9" i="33"/>
  <c r="AG10" i="23"/>
  <c r="Q9" i="33"/>
  <c r="Q10" i="23"/>
  <c r="O9" i="33"/>
  <c r="O10" i="23"/>
  <c r="AH10" i="23"/>
  <c r="AH9" i="33"/>
  <c r="K9" i="23"/>
  <c r="Q8" i="33"/>
  <c r="S9" i="23"/>
  <c r="Y9" i="23"/>
  <c r="H9" i="23"/>
  <c r="H10" i="23" s="1"/>
  <c r="T9" i="23"/>
  <c r="AC9" i="23"/>
  <c r="M9" i="23"/>
  <c r="W8" i="33"/>
  <c r="I9" i="23"/>
  <c r="I10" i="23" s="1"/>
  <c r="U9" i="23"/>
  <c r="AA9" i="23"/>
  <c r="D8" i="23"/>
  <c r="G9" i="23"/>
  <c r="G10" i="23" s="1"/>
  <c r="AE9" i="23"/>
  <c r="J9" i="23"/>
  <c r="P9" i="23"/>
  <c r="V9" i="23"/>
  <c r="AB9" i="23"/>
  <c r="AF7" i="33"/>
  <c r="AI7" i="33"/>
  <c r="G30" i="1"/>
  <c r="AD30" i="1"/>
  <c r="AE30" i="1" s="1"/>
  <c r="AM30" i="3"/>
  <c r="E30" i="3"/>
  <c r="X30" i="1"/>
  <c r="D30" i="31"/>
  <c r="D30" i="28"/>
  <c r="U30" i="1" s="1"/>
  <c r="D30" i="27"/>
  <c r="T30" i="1" s="1"/>
  <c r="BL30" i="34"/>
  <c r="D30" i="34"/>
  <c r="AM29" i="3"/>
  <c r="AD29" i="1"/>
  <c r="AE29" i="1"/>
  <c r="F29" i="3"/>
  <c r="G29" i="1"/>
  <c r="BP29" i="34"/>
  <c r="H29" i="34" s="1"/>
  <c r="H7" i="34" s="1"/>
  <c r="X29" i="1"/>
  <c r="D29" i="27"/>
  <c r="T29" i="1" s="1"/>
  <c r="BM29" i="34"/>
  <c r="E29" i="34" s="1"/>
  <c r="AB28" i="1"/>
  <c r="G28" i="1"/>
  <c r="Q28" i="3"/>
  <c r="AM28" i="3"/>
  <c r="F28" i="3"/>
  <c r="AE28" i="1"/>
  <c r="E28" i="3"/>
  <c r="D28" i="32"/>
  <c r="X28" i="1" s="1"/>
  <c r="D28" i="30"/>
  <c r="W28" i="1" s="1"/>
  <c r="BM28" i="34"/>
  <c r="E28" i="34" s="1"/>
  <c r="D28" i="34" s="1"/>
  <c r="D28" i="8"/>
  <c r="F27" i="1"/>
  <c r="G27" i="1"/>
  <c r="AM27" i="3"/>
  <c r="AD27" i="1"/>
  <c r="AE27" i="1"/>
  <c r="F27" i="3"/>
  <c r="E27" i="3"/>
  <c r="X27" i="1"/>
  <c r="BM27" i="34"/>
  <c r="BL27" i="34" s="1"/>
  <c r="D27" i="27"/>
  <c r="T27" i="1" s="1"/>
  <c r="D27" i="26"/>
  <c r="S27" i="1" s="1"/>
  <c r="D27" i="8"/>
  <c r="F26" i="1"/>
  <c r="AM26" i="3"/>
  <c r="H26" i="1"/>
  <c r="G26" i="1" s="1"/>
  <c r="AE26" i="1"/>
  <c r="E26" i="3"/>
  <c r="D26" i="32"/>
  <c r="X26" i="1" s="1"/>
  <c r="D26" i="30"/>
  <c r="W26" i="1" s="1"/>
  <c r="W7" i="1" s="1"/>
  <c r="D26" i="29"/>
  <c r="V26" i="1" s="1"/>
  <c r="V7" i="1" s="1"/>
  <c r="D26" i="26"/>
  <c r="S26" i="1" s="1"/>
  <c r="BL26" i="34"/>
  <c r="D26" i="34"/>
  <c r="D26" i="15"/>
  <c r="D26" i="14"/>
  <c r="AM25" i="3"/>
  <c r="AD25" i="1"/>
  <c r="AE25" i="1" s="1"/>
  <c r="G25" i="1"/>
  <c r="F25" i="3"/>
  <c r="E25" i="3"/>
  <c r="D25" i="32"/>
  <c r="X25" i="1" s="1"/>
  <c r="Y25" i="1" s="1"/>
  <c r="BO25" i="34"/>
  <c r="G25" i="34" s="1"/>
  <c r="G7" i="34" s="1"/>
  <c r="BM25" i="34"/>
  <c r="G24" i="1"/>
  <c r="AM24" i="3"/>
  <c r="F24" i="3"/>
  <c r="D24" i="3" s="1"/>
  <c r="X24" i="1"/>
  <c r="Y24" i="1" s="1"/>
  <c r="BM24" i="34"/>
  <c r="E24" i="34" s="1"/>
  <c r="D24" i="34" s="1"/>
  <c r="P24" i="1"/>
  <c r="Q24" i="1" s="1"/>
  <c r="AB23" i="1"/>
  <c r="AE23" i="1" s="1"/>
  <c r="D23" i="3"/>
  <c r="AM23" i="3"/>
  <c r="H23" i="1"/>
  <c r="G23" i="1" s="1"/>
  <c r="X23" i="1"/>
  <c r="Y23" i="1" s="1"/>
  <c r="BM23" i="34"/>
  <c r="E23" i="34" s="1"/>
  <c r="D23" i="34" s="1"/>
  <c r="P23" i="1"/>
  <c r="Q23" i="1" s="1"/>
  <c r="D23" i="18"/>
  <c r="D23" i="17"/>
  <c r="D23" i="15"/>
  <c r="D23" i="8"/>
  <c r="F22" i="1"/>
  <c r="G22" i="1"/>
  <c r="AE22" i="1"/>
  <c r="AM22" i="3"/>
  <c r="F22" i="3"/>
  <c r="X22" i="1"/>
  <c r="Y22" i="1" s="1"/>
  <c r="BN22" i="34"/>
  <c r="F22" i="34" s="1"/>
  <c r="BM22" i="34"/>
  <c r="E22" i="34" s="1"/>
  <c r="D22" i="16"/>
  <c r="D22" i="15"/>
  <c r="D22" i="14"/>
  <c r="D22" i="13"/>
  <c r="D22" i="8"/>
  <c r="F21" i="1"/>
  <c r="P21" i="1" s="1"/>
  <c r="Q21" i="1" s="1"/>
  <c r="G21" i="1"/>
  <c r="AM21" i="3"/>
  <c r="AD21" i="1"/>
  <c r="AE21" i="1" s="1"/>
  <c r="F21" i="3"/>
  <c r="X21" i="1"/>
  <c r="Y21" i="1" s="1"/>
  <c r="BN21" i="34"/>
  <c r="F21" i="34" s="1"/>
  <c r="BM21" i="34"/>
  <c r="E21" i="34" s="1"/>
  <c r="D21" i="15"/>
  <c r="D21" i="13"/>
  <c r="D21" i="8"/>
  <c r="D20" i="3"/>
  <c r="G20" i="1"/>
  <c r="P20" i="1" s="1"/>
  <c r="Q20" i="1" s="1"/>
  <c r="AM20" i="3"/>
  <c r="AE20" i="1"/>
  <c r="X20" i="1"/>
  <c r="BM20" i="34"/>
  <c r="E20" i="34" s="1"/>
  <c r="D20" i="34" s="1"/>
  <c r="Y20" i="1"/>
  <c r="AD19" i="1"/>
  <c r="AM19" i="3"/>
  <c r="AB19" i="1"/>
  <c r="AE19" i="1" s="1"/>
  <c r="F19" i="1"/>
  <c r="G19" i="1"/>
  <c r="X19" i="1"/>
  <c r="BM19" i="34"/>
  <c r="E19" i="34" s="1"/>
  <c r="D19" i="34" s="1"/>
  <c r="D19" i="28"/>
  <c r="U19" i="1" s="1"/>
  <c r="U7" i="1" s="1"/>
  <c r="D19" i="26"/>
  <c r="S19" i="1" s="1"/>
  <c r="D19" i="14"/>
  <c r="D18" i="3"/>
  <c r="AD18" i="1"/>
  <c r="AM18" i="3"/>
  <c r="AB18" i="1"/>
  <c r="F18" i="1"/>
  <c r="H18" i="1"/>
  <c r="G18" i="1" s="1"/>
  <c r="X18" i="1"/>
  <c r="Y18" i="1" s="1"/>
  <c r="BM18" i="34"/>
  <c r="E18" i="34" s="1"/>
  <c r="D18" i="34" s="1"/>
  <c r="D18" i="15"/>
  <c r="D18" i="14"/>
  <c r="AM17" i="3"/>
  <c r="AE17" i="1"/>
  <c r="G17" i="1"/>
  <c r="P17" i="1" s="1"/>
  <c r="Q17" i="1" s="1"/>
  <c r="X17" i="1"/>
  <c r="Y17" i="1" s="1"/>
  <c r="BM17" i="34"/>
  <c r="E17" i="34" s="1"/>
  <c r="D17" i="34" s="1"/>
  <c r="D17" i="14"/>
  <c r="D17" i="13"/>
  <c r="D17" i="8"/>
  <c r="F16" i="1"/>
  <c r="AD16" i="1"/>
  <c r="AM16" i="3"/>
  <c r="AE16" i="1"/>
  <c r="H16" i="1"/>
  <c r="G16" i="1" s="1"/>
  <c r="X16" i="1"/>
  <c r="Y16" i="1" s="1"/>
  <c r="BM16" i="34"/>
  <c r="BL16" i="34" s="1"/>
  <c r="D16" i="20"/>
  <c r="D16" i="18"/>
  <c r="D16" i="15"/>
  <c r="D16" i="14"/>
  <c r="D15" i="3"/>
  <c r="F15" i="1"/>
  <c r="AB15" i="1"/>
  <c r="AE15" i="1" s="1"/>
  <c r="H15" i="1"/>
  <c r="G15" i="1" s="1"/>
  <c r="P15" i="1" s="1"/>
  <c r="Q15" i="1" s="1"/>
  <c r="AM15" i="3"/>
  <c r="BM15" i="34"/>
  <c r="E15" i="34" s="1"/>
  <c r="D15" i="34" s="1"/>
  <c r="D15" i="20"/>
  <c r="D15" i="19"/>
  <c r="X15" i="1" s="1"/>
  <c r="Y15" i="1" s="1"/>
  <c r="D15" i="18"/>
  <c r="D15" i="17"/>
  <c r="D15" i="16"/>
  <c r="D15" i="15"/>
  <c r="D15" i="8"/>
  <c r="AD14" i="1"/>
  <c r="AE14" i="1" s="1"/>
  <c r="AM14" i="3"/>
  <c r="H14" i="1"/>
  <c r="G14" i="1"/>
  <c r="P14" i="1" s="1"/>
  <c r="Q14" i="1" s="1"/>
  <c r="BM14" i="34"/>
  <c r="E14" i="34" s="1"/>
  <c r="D14" i="34" s="1"/>
  <c r="D14" i="27"/>
  <c r="T14" i="1" s="1"/>
  <c r="T7" i="1" s="1"/>
  <c r="D14" i="19"/>
  <c r="X14" i="1" s="1"/>
  <c r="D14" i="16"/>
  <c r="D14" i="8"/>
  <c r="G13" i="1"/>
  <c r="AM13" i="3"/>
  <c r="AD13" i="1"/>
  <c r="AE13" i="1"/>
  <c r="F13" i="1"/>
  <c r="F13" i="3"/>
  <c r="E13" i="3"/>
  <c r="BM13" i="34"/>
  <c r="E13" i="34" s="1"/>
  <c r="D13" i="34" s="1"/>
  <c r="D13" i="22"/>
  <c r="D13" i="19"/>
  <c r="X13" i="1" s="1"/>
  <c r="Y13" i="1" s="1"/>
  <c r="D13" i="18"/>
  <c r="D13" i="13"/>
  <c r="D13" i="8"/>
  <c r="F12" i="1"/>
  <c r="F7" i="1" s="1"/>
  <c r="AM12" i="3"/>
  <c r="AD12" i="1"/>
  <c r="AE12" i="1" s="1"/>
  <c r="H12" i="1"/>
  <c r="G12" i="1" s="1"/>
  <c r="X12" i="1"/>
  <c r="Y12" i="1" s="1"/>
  <c r="BM12" i="34"/>
  <c r="E12" i="34" s="1"/>
  <c r="D12" i="34" s="1"/>
  <c r="D12" i="18"/>
  <c r="D12" i="14"/>
  <c r="F11" i="1"/>
  <c r="D11" i="3"/>
  <c r="AM11" i="3"/>
  <c r="AD11" i="1"/>
  <c r="AE11" i="1" s="1"/>
  <c r="H11" i="1"/>
  <c r="G11" i="1" s="1"/>
  <c r="X11" i="1"/>
  <c r="BM11" i="34"/>
  <c r="E11" i="34" s="1"/>
  <c r="D11" i="34" s="1"/>
  <c r="Y11" i="1"/>
  <c r="D11" i="13"/>
  <c r="D11" i="8"/>
  <c r="AM10" i="3"/>
  <c r="AD10" i="1"/>
  <c r="F10" i="1"/>
  <c r="AB10" i="1"/>
  <c r="AB7" i="1" s="1"/>
  <c r="H10" i="1"/>
  <c r="G10" i="1" s="1"/>
  <c r="E10" i="3"/>
  <c r="D10" i="32"/>
  <c r="X10" i="1" s="1"/>
  <c r="Y10" i="1" s="1"/>
  <c r="BM10" i="34"/>
  <c r="E10" i="34" s="1"/>
  <c r="D10" i="34" s="1"/>
  <c r="G10" i="33"/>
  <c r="D10" i="8"/>
  <c r="D9" i="3"/>
  <c r="AD9" i="1"/>
  <c r="AE9" i="1" s="1"/>
  <c r="AM9" i="3"/>
  <c r="H9" i="1"/>
  <c r="G9" i="1" s="1"/>
  <c r="P9" i="1" s="1"/>
  <c r="Q9" i="1" s="1"/>
  <c r="BM9" i="34"/>
  <c r="E9" i="34" s="1"/>
  <c r="D9" i="34" s="1"/>
  <c r="H9" i="33"/>
  <c r="D9" i="19"/>
  <c r="X9" i="1" s="1"/>
  <c r="Y9" i="1" s="1"/>
  <c r="D9" i="18"/>
  <c r="D9" i="17"/>
  <c r="G9" i="33"/>
  <c r="D9" i="13"/>
  <c r="D9" i="8"/>
  <c r="D8" i="3"/>
  <c r="AD8" i="1"/>
  <c r="AM8" i="3"/>
  <c r="H8" i="1"/>
  <c r="X8" i="1"/>
  <c r="BN8" i="34"/>
  <c r="BM8" i="34"/>
  <c r="D8" i="26"/>
  <c r="S8" i="1" s="1"/>
  <c r="S7" i="1" s="1"/>
  <c r="E8" i="33"/>
  <c r="G8" i="33"/>
  <c r="D8" i="15"/>
  <c r="D8" i="14"/>
  <c r="F8" i="33"/>
  <c r="P19" i="1" l="1"/>
  <c r="Q19" i="1" s="1"/>
  <c r="P22" i="1"/>
  <c r="Q22" i="1" s="1"/>
  <c r="G8" i="1"/>
  <c r="H7" i="1"/>
  <c r="D21" i="3"/>
  <c r="D22" i="3"/>
  <c r="P29" i="1"/>
  <c r="Q29" i="1" s="1"/>
  <c r="AE8" i="1"/>
  <c r="AD7" i="1"/>
  <c r="D29" i="3"/>
  <c r="Y29" i="1"/>
  <c r="BP7" i="34"/>
  <c r="F8" i="34"/>
  <c r="F7" i="34" s="1"/>
  <c r="BN7" i="34"/>
  <c r="E8" i="34"/>
  <c r="BM7" i="34"/>
  <c r="BO7" i="34"/>
  <c r="BL19" i="34"/>
  <c r="BL25" i="34"/>
  <c r="I9" i="33"/>
  <c r="AE9" i="33"/>
  <c r="AE10" i="23"/>
  <c r="S9" i="33"/>
  <c r="S10" i="23"/>
  <c r="Z11" i="23"/>
  <c r="Z10" i="33"/>
  <c r="L11" i="23"/>
  <c r="L10" i="33"/>
  <c r="R10" i="33"/>
  <c r="R11" i="23"/>
  <c r="G11" i="23"/>
  <c r="M10" i="23"/>
  <c r="M9" i="33"/>
  <c r="Q10" i="33"/>
  <c r="Q11" i="23"/>
  <c r="F10" i="33"/>
  <c r="F11" i="23"/>
  <c r="AB9" i="33"/>
  <c r="AB10" i="23"/>
  <c r="AC9" i="33"/>
  <c r="AC10" i="23"/>
  <c r="K9" i="33"/>
  <c r="K10" i="23"/>
  <c r="N11" i="23"/>
  <c r="N10" i="33"/>
  <c r="V9" i="33"/>
  <c r="V10" i="23"/>
  <c r="AA9" i="33"/>
  <c r="AA10" i="23"/>
  <c r="T10" i="23"/>
  <c r="T9" i="33"/>
  <c r="AG11" i="23"/>
  <c r="AG10" i="33"/>
  <c r="D9" i="23"/>
  <c r="W10" i="33"/>
  <c r="W11" i="23"/>
  <c r="P10" i="23"/>
  <c r="P9" i="33"/>
  <c r="U9" i="33"/>
  <c r="U10" i="23"/>
  <c r="H10" i="33"/>
  <c r="H11" i="23"/>
  <c r="AH11" i="23"/>
  <c r="AH10" i="33"/>
  <c r="AD10" i="33"/>
  <c r="AD11" i="23"/>
  <c r="E10" i="33"/>
  <c r="E11" i="23"/>
  <c r="J9" i="33"/>
  <c r="J10" i="23"/>
  <c r="I10" i="33"/>
  <c r="I11" i="23"/>
  <c r="Y9" i="33"/>
  <c r="Y10" i="23"/>
  <c r="O11" i="23"/>
  <c r="O10" i="33"/>
  <c r="X10" i="33"/>
  <c r="X11" i="23"/>
  <c r="X7" i="1"/>
  <c r="P16" i="1"/>
  <c r="Q16" i="1" s="1"/>
  <c r="AE18" i="1"/>
  <c r="Y8" i="1"/>
  <c r="P11" i="1"/>
  <c r="Q11" i="1" s="1"/>
  <c r="P12" i="1"/>
  <c r="Q12" i="1" s="1"/>
  <c r="Y14" i="1"/>
  <c r="AE10" i="1"/>
  <c r="D30" i="3"/>
  <c r="E30" i="1"/>
  <c r="P30" i="1" s="1"/>
  <c r="Q30" i="1" s="1"/>
  <c r="Y30" i="1"/>
  <c r="D29" i="34"/>
  <c r="BL29" i="34"/>
  <c r="E28" i="1"/>
  <c r="P28" i="1" s="1"/>
  <c r="Q28" i="1" s="1"/>
  <c r="D28" i="3"/>
  <c r="Y28" i="1"/>
  <c r="BL28" i="34"/>
  <c r="D27" i="3"/>
  <c r="E27" i="1"/>
  <c r="P27" i="1" s="1"/>
  <c r="Q27" i="1" s="1"/>
  <c r="Y27" i="1"/>
  <c r="E27" i="34"/>
  <c r="D27" i="34" s="1"/>
  <c r="D26" i="3"/>
  <c r="E26" i="1"/>
  <c r="P26" i="1" s="1"/>
  <c r="Q26" i="1" s="1"/>
  <c r="Y26" i="1"/>
  <c r="D25" i="3"/>
  <c r="E25" i="1"/>
  <c r="P25" i="1" s="1"/>
  <c r="Q25" i="1" s="1"/>
  <c r="E25" i="34"/>
  <c r="D25" i="34" s="1"/>
  <c r="BL24" i="34"/>
  <c r="BL23" i="34"/>
  <c r="D22" i="34"/>
  <c r="BL22" i="34"/>
  <c r="D21" i="34"/>
  <c r="BL21" i="34"/>
  <c r="BL20" i="34"/>
  <c r="Y19" i="1"/>
  <c r="P18" i="1"/>
  <c r="Q18" i="1" s="1"/>
  <c r="BL18" i="34"/>
  <c r="BL17" i="34"/>
  <c r="E16" i="34"/>
  <c r="D16" i="34" s="1"/>
  <c r="BL15" i="34"/>
  <c r="BL14" i="34"/>
  <c r="D13" i="3"/>
  <c r="E13" i="1"/>
  <c r="P13" i="1" s="1"/>
  <c r="Q13" i="1" s="1"/>
  <c r="BL13" i="34"/>
  <c r="BL12" i="34"/>
  <c r="BL11" i="34"/>
  <c r="D10" i="3"/>
  <c r="E10" i="1"/>
  <c r="BL10" i="34"/>
  <c r="BL9" i="34"/>
  <c r="BL8" i="34"/>
  <c r="D8" i="33"/>
  <c r="AE7" i="1" l="1"/>
  <c r="P10" i="1"/>
  <c r="Q10" i="1" s="1"/>
  <c r="E7" i="1"/>
  <c r="P8" i="1"/>
  <c r="Q8" i="1" s="1"/>
  <c r="G7" i="1"/>
  <c r="D8" i="34"/>
  <c r="D7" i="34" s="1"/>
  <c r="E7" i="34"/>
  <c r="BL7" i="34"/>
  <c r="D9" i="33"/>
  <c r="D9" i="1" s="1"/>
  <c r="D10" i="23"/>
  <c r="O12" i="23"/>
  <c r="O11" i="33"/>
  <c r="AH11" i="33"/>
  <c r="AH12" i="23"/>
  <c r="P10" i="33"/>
  <c r="P11" i="23"/>
  <c r="AG11" i="33"/>
  <c r="AG12" i="23"/>
  <c r="W11" i="33"/>
  <c r="W12" i="23"/>
  <c r="N11" i="33"/>
  <c r="N12" i="23"/>
  <c r="M10" i="33"/>
  <c r="M11" i="23"/>
  <c r="L12" i="23"/>
  <c r="L11" i="33"/>
  <c r="T10" i="33"/>
  <c r="T11" i="23"/>
  <c r="X12" i="23"/>
  <c r="X11" i="33"/>
  <c r="I11" i="33"/>
  <c r="I12" i="23"/>
  <c r="AD12" i="23"/>
  <c r="AD11" i="33"/>
  <c r="U11" i="23"/>
  <c r="U10" i="33"/>
  <c r="AA11" i="23"/>
  <c r="AA10" i="33"/>
  <c r="K10" i="33"/>
  <c r="K11" i="23"/>
  <c r="F11" i="33"/>
  <c r="F12" i="23"/>
  <c r="G12" i="23"/>
  <c r="G11" i="33"/>
  <c r="E11" i="33"/>
  <c r="E12" i="23"/>
  <c r="Z11" i="33"/>
  <c r="Z12" i="23"/>
  <c r="Y10" i="33"/>
  <c r="Y11" i="23"/>
  <c r="H11" i="33"/>
  <c r="H12" i="23"/>
  <c r="AB10" i="33"/>
  <c r="AB11" i="23"/>
  <c r="AE10" i="33"/>
  <c r="AE11" i="23"/>
  <c r="J10" i="33"/>
  <c r="J11" i="23"/>
  <c r="V10" i="33"/>
  <c r="V11" i="23"/>
  <c r="AC10" i="33"/>
  <c r="AC11" i="23"/>
  <c r="Q12" i="23"/>
  <c r="Q11" i="33"/>
  <c r="R11" i="33"/>
  <c r="R12" i="23"/>
  <c r="S10" i="33"/>
  <c r="S11" i="23"/>
  <c r="Y7" i="1"/>
  <c r="D8" i="1"/>
  <c r="P7" i="1" l="1"/>
  <c r="Q7" i="1" s="1"/>
  <c r="S11" i="33"/>
  <c r="S12" i="23"/>
  <c r="AC12" i="23"/>
  <c r="AC11" i="33"/>
  <c r="J11" i="33"/>
  <c r="J12" i="23"/>
  <c r="AB12" i="23"/>
  <c r="AB11" i="33"/>
  <c r="D11" i="23"/>
  <c r="AA11" i="33"/>
  <c r="AA12" i="23"/>
  <c r="I12" i="33"/>
  <c r="I13" i="23"/>
  <c r="D10" i="33"/>
  <c r="Z13" i="23"/>
  <c r="Z12" i="33"/>
  <c r="E13" i="23"/>
  <c r="E12" i="33"/>
  <c r="F13" i="23"/>
  <c r="F12" i="33"/>
  <c r="P12" i="23"/>
  <c r="P11" i="33"/>
  <c r="O12" i="33"/>
  <c r="O13" i="23"/>
  <c r="N12" i="33"/>
  <c r="N13" i="23"/>
  <c r="AH13" i="23"/>
  <c r="AH12" i="33"/>
  <c r="H12" i="33"/>
  <c r="H13" i="23"/>
  <c r="R13" i="23"/>
  <c r="R12" i="33"/>
  <c r="V12" i="23"/>
  <c r="V11" i="33"/>
  <c r="K11" i="33"/>
  <c r="K12" i="23"/>
  <c r="U12" i="23"/>
  <c r="U11" i="33"/>
  <c r="X13" i="23"/>
  <c r="X12" i="33"/>
  <c r="AE11" i="33"/>
  <c r="AE12" i="23"/>
  <c r="T11" i="33"/>
  <c r="T12" i="23"/>
  <c r="L13" i="23"/>
  <c r="L12" i="33"/>
  <c r="W13" i="23"/>
  <c r="W12" i="33"/>
  <c r="Q12" i="33"/>
  <c r="Q13" i="23"/>
  <c r="Y11" i="33"/>
  <c r="Y12" i="23"/>
  <c r="G13" i="23"/>
  <c r="G12" i="33"/>
  <c r="AD13" i="23"/>
  <c r="AD12" i="33"/>
  <c r="M12" i="23"/>
  <c r="M11" i="33"/>
  <c r="AG13" i="23"/>
  <c r="AG12" i="33"/>
  <c r="D12" i="23" l="1"/>
  <c r="X13" i="33"/>
  <c r="X14" i="23"/>
  <c r="V12" i="33"/>
  <c r="V13" i="23"/>
  <c r="J13" i="23"/>
  <c r="D13" i="23" s="1"/>
  <c r="J12" i="33"/>
  <c r="AA13" i="23"/>
  <c r="AA12" i="33"/>
  <c r="M12" i="33"/>
  <c r="M13" i="23"/>
  <c r="Y12" i="33"/>
  <c r="Y13" i="23"/>
  <c r="U12" i="33"/>
  <c r="U13" i="23"/>
  <c r="D11" i="33"/>
  <c r="D11" i="1" s="1"/>
  <c r="R13" i="33"/>
  <c r="R14" i="23"/>
  <c r="AH14" i="23"/>
  <c r="AH13" i="33"/>
  <c r="P12" i="33"/>
  <c r="P13" i="23"/>
  <c r="L13" i="33"/>
  <c r="L14" i="23"/>
  <c r="AE12" i="33"/>
  <c r="AE13" i="23"/>
  <c r="K13" i="23"/>
  <c r="K12" i="33"/>
  <c r="N13" i="33"/>
  <c r="N14" i="23"/>
  <c r="Z13" i="33"/>
  <c r="Z14" i="23"/>
  <c r="AC13" i="23"/>
  <c r="AC12" i="33"/>
  <c r="AG13" i="33"/>
  <c r="AG14" i="23"/>
  <c r="G14" i="23"/>
  <c r="G13" i="33"/>
  <c r="W13" i="33"/>
  <c r="W14" i="23"/>
  <c r="E14" i="23"/>
  <c r="E13" i="33"/>
  <c r="AD13" i="33"/>
  <c r="AD14" i="23"/>
  <c r="Q13" i="33"/>
  <c r="Q14" i="23"/>
  <c r="T12" i="33"/>
  <c r="T13" i="23"/>
  <c r="H14" i="23"/>
  <c r="H13" i="33"/>
  <c r="D10" i="1"/>
  <c r="S12" i="33"/>
  <c r="S13" i="23"/>
  <c r="O13" i="33"/>
  <c r="O14" i="23"/>
  <c r="F14" i="23"/>
  <c r="F13" i="33"/>
  <c r="I14" i="23"/>
  <c r="I13" i="33"/>
  <c r="AB13" i="23"/>
  <c r="AB12" i="33"/>
  <c r="D12" i="33" l="1"/>
  <c r="D12" i="1"/>
  <c r="AD15" i="23"/>
  <c r="AD14" i="33"/>
  <c r="AA13" i="33"/>
  <c r="AA14" i="23"/>
  <c r="V14" i="23"/>
  <c r="V13" i="33"/>
  <c r="R14" i="33"/>
  <c r="R15" i="23"/>
  <c r="U13" i="33"/>
  <c r="U14" i="23"/>
  <c r="O14" i="33"/>
  <c r="O15" i="23"/>
  <c r="AC13" i="33"/>
  <c r="AC14" i="23"/>
  <c r="K13" i="33"/>
  <c r="K14" i="23"/>
  <c r="P14" i="23"/>
  <c r="P13" i="33"/>
  <c r="Y13" i="33"/>
  <c r="Y14" i="23"/>
  <c r="W14" i="33"/>
  <c r="W15" i="23"/>
  <c r="T13" i="33"/>
  <c r="T14" i="23"/>
  <c r="G15" i="23"/>
  <c r="G14" i="33"/>
  <c r="Z14" i="33"/>
  <c r="Z15" i="23"/>
  <c r="AE13" i="33"/>
  <c r="AE14" i="23"/>
  <c r="X15" i="23"/>
  <c r="X14" i="33"/>
  <c r="E15" i="23"/>
  <c r="E14" i="33"/>
  <c r="M14" i="23"/>
  <c r="M13" i="33"/>
  <c r="J13" i="33"/>
  <c r="J14" i="23"/>
  <c r="F14" i="33"/>
  <c r="F15" i="23"/>
  <c r="AB13" i="33"/>
  <c r="AB14" i="23"/>
  <c r="AG15" i="23"/>
  <c r="AG14" i="33"/>
  <c r="I14" i="33"/>
  <c r="I15" i="23"/>
  <c r="S13" i="33"/>
  <c r="S14" i="23"/>
  <c r="H15" i="23"/>
  <c r="H14" i="33"/>
  <c r="Q14" i="33"/>
  <c r="Q15" i="23"/>
  <c r="N14" i="33"/>
  <c r="N15" i="23"/>
  <c r="L14" i="33"/>
  <c r="L15" i="23"/>
  <c r="AH14" i="33"/>
  <c r="AH15" i="23"/>
  <c r="D14" i="23" l="1"/>
  <c r="D13" i="33"/>
  <c r="D13" i="1"/>
  <c r="P14" i="33"/>
  <c r="P15" i="23"/>
  <c r="O16" i="23"/>
  <c r="O15" i="33"/>
  <c r="AD16" i="23"/>
  <c r="AD15" i="33"/>
  <c r="M14" i="33"/>
  <c r="M15" i="23"/>
  <c r="G16" i="23"/>
  <c r="G15" i="33"/>
  <c r="V14" i="33"/>
  <c r="V15" i="23"/>
  <c r="H16" i="23"/>
  <c r="H15" i="33"/>
  <c r="S14" i="33"/>
  <c r="S15" i="23"/>
  <c r="AH15" i="33"/>
  <c r="AH16" i="23"/>
  <c r="Q15" i="33"/>
  <c r="Q16" i="23"/>
  <c r="I15" i="33"/>
  <c r="I16" i="23"/>
  <c r="F16" i="23"/>
  <c r="F15" i="33"/>
  <c r="AE14" i="33"/>
  <c r="AE15" i="23"/>
  <c r="Y14" i="33"/>
  <c r="Y15" i="23"/>
  <c r="AC14" i="33"/>
  <c r="AC15" i="23"/>
  <c r="U14" i="33"/>
  <c r="U15" i="23"/>
  <c r="AA14" i="33"/>
  <c r="AA15" i="23"/>
  <c r="AG15" i="33"/>
  <c r="AG16" i="23"/>
  <c r="W16" i="23"/>
  <c r="W15" i="33"/>
  <c r="K14" i="33"/>
  <c r="K15" i="23"/>
  <c r="E16" i="23"/>
  <c r="E15" i="33"/>
  <c r="N15" i="33"/>
  <c r="N16" i="23"/>
  <c r="AB14" i="33"/>
  <c r="AB15" i="23"/>
  <c r="X16" i="23"/>
  <c r="X15" i="33"/>
  <c r="L16" i="23"/>
  <c r="L15" i="33"/>
  <c r="J15" i="23"/>
  <c r="J14" i="33"/>
  <c r="Z15" i="33"/>
  <c r="Z16" i="23"/>
  <c r="T14" i="33"/>
  <c r="T15" i="23"/>
  <c r="R16" i="23"/>
  <c r="R15" i="33"/>
  <c r="D15" i="23" l="1"/>
  <c r="D14" i="33"/>
  <c r="D14" i="1"/>
  <c r="I16" i="33"/>
  <c r="I17" i="23"/>
  <c r="N16" i="33"/>
  <c r="N17" i="23"/>
  <c r="U15" i="33"/>
  <c r="U16" i="23"/>
  <c r="L17" i="23"/>
  <c r="L16" i="33"/>
  <c r="Z16" i="33"/>
  <c r="Z17" i="23"/>
  <c r="W16" i="33"/>
  <c r="W17" i="23"/>
  <c r="Q17" i="23"/>
  <c r="Q16" i="33"/>
  <c r="G17" i="23"/>
  <c r="G16" i="33"/>
  <c r="AD17" i="23"/>
  <c r="AD16" i="33"/>
  <c r="AC16" i="23"/>
  <c r="AC15" i="33"/>
  <c r="H17" i="23"/>
  <c r="H16" i="33"/>
  <c r="S15" i="33"/>
  <c r="S16" i="23"/>
  <c r="AE15" i="33"/>
  <c r="AE16" i="23"/>
  <c r="AG17" i="23"/>
  <c r="AG16" i="33"/>
  <c r="X17" i="23"/>
  <c r="X16" i="33"/>
  <c r="E16" i="33"/>
  <c r="E17" i="23"/>
  <c r="AH17" i="23"/>
  <c r="AH16" i="33"/>
  <c r="V16" i="23"/>
  <c r="V15" i="33"/>
  <c r="M15" i="33"/>
  <c r="M16" i="23"/>
  <c r="O16" i="33"/>
  <c r="O17" i="23"/>
  <c r="T15" i="33"/>
  <c r="T16" i="23"/>
  <c r="R17" i="23"/>
  <c r="R16" i="33"/>
  <c r="J15" i="33"/>
  <c r="J16" i="23"/>
  <c r="AB15" i="33"/>
  <c r="AB16" i="23"/>
  <c r="K15" i="33"/>
  <c r="K16" i="23"/>
  <c r="AA15" i="33"/>
  <c r="AA16" i="23"/>
  <c r="Y15" i="33"/>
  <c r="Y16" i="23"/>
  <c r="F17" i="23"/>
  <c r="F16" i="33"/>
  <c r="P16" i="23"/>
  <c r="P15" i="33"/>
  <c r="D15" i="33" l="1"/>
  <c r="D15" i="1"/>
  <c r="AH17" i="33"/>
  <c r="AH18" i="23"/>
  <c r="AG17" i="33"/>
  <c r="AG18" i="23"/>
  <c r="H17" i="33"/>
  <c r="H18" i="23"/>
  <c r="G18" i="23"/>
  <c r="G17" i="33"/>
  <c r="Z18" i="23"/>
  <c r="Z17" i="33"/>
  <c r="N17" i="33"/>
  <c r="N18" i="23"/>
  <c r="F17" i="33"/>
  <c r="F18" i="23"/>
  <c r="AE16" i="33"/>
  <c r="AE17" i="23"/>
  <c r="AC17" i="23"/>
  <c r="AC16" i="33"/>
  <c r="I17" i="33"/>
  <c r="I18" i="23"/>
  <c r="K17" i="23"/>
  <c r="K16" i="33"/>
  <c r="S16" i="33"/>
  <c r="S17" i="23"/>
  <c r="Q17" i="33"/>
  <c r="Q18" i="23"/>
  <c r="L18" i="23"/>
  <c r="L17" i="33"/>
  <c r="R17" i="33"/>
  <c r="R18" i="23"/>
  <c r="E18" i="23"/>
  <c r="E17" i="33"/>
  <c r="D16" i="23"/>
  <c r="T16" i="33"/>
  <c r="T17" i="23"/>
  <c r="AA16" i="33"/>
  <c r="AA17" i="23"/>
  <c r="J16" i="33"/>
  <c r="J17" i="23"/>
  <c r="V16" i="33"/>
  <c r="V17" i="23"/>
  <c r="X17" i="33"/>
  <c r="X18" i="23"/>
  <c r="AD17" i="33"/>
  <c r="AD18" i="23"/>
  <c r="W17" i="33"/>
  <c r="W18" i="23"/>
  <c r="U16" i="33"/>
  <c r="U17" i="23"/>
  <c r="M16" i="33"/>
  <c r="M17" i="23"/>
  <c r="Y16" i="33"/>
  <c r="Y17" i="23"/>
  <c r="AB17" i="23"/>
  <c r="AB16" i="33"/>
  <c r="P17" i="23"/>
  <c r="P16" i="33"/>
  <c r="O17" i="33"/>
  <c r="O18" i="23"/>
  <c r="D16" i="33" l="1"/>
  <c r="D16" i="1" s="1"/>
  <c r="Q18" i="33"/>
  <c r="Q19" i="23"/>
  <c r="AG18" i="33"/>
  <c r="AG19" i="23"/>
  <c r="X19" i="23"/>
  <c r="X18" i="33"/>
  <c r="R18" i="33"/>
  <c r="R19" i="23"/>
  <c r="S17" i="33"/>
  <c r="S18" i="23"/>
  <c r="G19" i="23"/>
  <c r="G18" i="33"/>
  <c r="AH18" i="33"/>
  <c r="AH19" i="23"/>
  <c r="K18" i="23"/>
  <c r="K17" i="33"/>
  <c r="AA18" i="23"/>
  <c r="AA17" i="33"/>
  <c r="F19" i="23"/>
  <c r="F18" i="33"/>
  <c r="V17" i="33"/>
  <c r="V18" i="23"/>
  <c r="N19" i="23"/>
  <c r="N18" i="33"/>
  <c r="D17" i="23"/>
  <c r="P18" i="23"/>
  <c r="P17" i="33"/>
  <c r="I18" i="33"/>
  <c r="I19" i="23"/>
  <c r="AB18" i="23"/>
  <c r="AB17" i="33"/>
  <c r="AC18" i="23"/>
  <c r="AC17" i="33"/>
  <c r="H19" i="23"/>
  <c r="H18" i="33"/>
  <c r="Z19" i="23"/>
  <c r="Z18" i="33"/>
  <c r="U18" i="23"/>
  <c r="U17" i="33"/>
  <c r="E18" i="33"/>
  <c r="E19" i="23"/>
  <c r="O18" i="33"/>
  <c r="O19" i="23"/>
  <c r="Y18" i="23"/>
  <c r="Y17" i="33"/>
  <c r="W18" i="33"/>
  <c r="W19" i="23"/>
  <c r="T17" i="33"/>
  <c r="T18" i="23"/>
  <c r="M17" i="33"/>
  <c r="M18" i="23"/>
  <c r="AD18" i="33"/>
  <c r="AD19" i="23"/>
  <c r="J18" i="23"/>
  <c r="J17" i="33"/>
  <c r="L19" i="23"/>
  <c r="L18" i="33"/>
  <c r="AE17" i="33"/>
  <c r="AE18" i="23"/>
  <c r="D18" i="23" l="1"/>
  <c r="D17" i="33"/>
  <c r="D17" i="1" s="1"/>
  <c r="X19" i="33"/>
  <c r="X20" i="23"/>
  <c r="K19" i="23"/>
  <c r="K18" i="33"/>
  <c r="S19" i="23"/>
  <c r="S18" i="33"/>
  <c r="AG19" i="33"/>
  <c r="AG20" i="23"/>
  <c r="V18" i="33"/>
  <c r="V19" i="23"/>
  <c r="M19" i="23"/>
  <c r="M18" i="33"/>
  <c r="P19" i="23"/>
  <c r="P18" i="33"/>
  <c r="F20" i="23"/>
  <c r="F19" i="33"/>
  <c r="R19" i="33"/>
  <c r="R20" i="23"/>
  <c r="Q20" i="23"/>
  <c r="Q19" i="33"/>
  <c r="L19" i="33"/>
  <c r="L20" i="23"/>
  <c r="U18" i="33"/>
  <c r="U19" i="23"/>
  <c r="H20" i="23"/>
  <c r="H19" i="33"/>
  <c r="Y18" i="33"/>
  <c r="Y19" i="23"/>
  <c r="AC19" i="23"/>
  <c r="AC18" i="33"/>
  <c r="AH19" i="33"/>
  <c r="AH20" i="23"/>
  <c r="T19" i="23"/>
  <c r="T18" i="33"/>
  <c r="O19" i="33"/>
  <c r="O20" i="23"/>
  <c r="J18" i="33"/>
  <c r="J19" i="23"/>
  <c r="Z19" i="33"/>
  <c r="Z20" i="23"/>
  <c r="AB18" i="33"/>
  <c r="AB19" i="23"/>
  <c r="AE19" i="23"/>
  <c r="AE18" i="33"/>
  <c r="AD20" i="23"/>
  <c r="AD19" i="33"/>
  <c r="W20" i="23"/>
  <c r="W19" i="33"/>
  <c r="E20" i="23"/>
  <c r="E19" i="33"/>
  <c r="I20" i="23"/>
  <c r="I19" i="33"/>
  <c r="N20" i="23"/>
  <c r="N19" i="33"/>
  <c r="AA18" i="33"/>
  <c r="AA19" i="23"/>
  <c r="G20" i="23"/>
  <c r="G19" i="33"/>
  <c r="D18" i="33" l="1"/>
  <c r="D18" i="1" s="1"/>
  <c r="D19" i="23"/>
  <c r="O20" i="33"/>
  <c r="O21" i="23"/>
  <c r="R21" i="23"/>
  <c r="R20" i="33"/>
  <c r="I21" i="23"/>
  <c r="I20" i="33"/>
  <c r="Z21" i="23"/>
  <c r="Z20" i="33"/>
  <c r="Y19" i="33"/>
  <c r="Y20" i="23"/>
  <c r="L21" i="23"/>
  <c r="L20" i="33"/>
  <c r="V19" i="33"/>
  <c r="V20" i="23"/>
  <c r="W20" i="33"/>
  <c r="W21" i="23"/>
  <c r="U20" i="23"/>
  <c r="U19" i="33"/>
  <c r="AC19" i="33"/>
  <c r="AC20" i="23"/>
  <c r="S19" i="33"/>
  <c r="S20" i="23"/>
  <c r="T20" i="23"/>
  <c r="T19" i="33"/>
  <c r="F21" i="23"/>
  <c r="F20" i="33"/>
  <c r="K19" i="33"/>
  <c r="K20" i="23"/>
  <c r="G21" i="23"/>
  <c r="G20" i="33"/>
  <c r="AD21" i="23"/>
  <c r="AD20" i="33"/>
  <c r="E21" i="23"/>
  <c r="E20" i="33"/>
  <c r="AE19" i="33"/>
  <c r="AE20" i="23"/>
  <c r="J19" i="33"/>
  <c r="J20" i="23"/>
  <c r="AH21" i="23"/>
  <c r="AH20" i="33"/>
  <c r="AG20" i="33"/>
  <c r="AG21" i="23"/>
  <c r="X21" i="23"/>
  <c r="X20" i="33"/>
  <c r="AB19" i="33"/>
  <c r="AB20" i="23"/>
  <c r="M19" i="33"/>
  <c r="M20" i="23"/>
  <c r="AA19" i="33"/>
  <c r="AA20" i="23"/>
  <c r="N20" i="33"/>
  <c r="N21" i="23"/>
  <c r="H20" i="33"/>
  <c r="H21" i="23"/>
  <c r="Q21" i="23"/>
  <c r="Q20" i="33"/>
  <c r="P19" i="33"/>
  <c r="P20" i="23"/>
  <c r="D19" i="33" l="1"/>
  <c r="D19" i="1" s="1"/>
  <c r="U20" i="33"/>
  <c r="U21" i="23"/>
  <c r="AH22" i="23"/>
  <c r="AH21" i="33"/>
  <c r="E22" i="23"/>
  <c r="E21" i="33"/>
  <c r="K21" i="23"/>
  <c r="K20" i="33"/>
  <c r="S20" i="33"/>
  <c r="S21" i="23"/>
  <c r="W21" i="33"/>
  <c r="W22" i="23"/>
  <c r="Y20" i="33"/>
  <c r="Y21" i="23"/>
  <c r="I21" i="33"/>
  <c r="I22" i="23"/>
  <c r="P21" i="23"/>
  <c r="P20" i="33"/>
  <c r="AB20" i="33"/>
  <c r="AB21" i="23"/>
  <c r="T20" i="33"/>
  <c r="T21" i="23"/>
  <c r="AA21" i="23"/>
  <c r="AA20" i="33"/>
  <c r="Q22" i="23"/>
  <c r="Q21" i="33"/>
  <c r="AD22" i="23"/>
  <c r="AD21" i="33"/>
  <c r="AC20" i="33"/>
  <c r="AC21" i="23"/>
  <c r="V21" i="23"/>
  <c r="V20" i="33"/>
  <c r="R22" i="23"/>
  <c r="R21" i="33"/>
  <c r="D20" i="23"/>
  <c r="L22" i="23"/>
  <c r="L21" i="33"/>
  <c r="J21" i="23"/>
  <c r="J20" i="33"/>
  <c r="X22" i="23"/>
  <c r="X21" i="33"/>
  <c r="H21" i="33"/>
  <c r="H22" i="23"/>
  <c r="M20" i="33"/>
  <c r="M21" i="23"/>
  <c r="AG22" i="23"/>
  <c r="AG21" i="33"/>
  <c r="AE21" i="23"/>
  <c r="AE20" i="33"/>
  <c r="F22" i="23"/>
  <c r="F21" i="33"/>
  <c r="Z21" i="33"/>
  <c r="Z22" i="23"/>
  <c r="O21" i="33"/>
  <c r="O22" i="23"/>
  <c r="N21" i="33"/>
  <c r="N22" i="23"/>
  <c r="G22" i="23"/>
  <c r="G21" i="33"/>
  <c r="D21" i="23" l="1"/>
  <c r="D20" i="33"/>
  <c r="D20" i="1" s="1"/>
  <c r="W22" i="33"/>
  <c r="W23" i="23"/>
  <c r="AG22" i="33"/>
  <c r="AG23" i="23"/>
  <c r="AD22" i="33"/>
  <c r="AD23" i="23"/>
  <c r="I23" i="23"/>
  <c r="I22" i="33"/>
  <c r="AH22" i="33"/>
  <c r="AH23" i="23"/>
  <c r="G23" i="23"/>
  <c r="G22" i="33"/>
  <c r="Z23" i="23"/>
  <c r="Z22" i="33"/>
  <c r="X22" i="33"/>
  <c r="X23" i="23"/>
  <c r="P22" i="23"/>
  <c r="P21" i="33"/>
  <c r="E22" i="33"/>
  <c r="E23" i="23"/>
  <c r="N23" i="23"/>
  <c r="N22" i="33"/>
  <c r="M22" i="23"/>
  <c r="M21" i="33"/>
  <c r="R23" i="23"/>
  <c r="R22" i="33"/>
  <c r="T21" i="33"/>
  <c r="T22" i="23"/>
  <c r="S21" i="33"/>
  <c r="S22" i="23"/>
  <c r="F23" i="23"/>
  <c r="F22" i="33"/>
  <c r="J21" i="33"/>
  <c r="J22" i="23"/>
  <c r="O22" i="33"/>
  <c r="O23" i="23"/>
  <c r="H23" i="23"/>
  <c r="H22" i="33"/>
  <c r="V21" i="33"/>
  <c r="V22" i="23"/>
  <c r="Q22" i="33"/>
  <c r="Q23" i="23"/>
  <c r="AB21" i="33"/>
  <c r="AB22" i="23"/>
  <c r="Y22" i="23"/>
  <c r="Y21" i="33"/>
  <c r="U21" i="33"/>
  <c r="U22" i="23"/>
  <c r="AA21" i="33"/>
  <c r="AA22" i="23"/>
  <c r="AE21" i="33"/>
  <c r="AE22" i="23"/>
  <c r="L23" i="23"/>
  <c r="L22" i="33"/>
  <c r="AC22" i="23"/>
  <c r="AC21" i="33"/>
  <c r="K21" i="33"/>
  <c r="K22" i="23"/>
  <c r="D21" i="33" l="1"/>
  <c r="D21" i="1" s="1"/>
  <c r="M22" i="33"/>
  <c r="M23" i="23"/>
  <c r="P22" i="33"/>
  <c r="P23" i="23"/>
  <c r="G23" i="33"/>
  <c r="G24" i="23"/>
  <c r="AD23" i="33"/>
  <c r="AD24" i="23"/>
  <c r="J22" i="33"/>
  <c r="J23" i="23"/>
  <c r="D22" i="23"/>
  <c r="N24" i="23"/>
  <c r="N23" i="33"/>
  <c r="AH24" i="23"/>
  <c r="AH23" i="33"/>
  <c r="AG23" i="33"/>
  <c r="AG24" i="23"/>
  <c r="K22" i="33"/>
  <c r="K23" i="23"/>
  <c r="AB22" i="33"/>
  <c r="AB23" i="23"/>
  <c r="E23" i="33"/>
  <c r="E24" i="23"/>
  <c r="AE23" i="23"/>
  <c r="AE22" i="33"/>
  <c r="V22" i="33"/>
  <c r="V23" i="23"/>
  <c r="T22" i="33"/>
  <c r="T23" i="23"/>
  <c r="X23" i="33"/>
  <c r="X24" i="23"/>
  <c r="Y23" i="23"/>
  <c r="Y22" i="33"/>
  <c r="H24" i="23"/>
  <c r="H23" i="33"/>
  <c r="F23" i="33"/>
  <c r="F24" i="23"/>
  <c r="R23" i="33"/>
  <c r="R24" i="23"/>
  <c r="Z24" i="23"/>
  <c r="Z23" i="33"/>
  <c r="W23" i="33"/>
  <c r="W24" i="23"/>
  <c r="AC22" i="33"/>
  <c r="AC23" i="23"/>
  <c r="AA22" i="33"/>
  <c r="AA23" i="23"/>
  <c r="L23" i="33"/>
  <c r="L24" i="23"/>
  <c r="U22" i="33"/>
  <c r="U23" i="23"/>
  <c r="Q23" i="33"/>
  <c r="Q24" i="23"/>
  <c r="O24" i="23"/>
  <c r="O23" i="33"/>
  <c r="S23" i="23"/>
  <c r="S22" i="33"/>
  <c r="I24" i="23"/>
  <c r="I23" i="33"/>
  <c r="D22" i="33" l="1"/>
  <c r="D22" i="1" s="1"/>
  <c r="T24" i="23"/>
  <c r="T23" i="33"/>
  <c r="N25" i="23"/>
  <c r="N24" i="33"/>
  <c r="G25" i="23"/>
  <c r="G24" i="33"/>
  <c r="AA24" i="23"/>
  <c r="AA23" i="33"/>
  <c r="AC23" i="33"/>
  <c r="AC24" i="23"/>
  <c r="J23" i="33"/>
  <c r="J24" i="23"/>
  <c r="P24" i="23"/>
  <c r="P23" i="33"/>
  <c r="H25" i="23"/>
  <c r="H24" i="33"/>
  <c r="AG24" i="33"/>
  <c r="AG25" i="23"/>
  <c r="I24" i="33"/>
  <c r="I25" i="23"/>
  <c r="D23" i="23"/>
  <c r="E25" i="23"/>
  <c r="E24" i="33"/>
  <c r="U23" i="33"/>
  <c r="U24" i="23"/>
  <c r="R25" i="23"/>
  <c r="R24" i="33"/>
  <c r="V23" i="33"/>
  <c r="V24" i="23"/>
  <c r="AB24" i="23"/>
  <c r="AB23" i="33"/>
  <c r="L24" i="33"/>
  <c r="L25" i="23"/>
  <c r="W24" i="33"/>
  <c r="W25" i="23"/>
  <c r="F25" i="23"/>
  <c r="F24" i="33"/>
  <c r="X25" i="23"/>
  <c r="X24" i="33"/>
  <c r="AH24" i="33"/>
  <c r="AH25" i="23"/>
  <c r="AD25" i="23"/>
  <c r="AD24" i="33"/>
  <c r="M23" i="33"/>
  <c r="M24" i="23"/>
  <c r="Q24" i="33"/>
  <c r="Q25" i="23"/>
  <c r="Z24" i="33"/>
  <c r="Z25" i="23"/>
  <c r="S23" i="33"/>
  <c r="S24" i="23"/>
  <c r="Y23" i="33"/>
  <c r="Y24" i="23"/>
  <c r="O24" i="33"/>
  <c r="O25" i="23"/>
  <c r="AE23" i="33"/>
  <c r="AE24" i="23"/>
  <c r="K23" i="33"/>
  <c r="K24" i="23"/>
  <c r="D24" i="23" l="1"/>
  <c r="D23" i="33"/>
  <c r="D23" i="1" s="1"/>
  <c r="AH25" i="33"/>
  <c r="AH26" i="23"/>
  <c r="S25" i="23"/>
  <c r="S24" i="33"/>
  <c r="AC25" i="23"/>
  <c r="AC24" i="33"/>
  <c r="Q26" i="23"/>
  <c r="Q25" i="33"/>
  <c r="AG25" i="33"/>
  <c r="AG26" i="23"/>
  <c r="AE25" i="23"/>
  <c r="AE24" i="33"/>
  <c r="E26" i="23"/>
  <c r="E25" i="33"/>
  <c r="M25" i="23"/>
  <c r="M24" i="33"/>
  <c r="X25" i="33"/>
  <c r="X26" i="23"/>
  <c r="R26" i="23"/>
  <c r="R25" i="33"/>
  <c r="H25" i="33"/>
  <c r="H26" i="23"/>
  <c r="N25" i="33"/>
  <c r="N26" i="23"/>
  <c r="V24" i="33"/>
  <c r="V25" i="23"/>
  <c r="G26" i="23"/>
  <c r="G25" i="33"/>
  <c r="U24" i="33"/>
  <c r="U25" i="23"/>
  <c r="I25" i="33"/>
  <c r="I26" i="23"/>
  <c r="Y25" i="23"/>
  <c r="Y24" i="33"/>
  <c r="W26" i="23"/>
  <c r="W25" i="33"/>
  <c r="J24" i="33"/>
  <c r="J25" i="23"/>
  <c r="L25" i="33"/>
  <c r="L26" i="23"/>
  <c r="O25" i="33"/>
  <c r="O26" i="23"/>
  <c r="Z26" i="23"/>
  <c r="Z25" i="33"/>
  <c r="K24" i="33"/>
  <c r="K25" i="23"/>
  <c r="AD26" i="23"/>
  <c r="AD25" i="33"/>
  <c r="F26" i="23"/>
  <c r="F25" i="33"/>
  <c r="AB24" i="33"/>
  <c r="AB25" i="23"/>
  <c r="P25" i="23"/>
  <c r="P24" i="33"/>
  <c r="AA24" i="33"/>
  <c r="AA25" i="23"/>
  <c r="T24" i="33"/>
  <c r="T25" i="23"/>
  <c r="D24" i="33" l="1"/>
  <c r="D24" i="1" s="1"/>
  <c r="AG26" i="33"/>
  <c r="AG27" i="23"/>
  <c r="T26" i="23"/>
  <c r="T25" i="33"/>
  <c r="AB25" i="33"/>
  <c r="AB26" i="23"/>
  <c r="AD27" i="23"/>
  <c r="AD26" i="33"/>
  <c r="W27" i="23"/>
  <c r="W26" i="33"/>
  <c r="L27" i="23"/>
  <c r="L26" i="33"/>
  <c r="Y26" i="23"/>
  <c r="Y25" i="33"/>
  <c r="G27" i="23"/>
  <c r="G26" i="33"/>
  <c r="M26" i="23"/>
  <c r="M25" i="33"/>
  <c r="S26" i="23"/>
  <c r="S25" i="33"/>
  <c r="AC25" i="33"/>
  <c r="AC26" i="23"/>
  <c r="K26" i="23"/>
  <c r="K25" i="33"/>
  <c r="H26" i="33"/>
  <c r="H27" i="23"/>
  <c r="AA25" i="33"/>
  <c r="AA26" i="23"/>
  <c r="F27" i="23"/>
  <c r="F26" i="33"/>
  <c r="J26" i="23"/>
  <c r="J25" i="33"/>
  <c r="I27" i="23"/>
  <c r="I26" i="33"/>
  <c r="V26" i="23"/>
  <c r="V25" i="33"/>
  <c r="AE26" i="23"/>
  <c r="AE25" i="33"/>
  <c r="D25" i="23"/>
  <c r="Z26" i="33"/>
  <c r="Z27" i="23"/>
  <c r="R27" i="23"/>
  <c r="R26" i="33"/>
  <c r="E27" i="23"/>
  <c r="E26" i="33"/>
  <c r="Q27" i="23"/>
  <c r="Q26" i="33"/>
  <c r="AH27" i="23"/>
  <c r="AH26" i="33"/>
  <c r="P25" i="33"/>
  <c r="P26" i="23"/>
  <c r="O26" i="33"/>
  <c r="O27" i="23"/>
  <c r="U25" i="33"/>
  <c r="U26" i="23"/>
  <c r="N26" i="33"/>
  <c r="N27" i="23"/>
  <c r="X27" i="23"/>
  <c r="X26" i="33"/>
  <c r="D25" i="33" l="1"/>
  <c r="D25" i="1" s="1"/>
  <c r="D26" i="23"/>
  <c r="X28" i="23"/>
  <c r="X27" i="33"/>
  <c r="K27" i="23"/>
  <c r="K26" i="33"/>
  <c r="AB26" i="33"/>
  <c r="AB27" i="23"/>
  <c r="L28" i="23"/>
  <c r="L27" i="33"/>
  <c r="I28" i="23"/>
  <c r="I27" i="33"/>
  <c r="G28" i="23"/>
  <c r="G27" i="33"/>
  <c r="M26" i="33"/>
  <c r="M27" i="23"/>
  <c r="P27" i="23"/>
  <c r="P26" i="33"/>
  <c r="AC27" i="23"/>
  <c r="AC26" i="33"/>
  <c r="H27" i="33"/>
  <c r="H28" i="23"/>
  <c r="W27" i="33"/>
  <c r="W28" i="23"/>
  <c r="T27" i="23"/>
  <c r="T26" i="33"/>
  <c r="Q27" i="33"/>
  <c r="Q28" i="23"/>
  <c r="F28" i="23"/>
  <c r="F27" i="33"/>
  <c r="N27" i="33"/>
  <c r="N28" i="23"/>
  <c r="AA27" i="23"/>
  <c r="AA26" i="33"/>
  <c r="E28" i="23"/>
  <c r="E27" i="33"/>
  <c r="U26" i="33"/>
  <c r="U27" i="23"/>
  <c r="AH27" i="33"/>
  <c r="AH28" i="23"/>
  <c r="R27" i="33"/>
  <c r="R28" i="23"/>
  <c r="J26" i="33"/>
  <c r="J27" i="23"/>
  <c r="S26" i="33"/>
  <c r="S27" i="23"/>
  <c r="AG27" i="33"/>
  <c r="AG28" i="23"/>
  <c r="V26" i="33"/>
  <c r="V27" i="23"/>
  <c r="AE26" i="33"/>
  <c r="AE27" i="23"/>
  <c r="O27" i="33"/>
  <c r="O28" i="23"/>
  <c r="Z28" i="23"/>
  <c r="Z27" i="33"/>
  <c r="Y26" i="33"/>
  <c r="Y27" i="23"/>
  <c r="AD28" i="23"/>
  <c r="AD27" i="33"/>
  <c r="D26" i="33" l="1"/>
  <c r="D26" i="1" s="1"/>
  <c r="AB27" i="33"/>
  <c r="AB28" i="23"/>
  <c r="P27" i="33"/>
  <c r="P28" i="23"/>
  <c r="I28" i="33"/>
  <c r="I29" i="23"/>
  <c r="O29" i="23"/>
  <c r="O28" i="33"/>
  <c r="Q28" i="33"/>
  <c r="Q29" i="23"/>
  <c r="H29" i="23"/>
  <c r="H28" i="33"/>
  <c r="M28" i="23"/>
  <c r="M27" i="33"/>
  <c r="D27" i="23"/>
  <c r="AG29" i="23"/>
  <c r="AG28" i="33"/>
  <c r="W28" i="33"/>
  <c r="W29" i="23"/>
  <c r="AD29" i="23"/>
  <c r="AD28" i="33"/>
  <c r="E29" i="23"/>
  <c r="E28" i="33"/>
  <c r="S28" i="23"/>
  <c r="S27" i="33"/>
  <c r="AA27" i="33"/>
  <c r="AA28" i="23"/>
  <c r="K27" i="33"/>
  <c r="K28" i="23"/>
  <c r="V27" i="33"/>
  <c r="V28" i="23"/>
  <c r="J27" i="33"/>
  <c r="J28" i="23"/>
  <c r="U27" i="33"/>
  <c r="U28" i="23"/>
  <c r="N29" i="23"/>
  <c r="N28" i="33"/>
  <c r="L28" i="33"/>
  <c r="L29" i="23"/>
  <c r="R28" i="33"/>
  <c r="R29" i="23"/>
  <c r="F29" i="23"/>
  <c r="F28" i="33"/>
  <c r="Y28" i="23"/>
  <c r="Y27" i="33"/>
  <c r="AE28" i="23"/>
  <c r="AE27" i="33"/>
  <c r="AH28" i="33"/>
  <c r="AH29" i="23"/>
  <c r="Z29" i="23"/>
  <c r="Z28" i="33"/>
  <c r="T28" i="23"/>
  <c r="T27" i="33"/>
  <c r="AC28" i="23"/>
  <c r="AC27" i="33"/>
  <c r="G29" i="23"/>
  <c r="G28" i="33"/>
  <c r="X28" i="33"/>
  <c r="X29" i="23"/>
  <c r="D28" i="23" l="1"/>
  <c r="D27" i="33"/>
  <c r="D27" i="1" s="1"/>
  <c r="H29" i="33"/>
  <c r="H30" i="23"/>
  <c r="H30" i="33" s="1"/>
  <c r="AE29" i="23"/>
  <c r="AE28" i="33"/>
  <c r="J28" i="33"/>
  <c r="J29" i="23"/>
  <c r="Q30" i="23"/>
  <c r="Q30" i="33" s="1"/>
  <c r="Q29" i="33"/>
  <c r="Y29" i="23"/>
  <c r="Y28" i="33"/>
  <c r="T29" i="23"/>
  <c r="T28" i="33"/>
  <c r="E30" i="23"/>
  <c r="E30" i="33" s="1"/>
  <c r="E29" i="33"/>
  <c r="G29" i="33"/>
  <c r="G30" i="23"/>
  <c r="G30" i="33" s="1"/>
  <c r="G7" i="33" s="1"/>
  <c r="AB28" i="33"/>
  <c r="AB29" i="23"/>
  <c r="AA28" i="33"/>
  <c r="AA29" i="23"/>
  <c r="P28" i="33"/>
  <c r="P29" i="23"/>
  <c r="Z29" i="33"/>
  <c r="Z30" i="23"/>
  <c r="Z30" i="33" s="1"/>
  <c r="Z7" i="33" s="1"/>
  <c r="V28" i="33"/>
  <c r="V29" i="23"/>
  <c r="AD30" i="23"/>
  <c r="AD30" i="33" s="1"/>
  <c r="AD29" i="33"/>
  <c r="AC29" i="23"/>
  <c r="AC28" i="33"/>
  <c r="F30" i="23"/>
  <c r="F29" i="33"/>
  <c r="N29" i="33"/>
  <c r="N30" i="23"/>
  <c r="N30" i="33" s="1"/>
  <c r="S29" i="23"/>
  <c r="S28" i="33"/>
  <c r="W30" i="23"/>
  <c r="W30" i="33" s="1"/>
  <c r="W29" i="33"/>
  <c r="M28" i="33"/>
  <c r="M29" i="23"/>
  <c r="O29" i="33"/>
  <c r="O30" i="23"/>
  <c r="O30" i="33" s="1"/>
  <c r="O7" i="33" s="1"/>
  <c r="L30" i="23"/>
  <c r="L30" i="33" s="1"/>
  <c r="L29" i="33"/>
  <c r="AG30" i="23"/>
  <c r="AG30" i="33" s="1"/>
  <c r="AG29" i="33"/>
  <c r="AH30" i="23"/>
  <c r="AH30" i="33" s="1"/>
  <c r="AH29" i="33"/>
  <c r="X30" i="23"/>
  <c r="X30" i="33" s="1"/>
  <c r="X29" i="33"/>
  <c r="R30" i="23"/>
  <c r="R30" i="33" s="1"/>
  <c r="R29" i="33"/>
  <c r="U28" i="33"/>
  <c r="U29" i="23"/>
  <c r="K28" i="33"/>
  <c r="K29" i="23"/>
  <c r="I30" i="23"/>
  <c r="I30" i="33" s="1"/>
  <c r="I29" i="33"/>
  <c r="AG7" i="33" l="1"/>
  <c r="Q7" i="33"/>
  <c r="D28" i="33"/>
  <c r="D28" i="1" s="1"/>
  <c r="AH7" i="33"/>
  <c r="S29" i="33"/>
  <c r="S30" i="23"/>
  <c r="S30" i="33" s="1"/>
  <c r="S7" i="33" s="1"/>
  <c r="M29" i="33"/>
  <c r="M30" i="23"/>
  <c r="M30" i="33" s="1"/>
  <c r="M7" i="33" s="1"/>
  <c r="N7" i="33"/>
  <c r="AC30" i="23"/>
  <c r="AC30" i="33" s="1"/>
  <c r="AC29" i="33"/>
  <c r="T29" i="33"/>
  <c r="T30" i="23"/>
  <c r="T30" i="33" s="1"/>
  <c r="U29" i="33"/>
  <c r="U30" i="23"/>
  <c r="U30" i="33" s="1"/>
  <c r="U7" i="33" s="1"/>
  <c r="J30" i="23"/>
  <c r="J30" i="33" s="1"/>
  <c r="J29" i="33"/>
  <c r="P29" i="33"/>
  <c r="P30" i="23"/>
  <c r="P30" i="33" s="1"/>
  <c r="I7" i="33"/>
  <c r="K30" i="23"/>
  <c r="K30" i="33" s="1"/>
  <c r="K29" i="33"/>
  <c r="AD7" i="33"/>
  <c r="Y29" i="33"/>
  <c r="Y30" i="23"/>
  <c r="Y30" i="33" s="1"/>
  <c r="AE29" i="33"/>
  <c r="AE30" i="23"/>
  <c r="AE30" i="33" s="1"/>
  <c r="AE7" i="33" s="1"/>
  <c r="AB30" i="23"/>
  <c r="AB30" i="33" s="1"/>
  <c r="AB29" i="33"/>
  <c r="R7" i="33"/>
  <c r="X7" i="33"/>
  <c r="L7" i="33"/>
  <c r="W7" i="33"/>
  <c r="F30" i="33"/>
  <c r="F7" i="33" s="1"/>
  <c r="V30" i="23"/>
  <c r="V30" i="33" s="1"/>
  <c r="V29" i="33"/>
  <c r="AA30" i="23"/>
  <c r="AA30" i="33" s="1"/>
  <c r="AA29" i="33"/>
  <c r="H7" i="33"/>
  <c r="D29" i="23"/>
  <c r="E7" i="33"/>
  <c r="K7" i="33" l="1"/>
  <c r="D29" i="33"/>
  <c r="D29" i="1" s="1"/>
  <c r="Y7" i="33"/>
  <c r="P7" i="33"/>
  <c r="T7" i="33"/>
  <c r="D30" i="33"/>
  <c r="AA7" i="33"/>
  <c r="V7" i="33"/>
  <c r="D30" i="23"/>
  <c r="D7" i="23" s="1"/>
  <c r="AB7" i="33"/>
  <c r="J7" i="33"/>
  <c r="AC7" i="33"/>
  <c r="D30" i="1" l="1"/>
  <c r="D7" i="1" s="1"/>
  <c r="D7" i="33"/>
</calcChain>
</file>

<file path=xl/sharedStrings.xml><?xml version="1.0" encoding="utf-8"?>
<sst xmlns="http://schemas.openxmlformats.org/spreadsheetml/2006/main" count="3574" uniqueCount="479">
  <si>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</si>
  <si>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</si>
  <si>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</si>
  <si>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</si>
  <si>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</si>
  <si>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</si>
  <si>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</si>
  <si>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</si>
  <si>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</si>
  <si>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</si>
  <si>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</si>
  <si>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</si>
  <si>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</si>
  <si>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</si>
  <si>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</si>
  <si>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</si>
  <si>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</si>
  <si>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</si>
  <si>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</si>
  <si>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</si>
  <si>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</si>
  <si>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</si>
  <si>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</si>
  <si>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</si>
  <si>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</si>
  <si>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</si>
  <si>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</si>
  <si>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</si>
  <si>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</si>
  <si>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</si>
  <si>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</si>
  <si>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</si>
  <si>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</si>
  <si>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</si>
  <si>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</si>
  <si>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</si>
  <si>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</si>
  <si>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</si>
  <si>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</si>
  <si>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</si>
  <si>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</si>
  <si>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</si>
  <si>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</si>
  <si>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</si>
  <si>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</si>
  <si>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</si>
  <si>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</si>
  <si>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</si>
  <si>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</si>
  <si>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</si>
  <si>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</si>
  <si>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</si>
  <si>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</si>
  <si>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</si>
  <si>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</si>
  <si>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</si>
  <si>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</si>
  <si>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</si>
  <si>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</si>
  <si>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</si>
  <si>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</si>
  <si>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</si>
  <si>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</si>
  <si>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</si>
  <si>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</si>
  <si>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</si>
  <si>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</si>
  <si>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</si>
  <si>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</si>
  <si>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</si>
  <si>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</si>
  <si>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</si>
  <si>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</si>
  <si>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</si>
  <si>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</si>
  <si>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</si>
  <si>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</si>
  <si>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</si>
  <si>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</si>
  <si>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</si>
  <si>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</si>
  <si>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</si>
  <si>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</si>
  <si>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</si>
  <si>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</si>
  <si>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</si>
  <si>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</si>
  <si>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</si>
  <si>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</si>
  <si>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</si>
  <si>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</si>
  <si>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</si>
  <si>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</si>
  <si>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</si>
  <si>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</si>
  <si>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</si>
  <si>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</si>
  <si>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</si>
  <si>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</si>
  <si>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</si>
  <si>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</si>
  <si>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</si>
  <si>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</si>
  <si>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</si>
  <si>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</si>
  <si>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</si>
  <si>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</si>
  <si>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</si>
  <si>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</si>
  <si>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</si>
  <si>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</si>
  <si>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</si>
  <si>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</si>
  <si>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</si>
  <si>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石膏ボード</t>
    <rPh sb="0" eb="2">
      <t>セッコウ</t>
    </rPh>
    <phoneticPr fontId="2"/>
  </si>
  <si>
    <t>【災害】ごみ処理の概要（令和4年度実績）</t>
    <rPh sb="1" eb="3">
      <t>サイガイ</t>
    </rPh>
    <phoneticPr fontId="4"/>
  </si>
  <si>
    <t>【災害】処理施設別ごみ搬入量の状況（令和4年度実績）</t>
    <rPh sb="1" eb="3">
      <t>サイガイ</t>
    </rPh>
    <phoneticPr fontId="4"/>
  </si>
  <si>
    <t>【災害】ごみ資源化の状況（令和4年度実績）</t>
    <phoneticPr fontId="2"/>
  </si>
  <si>
    <t>【災害】中間処理後の再生利用量の状況（令和4年度実績）</t>
    <rPh sb="1" eb="3">
      <t>サイガイ</t>
    </rPh>
    <phoneticPr fontId="4"/>
  </si>
  <si>
    <t>【災害】ごみ処理の状況（令和4年度実績）</t>
    <rPh sb="1" eb="3">
      <t>サイガイ</t>
    </rPh>
    <phoneticPr fontId="4"/>
  </si>
  <si>
    <t>山梨県</t>
    <phoneticPr fontId="2"/>
  </si>
  <si>
    <t>19204</t>
    <phoneticPr fontId="2"/>
  </si>
  <si>
    <t>都留市</t>
    <phoneticPr fontId="2"/>
  </si>
  <si>
    <t>山梨県</t>
    <phoneticPr fontId="2"/>
  </si>
  <si>
    <t>19204</t>
    <phoneticPr fontId="2"/>
  </si>
  <si>
    <t>都留市</t>
    <phoneticPr fontId="2"/>
  </si>
  <si>
    <t>山梨県</t>
    <phoneticPr fontId="2"/>
  </si>
  <si>
    <t>都留市</t>
    <phoneticPr fontId="2"/>
  </si>
  <si>
    <t>19204</t>
    <phoneticPr fontId="2"/>
  </si>
  <si>
    <t>都留市</t>
    <phoneticPr fontId="2"/>
  </si>
  <si>
    <t>19204</t>
    <phoneticPr fontId="2"/>
  </si>
  <si>
    <t>山梨県</t>
    <phoneticPr fontId="2"/>
  </si>
  <si>
    <t>19204</t>
    <phoneticPr fontId="2"/>
  </si>
  <si>
    <t>都留市</t>
    <phoneticPr fontId="2"/>
  </si>
  <si>
    <t>19204</t>
    <phoneticPr fontId="2"/>
  </si>
  <si>
    <t>山梨県</t>
    <phoneticPr fontId="2"/>
  </si>
  <si>
    <t>19204</t>
    <phoneticPr fontId="2"/>
  </si>
  <si>
    <t>都留市</t>
    <phoneticPr fontId="2"/>
  </si>
  <si>
    <t>都留市</t>
    <phoneticPr fontId="2"/>
  </si>
  <si>
    <t>山梨県</t>
    <phoneticPr fontId="2"/>
  </si>
  <si>
    <t>19204</t>
    <phoneticPr fontId="2"/>
  </si>
  <si>
    <t>19204</t>
    <phoneticPr fontId="2"/>
  </si>
  <si>
    <t>山梨県</t>
    <phoneticPr fontId="2"/>
  </si>
  <si>
    <t>山梨県</t>
    <phoneticPr fontId="2"/>
  </si>
  <si>
    <t>山梨県</t>
    <phoneticPr fontId="2"/>
  </si>
  <si>
    <t>19205</t>
    <phoneticPr fontId="2"/>
  </si>
  <si>
    <t>山梨市</t>
    <phoneticPr fontId="2"/>
  </si>
  <si>
    <t>19205</t>
    <phoneticPr fontId="2"/>
  </si>
  <si>
    <t>山梨市</t>
    <phoneticPr fontId="2"/>
  </si>
  <si>
    <t>19205</t>
    <phoneticPr fontId="2"/>
  </si>
  <si>
    <t>山梨市</t>
    <phoneticPr fontId="2"/>
  </si>
  <si>
    <t>19205</t>
    <phoneticPr fontId="2"/>
  </si>
  <si>
    <t>山梨市</t>
    <phoneticPr fontId="2"/>
  </si>
  <si>
    <t>19205</t>
    <phoneticPr fontId="2"/>
  </si>
  <si>
    <t>山梨市</t>
    <phoneticPr fontId="2"/>
  </si>
  <si>
    <t>山梨県</t>
    <phoneticPr fontId="2"/>
  </si>
  <si>
    <t>山梨市</t>
    <phoneticPr fontId="2"/>
  </si>
  <si>
    <t>19205</t>
    <phoneticPr fontId="2"/>
  </si>
  <si>
    <t>山梨県</t>
    <phoneticPr fontId="2"/>
  </si>
  <si>
    <t>山梨市</t>
    <phoneticPr fontId="2"/>
  </si>
  <si>
    <t>19205</t>
    <phoneticPr fontId="2"/>
  </si>
  <si>
    <t>山梨市</t>
    <phoneticPr fontId="2"/>
  </si>
  <si>
    <t>山梨県</t>
    <phoneticPr fontId="2"/>
  </si>
  <si>
    <t>19205</t>
    <phoneticPr fontId="2"/>
  </si>
  <si>
    <t>19205</t>
    <phoneticPr fontId="2"/>
  </si>
  <si>
    <t>山梨県</t>
    <phoneticPr fontId="2"/>
  </si>
  <si>
    <t>19205</t>
    <phoneticPr fontId="2"/>
  </si>
  <si>
    <t>山梨市</t>
    <phoneticPr fontId="2"/>
  </si>
  <si>
    <t>19206</t>
    <phoneticPr fontId="2"/>
  </si>
  <si>
    <t>大月市</t>
    <phoneticPr fontId="2"/>
  </si>
  <si>
    <t>山梨県</t>
    <phoneticPr fontId="2"/>
  </si>
  <si>
    <t>19206</t>
    <phoneticPr fontId="2"/>
  </si>
  <si>
    <t>大月市</t>
    <phoneticPr fontId="2"/>
  </si>
  <si>
    <t>山梨県</t>
    <phoneticPr fontId="2"/>
  </si>
  <si>
    <t>19206</t>
    <phoneticPr fontId="2"/>
  </si>
  <si>
    <t>山梨県</t>
    <phoneticPr fontId="2"/>
  </si>
  <si>
    <t>大月市</t>
    <phoneticPr fontId="2"/>
  </si>
  <si>
    <t>大月市</t>
    <phoneticPr fontId="2"/>
  </si>
  <si>
    <t>大月市</t>
    <phoneticPr fontId="2"/>
  </si>
  <si>
    <t>19206</t>
    <phoneticPr fontId="2"/>
  </si>
  <si>
    <t>大月市</t>
    <phoneticPr fontId="2"/>
  </si>
  <si>
    <t>19206</t>
    <phoneticPr fontId="2"/>
  </si>
  <si>
    <t>19206</t>
    <phoneticPr fontId="2"/>
  </si>
  <si>
    <t>19207</t>
    <phoneticPr fontId="2"/>
  </si>
  <si>
    <t>韮崎市</t>
    <phoneticPr fontId="2"/>
  </si>
  <si>
    <t>山梨県</t>
    <phoneticPr fontId="2"/>
  </si>
  <si>
    <t>韮崎市</t>
    <phoneticPr fontId="2"/>
  </si>
  <si>
    <t>19207</t>
    <phoneticPr fontId="2"/>
  </si>
  <si>
    <t>19207</t>
    <phoneticPr fontId="2"/>
  </si>
  <si>
    <t>韮崎市</t>
    <phoneticPr fontId="2"/>
  </si>
  <si>
    <t>19207</t>
    <phoneticPr fontId="2"/>
  </si>
  <si>
    <t>韮崎市</t>
    <phoneticPr fontId="2"/>
  </si>
  <si>
    <t>19207</t>
    <phoneticPr fontId="2"/>
  </si>
  <si>
    <t>19207</t>
    <phoneticPr fontId="2"/>
  </si>
  <si>
    <t>山梨県</t>
    <phoneticPr fontId="2"/>
  </si>
  <si>
    <t>19207</t>
    <phoneticPr fontId="2"/>
  </si>
  <si>
    <t>韮崎市</t>
    <phoneticPr fontId="2"/>
  </si>
  <si>
    <t>山梨県</t>
    <phoneticPr fontId="2"/>
  </si>
  <si>
    <t>19207</t>
    <phoneticPr fontId="2"/>
  </si>
  <si>
    <t>韮崎市</t>
    <phoneticPr fontId="2"/>
  </si>
  <si>
    <t>韮崎市</t>
    <phoneticPr fontId="2"/>
  </si>
  <si>
    <t>韮崎市</t>
    <phoneticPr fontId="2"/>
  </si>
  <si>
    <t>韮崎市</t>
    <phoneticPr fontId="2"/>
  </si>
  <si>
    <t>韮崎市</t>
    <phoneticPr fontId="2"/>
  </si>
  <si>
    <t>19209</t>
    <phoneticPr fontId="2"/>
  </si>
  <si>
    <t>北杜市</t>
    <phoneticPr fontId="2"/>
  </si>
  <si>
    <t>山梨県</t>
    <phoneticPr fontId="2"/>
  </si>
  <si>
    <t>北杜市</t>
    <phoneticPr fontId="2"/>
  </si>
  <si>
    <t>山梨県</t>
    <phoneticPr fontId="2"/>
  </si>
  <si>
    <t>19209</t>
    <phoneticPr fontId="2"/>
  </si>
  <si>
    <t>19209</t>
    <phoneticPr fontId="2"/>
  </si>
  <si>
    <t>北杜市</t>
    <phoneticPr fontId="2"/>
  </si>
  <si>
    <t>北杜市</t>
    <phoneticPr fontId="2"/>
  </si>
  <si>
    <t>19209</t>
    <phoneticPr fontId="2"/>
  </si>
  <si>
    <t>北杜市</t>
    <phoneticPr fontId="2"/>
  </si>
  <si>
    <t>19209</t>
    <phoneticPr fontId="2"/>
  </si>
  <si>
    <t>北杜市</t>
    <phoneticPr fontId="2"/>
  </si>
  <si>
    <t>19209</t>
    <phoneticPr fontId="2"/>
  </si>
  <si>
    <t>北杜市</t>
    <phoneticPr fontId="2"/>
  </si>
  <si>
    <t>山梨県</t>
    <phoneticPr fontId="2"/>
  </si>
  <si>
    <t>19209</t>
    <phoneticPr fontId="2"/>
  </si>
  <si>
    <t>山梨県</t>
    <phoneticPr fontId="2"/>
  </si>
  <si>
    <t>19210</t>
    <phoneticPr fontId="2"/>
  </si>
  <si>
    <t>甲斐市</t>
    <phoneticPr fontId="2"/>
  </si>
  <si>
    <t>甲斐市</t>
    <phoneticPr fontId="2"/>
  </si>
  <si>
    <t>甲斐市</t>
    <phoneticPr fontId="2"/>
  </si>
  <si>
    <t>19210</t>
    <phoneticPr fontId="2"/>
  </si>
  <si>
    <t>甲斐市</t>
    <phoneticPr fontId="2"/>
  </si>
  <si>
    <t>19210</t>
    <phoneticPr fontId="2"/>
  </si>
  <si>
    <t>甲斐市</t>
    <phoneticPr fontId="2"/>
  </si>
  <si>
    <t>19210</t>
    <phoneticPr fontId="2"/>
  </si>
  <si>
    <t>甲斐市</t>
    <phoneticPr fontId="2"/>
  </si>
  <si>
    <t>19210</t>
    <phoneticPr fontId="2"/>
  </si>
  <si>
    <t>19210</t>
    <phoneticPr fontId="2"/>
  </si>
  <si>
    <t>19210</t>
    <phoneticPr fontId="2"/>
  </si>
  <si>
    <t>甲斐市</t>
    <phoneticPr fontId="2"/>
  </si>
  <si>
    <t>山梨県</t>
    <phoneticPr fontId="2"/>
  </si>
  <si>
    <t>19210</t>
    <phoneticPr fontId="2"/>
  </si>
  <si>
    <t>甲斐市</t>
    <phoneticPr fontId="2"/>
  </si>
  <si>
    <t>山梨県</t>
    <phoneticPr fontId="2"/>
  </si>
  <si>
    <t>19210</t>
    <phoneticPr fontId="2"/>
  </si>
  <si>
    <t>甲斐市</t>
    <phoneticPr fontId="2"/>
  </si>
  <si>
    <t>甲斐市</t>
    <phoneticPr fontId="2"/>
  </si>
  <si>
    <t>19211</t>
    <phoneticPr fontId="2"/>
  </si>
  <si>
    <t>笛吹市</t>
    <phoneticPr fontId="2"/>
  </si>
  <si>
    <t>19211</t>
    <phoneticPr fontId="2"/>
  </si>
  <si>
    <t>笛吹市</t>
    <phoneticPr fontId="2"/>
  </si>
  <si>
    <t>山梨県</t>
    <phoneticPr fontId="2"/>
  </si>
  <si>
    <t>19211</t>
    <phoneticPr fontId="2"/>
  </si>
  <si>
    <t>19211</t>
    <phoneticPr fontId="2"/>
  </si>
  <si>
    <t>笛吹市</t>
    <phoneticPr fontId="2"/>
  </si>
  <si>
    <t>笛吹市</t>
    <phoneticPr fontId="2"/>
  </si>
  <si>
    <t>19211</t>
    <phoneticPr fontId="2"/>
  </si>
  <si>
    <t>19211</t>
    <phoneticPr fontId="2"/>
  </si>
  <si>
    <t>山梨県</t>
    <phoneticPr fontId="2"/>
  </si>
  <si>
    <t>山梨県</t>
    <phoneticPr fontId="2"/>
  </si>
  <si>
    <t>19212</t>
    <phoneticPr fontId="2"/>
  </si>
  <si>
    <t>上野原市</t>
    <phoneticPr fontId="2"/>
  </si>
  <si>
    <t>19212</t>
    <phoneticPr fontId="2"/>
  </si>
  <si>
    <t>上野原市</t>
    <phoneticPr fontId="2"/>
  </si>
  <si>
    <t>19212</t>
    <phoneticPr fontId="2"/>
  </si>
  <si>
    <t>上野原市</t>
    <phoneticPr fontId="2"/>
  </si>
  <si>
    <t>山梨県</t>
    <phoneticPr fontId="2"/>
  </si>
  <si>
    <t>上野原市</t>
    <phoneticPr fontId="2"/>
  </si>
  <si>
    <t>上野原市</t>
    <phoneticPr fontId="2"/>
  </si>
  <si>
    <t>19212</t>
    <phoneticPr fontId="2"/>
  </si>
  <si>
    <t>上野原市</t>
    <phoneticPr fontId="2"/>
  </si>
  <si>
    <t>山梨県</t>
    <phoneticPr fontId="2"/>
  </si>
  <si>
    <t>上野原市</t>
    <phoneticPr fontId="2"/>
  </si>
  <si>
    <t>上野原市</t>
    <phoneticPr fontId="2"/>
  </si>
  <si>
    <t>19212</t>
    <phoneticPr fontId="2"/>
  </si>
  <si>
    <t>19212</t>
    <phoneticPr fontId="2"/>
  </si>
  <si>
    <t>19213</t>
    <phoneticPr fontId="2"/>
  </si>
  <si>
    <t>甲州市</t>
    <phoneticPr fontId="2"/>
  </si>
  <si>
    <t>山梨県</t>
    <phoneticPr fontId="2"/>
  </si>
  <si>
    <t>19213</t>
    <phoneticPr fontId="2"/>
  </si>
  <si>
    <t>甲州市</t>
    <phoneticPr fontId="2"/>
  </si>
  <si>
    <t>甲州市</t>
    <phoneticPr fontId="2"/>
  </si>
  <si>
    <t>19213</t>
    <phoneticPr fontId="2"/>
  </si>
  <si>
    <t>甲州市</t>
    <phoneticPr fontId="2"/>
  </si>
  <si>
    <t>19213</t>
    <phoneticPr fontId="2"/>
  </si>
  <si>
    <t>甲州市</t>
    <phoneticPr fontId="2"/>
  </si>
  <si>
    <t>19213</t>
    <phoneticPr fontId="2"/>
  </si>
  <si>
    <t>19213</t>
    <phoneticPr fontId="2"/>
  </si>
  <si>
    <t>甲州市</t>
    <phoneticPr fontId="2"/>
  </si>
  <si>
    <t>19213</t>
    <phoneticPr fontId="2"/>
  </si>
  <si>
    <t>山梨県</t>
    <phoneticPr fontId="2"/>
  </si>
  <si>
    <t>19213</t>
    <phoneticPr fontId="2"/>
  </si>
  <si>
    <t>19214</t>
    <phoneticPr fontId="2"/>
  </si>
  <si>
    <t>中央市</t>
    <phoneticPr fontId="2"/>
  </si>
  <si>
    <t>19214</t>
    <phoneticPr fontId="2"/>
  </si>
  <si>
    <t>中央市</t>
    <phoneticPr fontId="2"/>
  </si>
  <si>
    <t>19214</t>
    <phoneticPr fontId="2"/>
  </si>
  <si>
    <t>中央市</t>
    <phoneticPr fontId="2"/>
  </si>
  <si>
    <t>中央市</t>
    <phoneticPr fontId="2"/>
  </si>
  <si>
    <t>19214</t>
    <phoneticPr fontId="2"/>
  </si>
  <si>
    <t>19214</t>
    <phoneticPr fontId="2"/>
  </si>
  <si>
    <t>中央市</t>
    <phoneticPr fontId="2"/>
  </si>
  <si>
    <t>中央市</t>
    <phoneticPr fontId="2"/>
  </si>
  <si>
    <t>19214</t>
    <phoneticPr fontId="2"/>
  </si>
  <si>
    <t>中央市</t>
    <phoneticPr fontId="2"/>
  </si>
  <si>
    <t>19214</t>
    <phoneticPr fontId="2"/>
  </si>
  <si>
    <t>19346</t>
    <phoneticPr fontId="2"/>
  </si>
  <si>
    <t>市川三郷町</t>
    <phoneticPr fontId="2"/>
  </si>
  <si>
    <t>山梨県</t>
    <phoneticPr fontId="2"/>
  </si>
  <si>
    <t>市川三郷町</t>
    <phoneticPr fontId="2"/>
  </si>
  <si>
    <t>19346</t>
    <phoneticPr fontId="2"/>
  </si>
  <si>
    <t>市川三郷町</t>
    <phoneticPr fontId="2"/>
  </si>
  <si>
    <t>山梨県</t>
    <phoneticPr fontId="2"/>
  </si>
  <si>
    <t>19346</t>
    <phoneticPr fontId="2"/>
  </si>
  <si>
    <t>市川三郷町</t>
    <phoneticPr fontId="2"/>
  </si>
  <si>
    <t>市川三郷町</t>
    <phoneticPr fontId="2"/>
  </si>
  <si>
    <t>19346</t>
    <phoneticPr fontId="2"/>
  </si>
  <si>
    <t>市川三郷町</t>
    <phoneticPr fontId="2"/>
  </si>
  <si>
    <t>19346</t>
    <phoneticPr fontId="2"/>
  </si>
  <si>
    <t>19346</t>
    <phoneticPr fontId="2"/>
  </si>
  <si>
    <t>19346</t>
    <phoneticPr fontId="2"/>
  </si>
  <si>
    <t>19346</t>
    <phoneticPr fontId="2"/>
  </si>
  <si>
    <t>19346</t>
    <phoneticPr fontId="2"/>
  </si>
  <si>
    <t>山梨県</t>
    <phoneticPr fontId="2"/>
  </si>
  <si>
    <t>19346</t>
    <phoneticPr fontId="2"/>
  </si>
  <si>
    <t>市川三郷町</t>
    <phoneticPr fontId="2"/>
  </si>
  <si>
    <t>19364</t>
    <phoneticPr fontId="2"/>
  </si>
  <si>
    <t>早川町</t>
    <phoneticPr fontId="2"/>
  </si>
  <si>
    <t>19364</t>
    <phoneticPr fontId="2"/>
  </si>
  <si>
    <t>早川町</t>
    <phoneticPr fontId="2"/>
  </si>
  <si>
    <t>早川町</t>
    <phoneticPr fontId="2"/>
  </si>
  <si>
    <t>19364</t>
    <phoneticPr fontId="2"/>
  </si>
  <si>
    <t>早川町</t>
    <phoneticPr fontId="2"/>
  </si>
  <si>
    <t>19364</t>
    <phoneticPr fontId="2"/>
  </si>
  <si>
    <t>早川町</t>
    <phoneticPr fontId="2"/>
  </si>
  <si>
    <t>19364</t>
    <phoneticPr fontId="2"/>
  </si>
  <si>
    <t>早川町</t>
    <phoneticPr fontId="2"/>
  </si>
  <si>
    <t>19364</t>
    <phoneticPr fontId="2"/>
  </si>
  <si>
    <t>19364</t>
    <phoneticPr fontId="2"/>
  </si>
  <si>
    <t>早川町</t>
    <phoneticPr fontId="2"/>
  </si>
  <si>
    <t>山梨県</t>
    <phoneticPr fontId="2"/>
  </si>
  <si>
    <t>早川町</t>
    <phoneticPr fontId="2"/>
  </si>
  <si>
    <t>早川町</t>
    <phoneticPr fontId="2"/>
  </si>
  <si>
    <t>19364</t>
    <phoneticPr fontId="2"/>
  </si>
  <si>
    <t>19364</t>
    <phoneticPr fontId="2"/>
  </si>
  <si>
    <t>19364</t>
    <phoneticPr fontId="2"/>
  </si>
  <si>
    <t>早川町</t>
    <phoneticPr fontId="2"/>
  </si>
  <si>
    <t>19365</t>
    <phoneticPr fontId="2"/>
  </si>
  <si>
    <t>身延町</t>
    <phoneticPr fontId="2"/>
  </si>
  <si>
    <t>山梨県</t>
    <phoneticPr fontId="2"/>
  </si>
  <si>
    <t>19365</t>
    <phoneticPr fontId="2"/>
  </si>
  <si>
    <t>身延町</t>
    <phoneticPr fontId="2"/>
  </si>
  <si>
    <t>19365</t>
    <phoneticPr fontId="2"/>
  </si>
  <si>
    <t>身延町</t>
    <phoneticPr fontId="2"/>
  </si>
  <si>
    <t>身延町</t>
    <phoneticPr fontId="2"/>
  </si>
  <si>
    <t>身延町</t>
    <phoneticPr fontId="2"/>
  </si>
  <si>
    <t>身延町</t>
    <phoneticPr fontId="2"/>
  </si>
  <si>
    <t>19365</t>
    <phoneticPr fontId="2"/>
  </si>
  <si>
    <t>身延町</t>
    <phoneticPr fontId="2"/>
  </si>
  <si>
    <t>身延町</t>
    <phoneticPr fontId="2"/>
  </si>
  <si>
    <t>19365</t>
    <phoneticPr fontId="2"/>
  </si>
  <si>
    <t>身延町</t>
    <phoneticPr fontId="2"/>
  </si>
  <si>
    <t>身延町</t>
    <phoneticPr fontId="2"/>
  </si>
  <si>
    <t>19365</t>
    <phoneticPr fontId="2"/>
  </si>
  <si>
    <t>19365</t>
    <phoneticPr fontId="2"/>
  </si>
  <si>
    <t>19366</t>
    <phoneticPr fontId="2"/>
  </si>
  <si>
    <t>南部町</t>
    <phoneticPr fontId="2"/>
  </si>
  <si>
    <t>南部町</t>
    <phoneticPr fontId="2"/>
  </si>
  <si>
    <t>19366</t>
    <phoneticPr fontId="2"/>
  </si>
  <si>
    <t>19366</t>
    <phoneticPr fontId="2"/>
  </si>
  <si>
    <t>南部町</t>
    <phoneticPr fontId="2"/>
  </si>
  <si>
    <t>南部町</t>
    <phoneticPr fontId="2"/>
  </si>
  <si>
    <t>19366</t>
    <phoneticPr fontId="2"/>
  </si>
  <si>
    <t>19366</t>
    <phoneticPr fontId="2"/>
  </si>
  <si>
    <t>19366</t>
    <phoneticPr fontId="2"/>
  </si>
  <si>
    <t>南部町</t>
    <phoneticPr fontId="2"/>
  </si>
  <si>
    <t>19366</t>
    <phoneticPr fontId="2"/>
  </si>
  <si>
    <t>19366</t>
    <phoneticPr fontId="2"/>
  </si>
  <si>
    <t>南部町</t>
    <phoneticPr fontId="2"/>
  </si>
  <si>
    <t>19366</t>
    <phoneticPr fontId="2"/>
  </si>
  <si>
    <t>19366</t>
    <phoneticPr fontId="2"/>
  </si>
  <si>
    <t>南部町</t>
    <phoneticPr fontId="2"/>
  </si>
  <si>
    <t>南部町</t>
    <phoneticPr fontId="2"/>
  </si>
  <si>
    <t>山梨県</t>
    <phoneticPr fontId="2"/>
  </si>
  <si>
    <t>19368</t>
    <phoneticPr fontId="2"/>
  </si>
  <si>
    <t>富士川町</t>
    <phoneticPr fontId="2"/>
  </si>
  <si>
    <t>19368</t>
    <phoneticPr fontId="2"/>
  </si>
  <si>
    <t>富士川町</t>
    <phoneticPr fontId="2"/>
  </si>
  <si>
    <t>19368</t>
    <phoneticPr fontId="2"/>
  </si>
  <si>
    <t>富士川町</t>
    <phoneticPr fontId="2"/>
  </si>
  <si>
    <t>19368</t>
    <phoneticPr fontId="2"/>
  </si>
  <si>
    <t>富士川町</t>
    <phoneticPr fontId="2"/>
  </si>
  <si>
    <t>富士川町</t>
    <phoneticPr fontId="2"/>
  </si>
  <si>
    <t>19368</t>
    <phoneticPr fontId="2"/>
  </si>
  <si>
    <t>19368</t>
    <phoneticPr fontId="2"/>
  </si>
  <si>
    <t>富士川町</t>
    <phoneticPr fontId="2"/>
  </si>
  <si>
    <t>19384</t>
    <phoneticPr fontId="2"/>
  </si>
  <si>
    <t>昭和町</t>
    <phoneticPr fontId="2"/>
  </si>
  <si>
    <t>19384</t>
    <phoneticPr fontId="2"/>
  </si>
  <si>
    <t>昭和町</t>
    <phoneticPr fontId="2"/>
  </si>
  <si>
    <t>19384</t>
    <phoneticPr fontId="2"/>
  </si>
  <si>
    <t>昭和町</t>
    <phoneticPr fontId="2"/>
  </si>
  <si>
    <t>昭和町</t>
    <phoneticPr fontId="2"/>
  </si>
  <si>
    <t>19384</t>
    <phoneticPr fontId="2"/>
  </si>
  <si>
    <t>昭和町</t>
    <phoneticPr fontId="2"/>
  </si>
  <si>
    <t>昭和町</t>
    <phoneticPr fontId="2"/>
  </si>
  <si>
    <t>19422</t>
    <phoneticPr fontId="2"/>
  </si>
  <si>
    <t>道志村</t>
    <phoneticPr fontId="2"/>
  </si>
  <si>
    <t>19422</t>
    <phoneticPr fontId="2"/>
  </si>
  <si>
    <t>19422</t>
    <phoneticPr fontId="2"/>
  </si>
  <si>
    <t>道志村</t>
    <phoneticPr fontId="2"/>
  </si>
  <si>
    <t>山梨県</t>
    <phoneticPr fontId="2"/>
  </si>
  <si>
    <t>道志村</t>
    <phoneticPr fontId="2"/>
  </si>
  <si>
    <t>19423</t>
    <phoneticPr fontId="2"/>
  </si>
  <si>
    <t>西桂町</t>
    <phoneticPr fontId="2"/>
  </si>
  <si>
    <t>19423</t>
    <phoneticPr fontId="2"/>
  </si>
  <si>
    <t>西桂町</t>
    <phoneticPr fontId="2"/>
  </si>
  <si>
    <t>山梨県</t>
    <phoneticPr fontId="2"/>
  </si>
  <si>
    <t>19423</t>
    <phoneticPr fontId="2"/>
  </si>
  <si>
    <t>19424</t>
    <phoneticPr fontId="2"/>
  </si>
  <si>
    <t>忍野村</t>
    <phoneticPr fontId="2"/>
  </si>
  <si>
    <t>山梨県</t>
    <phoneticPr fontId="2"/>
  </si>
  <si>
    <t>忍野村</t>
    <phoneticPr fontId="2"/>
  </si>
  <si>
    <t>19424</t>
    <phoneticPr fontId="2"/>
  </si>
  <si>
    <t>忍野村</t>
    <phoneticPr fontId="2"/>
  </si>
  <si>
    <t>19425</t>
    <phoneticPr fontId="2"/>
  </si>
  <si>
    <t>山中湖村</t>
    <phoneticPr fontId="2"/>
  </si>
  <si>
    <t>19425</t>
    <phoneticPr fontId="2"/>
  </si>
  <si>
    <t>山中湖村</t>
    <phoneticPr fontId="2"/>
  </si>
  <si>
    <t>19425</t>
    <phoneticPr fontId="2"/>
  </si>
  <si>
    <t>山中湖村</t>
    <phoneticPr fontId="2"/>
  </si>
  <si>
    <t>19429</t>
    <phoneticPr fontId="2"/>
  </si>
  <si>
    <t>鳴沢村</t>
    <phoneticPr fontId="2"/>
  </si>
  <si>
    <t>鳴沢村</t>
    <phoneticPr fontId="2"/>
  </si>
  <si>
    <t>鳴沢村</t>
    <phoneticPr fontId="2"/>
  </si>
  <si>
    <t>19429</t>
    <phoneticPr fontId="2"/>
  </si>
  <si>
    <t>鳴沢村</t>
    <phoneticPr fontId="2"/>
  </si>
  <si>
    <t>19429</t>
    <phoneticPr fontId="2"/>
  </si>
  <si>
    <t>19429</t>
    <phoneticPr fontId="2"/>
  </si>
  <si>
    <t>鳴沢村</t>
    <phoneticPr fontId="2"/>
  </si>
  <si>
    <t>19429</t>
    <phoneticPr fontId="2"/>
  </si>
  <si>
    <t>19429</t>
    <phoneticPr fontId="2"/>
  </si>
  <si>
    <t>19429</t>
    <phoneticPr fontId="2"/>
  </si>
  <si>
    <t>19429</t>
    <phoneticPr fontId="2"/>
  </si>
  <si>
    <t>19429</t>
    <phoneticPr fontId="2"/>
  </si>
  <si>
    <t>山梨県</t>
    <phoneticPr fontId="2"/>
  </si>
  <si>
    <t>19429</t>
    <phoneticPr fontId="2"/>
  </si>
  <si>
    <t>19429</t>
    <phoneticPr fontId="2"/>
  </si>
  <si>
    <t>鳴沢村</t>
    <phoneticPr fontId="2"/>
  </si>
  <si>
    <t>19429</t>
    <phoneticPr fontId="2"/>
  </si>
  <si>
    <t>19430</t>
    <phoneticPr fontId="2"/>
  </si>
  <si>
    <t>富士河口湖町</t>
    <phoneticPr fontId="2"/>
  </si>
  <si>
    <t>19430</t>
    <phoneticPr fontId="2"/>
  </si>
  <si>
    <t>富士河口湖町</t>
    <phoneticPr fontId="2"/>
  </si>
  <si>
    <t>19430</t>
    <phoneticPr fontId="2"/>
  </si>
  <si>
    <t>富士河口湖町</t>
    <phoneticPr fontId="2"/>
  </si>
  <si>
    <t>19430</t>
    <phoneticPr fontId="2"/>
  </si>
  <si>
    <t>富士河口湖町</t>
    <phoneticPr fontId="2"/>
  </si>
  <si>
    <t>富士河口湖町</t>
    <phoneticPr fontId="2"/>
  </si>
  <si>
    <t>富士河口湖町</t>
    <phoneticPr fontId="2"/>
  </si>
  <si>
    <t>富士河口湖町</t>
    <phoneticPr fontId="2"/>
  </si>
  <si>
    <t>19430</t>
    <phoneticPr fontId="2"/>
  </si>
  <si>
    <t>富士河口湖町</t>
    <phoneticPr fontId="2"/>
  </si>
  <si>
    <t>富士河口湖町</t>
    <phoneticPr fontId="2"/>
  </si>
  <si>
    <t>19430</t>
    <phoneticPr fontId="2"/>
  </si>
  <si>
    <t>19430</t>
    <phoneticPr fontId="2"/>
  </si>
  <si>
    <t>山梨県</t>
    <phoneticPr fontId="2"/>
  </si>
  <si>
    <t>19430</t>
    <phoneticPr fontId="2"/>
  </si>
  <si>
    <t>19430</t>
    <phoneticPr fontId="2"/>
  </si>
  <si>
    <t>19442</t>
    <phoneticPr fontId="2"/>
  </si>
  <si>
    <t>小菅村</t>
    <phoneticPr fontId="2"/>
  </si>
  <si>
    <t>小菅村</t>
    <phoneticPr fontId="2"/>
  </si>
  <si>
    <t>19442</t>
    <phoneticPr fontId="2"/>
  </si>
  <si>
    <t>小菅村</t>
    <phoneticPr fontId="2"/>
  </si>
  <si>
    <t>19442</t>
    <phoneticPr fontId="2"/>
  </si>
  <si>
    <t>19442</t>
    <phoneticPr fontId="2"/>
  </si>
  <si>
    <t>19442</t>
    <phoneticPr fontId="2"/>
  </si>
  <si>
    <t>19442</t>
    <phoneticPr fontId="2"/>
  </si>
  <si>
    <t>19000</t>
    <phoneticPr fontId="2"/>
  </si>
  <si>
    <t>合計</t>
    <phoneticPr fontId="2"/>
  </si>
  <si>
    <t>-</t>
    <phoneticPr fontId="2"/>
  </si>
  <si>
    <t>19000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</si>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</sst>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5">
    <xf numFmtId="0" fontId="0" fillId="0" borderId="0" xfId="0">
      <alignment vertical="center"/>
    </xf>
    <xf numFmtId="49" fontId="11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4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1" xfId="4" applyFont="1" applyFill="1" applyBorder="1">
      <alignment vertical="center"/>
    </xf>
    <xf numFmtId="0" fontId="12" fillId="2" borderId="2" xfId="4" applyFont="1" applyFill="1" applyBorder="1" applyAlignment="1">
      <alignment wrapText="1"/>
    </xf>
    <xf numFmtId="0" fontId="13" fillId="2" borderId="3" xfId="4" applyFont="1" applyFill="1" applyBorder="1">
      <alignment vertical="center"/>
    </xf>
    <xf numFmtId="0" fontId="13" fillId="2" borderId="3" xfId="4" applyFont="1" applyFill="1" applyBorder="1" applyAlignment="1">
      <alignment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3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12" fillId="2" borderId="1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6" xfId="4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13" fillId="2" borderId="4" xfId="6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>
      <alignment vertical="center"/>
    </xf>
    <xf numFmtId="0" fontId="14" fillId="3" borderId="0" xfId="0" applyFont="1" applyFill="1">
      <alignment vertical="center"/>
    </xf>
    <xf numFmtId="49" fontId="14" fillId="3" borderId="0" xfId="0" applyNumberFormat="1" applyFont="1" applyFill="1">
      <alignment vertical="center"/>
    </xf>
    <xf numFmtId="0" fontId="14" fillId="3" borderId="0" xfId="0" applyFont="1" applyFill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49" fontId="14" fillId="0" borderId="0" xfId="0" applyNumberFormat="1" applyFo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2" fillId="2" borderId="9" xfId="4" applyFont="1" applyFill="1" applyBorder="1" applyAlignment="1">
      <alignment vertical="center" wrapText="1"/>
    </xf>
    <xf numFmtId="0" fontId="12" fillId="2" borderId="3" xfId="4" quotePrefix="1" applyFont="1" applyFill="1" applyBorder="1">
      <alignment vertical="center"/>
    </xf>
    <xf numFmtId="0" fontId="12" fillId="2" borderId="3" xfId="4" quotePrefix="1" applyFont="1" applyFill="1" applyBorder="1" applyAlignment="1">
      <alignment vertical="center" wrapText="1"/>
    </xf>
    <xf numFmtId="0" fontId="12" fillId="2" borderId="3" xfId="4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Font="1" applyFill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quotePrefix="1" applyFont="1" applyFill="1" applyBorder="1" applyAlignment="1">
      <alignment vertical="center" wrapText="1"/>
    </xf>
    <xf numFmtId="0" fontId="12" fillId="2" borderId="3" xfId="4" applyFont="1" applyFill="1" applyBorder="1">
      <alignment vertical="center"/>
    </xf>
    <xf numFmtId="0" fontId="12" fillId="2" borderId="4" xfId="4" applyFont="1" applyFill="1" applyBorder="1" applyAlignment="1">
      <alignment vertical="center" wrapText="1"/>
    </xf>
    <xf numFmtId="0" fontId="12" fillId="2" borderId="7" xfId="4" quotePrefix="1" applyFont="1" applyFill="1" applyBorder="1" applyAlignment="1">
      <alignment vertical="center" wrapText="1"/>
    </xf>
    <xf numFmtId="0" fontId="12" fillId="2" borderId="2" xfId="4" quotePrefix="1" applyFont="1" applyFill="1" applyBorder="1" applyAlignment="1">
      <alignment vertical="center" wrapText="1"/>
    </xf>
    <xf numFmtId="0" fontId="13" fillId="2" borderId="9" xfId="4" applyFont="1" applyFill="1" applyBorder="1" applyAlignment="1">
      <alignment vertical="top" wrapText="1"/>
    </xf>
    <xf numFmtId="0" fontId="13" fillId="2" borderId="3" xfId="4" quotePrefix="1" applyFont="1" applyFill="1" applyBorder="1" applyAlignment="1">
      <alignment vertical="top" wrapText="1"/>
    </xf>
    <xf numFmtId="0" fontId="13" fillId="2" borderId="4" xfId="4" applyFont="1" applyFill="1" applyBorder="1" applyAlignment="1">
      <alignment vertical="center" wrapText="1"/>
    </xf>
    <xf numFmtId="0" fontId="12" fillId="2" borderId="7" xfId="4" applyFont="1" applyFill="1" applyBorder="1">
      <alignment vertical="center"/>
    </xf>
    <xf numFmtId="0" fontId="12" fillId="2" borderId="2" xfId="4" applyFont="1" applyFill="1" applyBorder="1">
      <alignment vertical="center"/>
    </xf>
    <xf numFmtId="0" fontId="12" fillId="2" borderId="7" xfId="4" applyFont="1" applyFill="1" applyBorder="1" applyAlignment="1">
      <alignment vertical="center" wrapText="1"/>
    </xf>
    <xf numFmtId="0" fontId="12" fillId="2" borderId="2" xfId="4" applyFont="1" applyFill="1" applyBorder="1" applyAlignment="1">
      <alignment wrapText="1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Font="1" applyFill="1" applyBorder="1">
      <alignment vertical="center"/>
    </xf>
    <xf numFmtId="0" fontId="12" fillId="2" borderId="3" xfId="0" quotePrefix="1" applyFont="1" applyFill="1" applyBorder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7" xfId="0" quotePrefix="1" applyFont="1" applyFill="1" applyBorder="1" applyAlignment="1">
      <alignment vertical="center" wrapText="1"/>
    </xf>
    <xf numFmtId="0" fontId="12" fillId="2" borderId="2" xfId="0" quotePrefix="1" applyFont="1" applyFill="1" applyBorder="1" applyAlignment="1">
      <alignment vertical="center" wrapText="1"/>
    </xf>
    <xf numFmtId="0" fontId="12" fillId="2" borderId="4" xfId="0" applyFont="1" applyFill="1" applyBorder="1">
      <alignment vertical="center"/>
    </xf>
    <xf numFmtId="0" fontId="12" fillId="2" borderId="7" xfId="0" quotePrefix="1" applyFont="1" applyFill="1" applyBorder="1">
      <alignment vertical="center"/>
    </xf>
    <xf numFmtId="0" fontId="12" fillId="2" borderId="2" xfId="0" quotePrefix="1" applyFont="1" applyFill="1" applyBorder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72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4" width="10.6640625" style="8" customWidth="1"/>
    <col min="5" max="16" width="10.6640625" style="19" customWidth="1"/>
    <col min="17" max="17" width="10.6640625" style="20" customWidth="1"/>
    <col min="18" max="25" width="10.6640625" style="19" customWidth="1"/>
    <col min="26" max="27" width="15.44140625" style="20" customWidth="1"/>
    <col min="28" max="29" width="10.6640625" style="19" customWidth="1"/>
    <col min="30" max="30" width="13.77734375" style="19" customWidth="1"/>
    <col min="31" max="31" width="10.6640625" style="19" customWidth="1"/>
    <col min="32" max="16384" width="9" style="4"/>
  </cols>
  <sheetData>
    <row r="1" spans="1:31" ht="16.2">
      <c r="A1" s="48" t="s">
        <v>115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5" customFormat="1" ht="25.5" customHeight="1">
      <c r="A2" s="66" t="s">
        <v>0</v>
      </c>
      <c r="B2" s="66" t="s">
        <v>1</v>
      </c>
      <c r="C2" s="66" t="s">
        <v>2</v>
      </c>
      <c r="D2" s="66" t="s">
        <v>110</v>
      </c>
      <c r="E2" s="27" t="s">
        <v>3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75" t="s">
        <v>4</v>
      </c>
      <c r="R2" s="77" t="s">
        <v>113</v>
      </c>
      <c r="S2" s="80"/>
      <c r="T2" s="80"/>
      <c r="U2" s="80"/>
      <c r="V2" s="80"/>
      <c r="W2" s="80"/>
      <c r="X2" s="80"/>
      <c r="Y2" s="81"/>
      <c r="Z2" s="75" t="s">
        <v>99</v>
      </c>
      <c r="AA2" s="75" t="s">
        <v>100</v>
      </c>
      <c r="AB2" s="77" t="s">
        <v>5</v>
      </c>
      <c r="AC2" s="78"/>
      <c r="AD2" s="78"/>
      <c r="AE2" s="79"/>
    </row>
    <row r="3" spans="1:31" s="5" customFormat="1" ht="25.5" customHeight="1">
      <c r="A3" s="69"/>
      <c r="B3" s="69"/>
      <c r="C3" s="70"/>
      <c r="D3" s="67"/>
      <c r="E3" s="62" t="s">
        <v>7</v>
      </c>
      <c r="F3" s="62" t="s">
        <v>107</v>
      </c>
      <c r="G3" s="72" t="s">
        <v>8</v>
      </c>
      <c r="H3" s="73"/>
      <c r="I3" s="73"/>
      <c r="J3" s="73"/>
      <c r="K3" s="73"/>
      <c r="L3" s="73"/>
      <c r="M3" s="73"/>
      <c r="N3" s="74"/>
      <c r="O3" s="62" t="s">
        <v>9</v>
      </c>
      <c r="P3" s="71" t="s">
        <v>10</v>
      </c>
      <c r="Q3" s="76"/>
      <c r="R3" s="62" t="s">
        <v>11</v>
      </c>
      <c r="S3" s="62" t="s">
        <v>12</v>
      </c>
      <c r="T3" s="62" t="s">
        <v>13</v>
      </c>
      <c r="U3" s="62" t="s">
        <v>14</v>
      </c>
      <c r="V3" s="62" t="s">
        <v>15</v>
      </c>
      <c r="W3" s="62" t="s">
        <v>16</v>
      </c>
      <c r="X3" s="62" t="s">
        <v>104</v>
      </c>
      <c r="Y3" s="71" t="s">
        <v>10</v>
      </c>
      <c r="Z3" s="76"/>
      <c r="AA3" s="76"/>
      <c r="AB3" s="62" t="s">
        <v>102</v>
      </c>
      <c r="AC3" s="62" t="s">
        <v>18</v>
      </c>
      <c r="AD3" s="62" t="s">
        <v>19</v>
      </c>
      <c r="AE3" s="71" t="s">
        <v>10</v>
      </c>
    </row>
    <row r="4" spans="1:31" s="5" customFormat="1" ht="36.6" customHeight="1">
      <c r="A4" s="69"/>
      <c r="B4" s="69"/>
      <c r="C4" s="70"/>
      <c r="D4" s="67"/>
      <c r="E4" s="68"/>
      <c r="F4" s="68"/>
      <c r="G4" s="71" t="s">
        <v>10</v>
      </c>
      <c r="H4" s="62" t="s">
        <v>12</v>
      </c>
      <c r="I4" s="62" t="s">
        <v>106</v>
      </c>
      <c r="J4" s="62" t="s">
        <v>13</v>
      </c>
      <c r="K4" s="62" t="s">
        <v>14</v>
      </c>
      <c r="L4" s="62" t="s">
        <v>15</v>
      </c>
      <c r="M4" s="62" t="s">
        <v>20</v>
      </c>
      <c r="N4" s="62" t="s">
        <v>105</v>
      </c>
      <c r="O4" s="63"/>
      <c r="P4" s="71"/>
      <c r="Q4" s="76"/>
      <c r="R4" s="65"/>
      <c r="S4" s="65"/>
      <c r="T4" s="65"/>
      <c r="U4" s="65"/>
      <c r="V4" s="65"/>
      <c r="W4" s="65"/>
      <c r="X4" s="65"/>
      <c r="Y4" s="71"/>
      <c r="Z4" s="76"/>
      <c r="AA4" s="76"/>
      <c r="AB4" s="68"/>
      <c r="AC4" s="68"/>
      <c r="AD4" s="68"/>
      <c r="AE4" s="71"/>
    </row>
    <row r="5" spans="1:31" s="6" customFormat="1" ht="69.599999999999994" customHeight="1">
      <c r="A5" s="69"/>
      <c r="B5" s="69"/>
      <c r="C5" s="70"/>
      <c r="D5" s="67"/>
      <c r="E5" s="16"/>
      <c r="F5" s="16"/>
      <c r="G5" s="71"/>
      <c r="H5" s="64"/>
      <c r="I5" s="65"/>
      <c r="J5" s="65"/>
      <c r="K5" s="65"/>
      <c r="L5" s="65"/>
      <c r="M5" s="65"/>
      <c r="N5" s="64"/>
      <c r="O5" s="15"/>
      <c r="P5" s="15"/>
      <c r="Q5" s="76"/>
      <c r="R5" s="65"/>
      <c r="S5" s="65"/>
      <c r="T5" s="65"/>
      <c r="U5" s="65"/>
      <c r="V5" s="65"/>
      <c r="W5" s="65"/>
      <c r="X5" s="65"/>
      <c r="Y5" s="15"/>
      <c r="Z5" s="76"/>
      <c r="AA5" s="76"/>
      <c r="AB5" s="16"/>
      <c r="AC5" s="16"/>
      <c r="AD5" s="16"/>
      <c r="AE5" s="15"/>
    </row>
    <row r="6" spans="1:31" s="7" customFormat="1">
      <c r="A6" s="69"/>
      <c r="B6" s="69"/>
      <c r="C6" s="70"/>
      <c r="D6" s="17" t="s">
        <v>111</v>
      </c>
      <c r="E6" s="17" t="s">
        <v>22</v>
      </c>
      <c r="F6" s="17" t="s">
        <v>22</v>
      </c>
      <c r="G6" s="17" t="s">
        <v>22</v>
      </c>
      <c r="H6" s="17" t="s">
        <v>22</v>
      </c>
      <c r="I6" s="17" t="s">
        <v>22</v>
      </c>
      <c r="J6" s="17" t="s">
        <v>22</v>
      </c>
      <c r="K6" s="17" t="s">
        <v>22</v>
      </c>
      <c r="L6" s="17" t="s">
        <v>22</v>
      </c>
      <c r="M6" s="17" t="s">
        <v>22</v>
      </c>
      <c r="N6" s="17" t="s">
        <v>22</v>
      </c>
      <c r="O6" s="17" t="s">
        <v>22</v>
      </c>
      <c r="P6" s="17" t="s">
        <v>22</v>
      </c>
      <c r="Q6" s="17" t="s">
        <v>23</v>
      </c>
      <c r="R6" s="17" t="s">
        <v>22</v>
      </c>
      <c r="S6" s="17" t="s">
        <v>22</v>
      </c>
      <c r="T6" s="17" t="s">
        <v>22</v>
      </c>
      <c r="U6" s="17" t="s">
        <v>22</v>
      </c>
      <c r="V6" s="17" t="s">
        <v>22</v>
      </c>
      <c r="W6" s="17" t="s">
        <v>22</v>
      </c>
      <c r="X6" s="17" t="s">
        <v>22</v>
      </c>
      <c r="Y6" s="17" t="s">
        <v>22</v>
      </c>
      <c r="Z6" s="17" t="s">
        <v>23</v>
      </c>
      <c r="AA6" s="17" t="s">
        <v>23</v>
      </c>
      <c r="AB6" s="17" t="s">
        <v>22</v>
      </c>
      <c r="AC6" s="17" t="s">
        <v>22</v>
      </c>
      <c r="AD6" s="17" t="s">
        <v>22</v>
      </c>
      <c r="AE6" s="17" t="s">
        <v>22</v>
      </c>
    </row>
    <row r="7" spans="1:31" s="9" customFormat="1" ht="12" customHeight="1">
      <c r="A7" s="35" t="s">
        <v>123</v>
      </c>
      <c r="B7" s="36" t="s">
        <v>474</v>
      </c>
      <c r="C7" s="37" t="s">
        <v>475</v>
      </c>
      <c r="D7" s="94">
        <f>SUM($D$8:$D$30)</f>
        <v>0</v>
      </c>
      <c r="E7" s="38">
        <f>SUM($E$8:$E$30)</f>
        <v>0</v>
      </c>
      <c r="F7" s="38">
        <f>SUM($F$8:$F$30)</f>
        <v>0</v>
      </c>
      <c r="G7" s="38">
        <f>SUM($G$8:$G$30)</f>
        <v>0</v>
      </c>
      <c r="H7" s="38">
        <f>SUM($H$8:$H$30)</f>
        <v>0</v>
      </c>
      <c r="I7" s="38">
        <f>SUM($I$8:$I$30)</f>
        <v>0</v>
      </c>
      <c r="J7" s="38">
        <f>SUM($J$8:$J$30)</f>
        <v>0</v>
      </c>
      <c r="K7" s="38">
        <f>SUM($K$8:$K$30)</f>
        <v>0</v>
      </c>
      <c r="L7" s="38">
        <f>SUM($L$8:$L$30)</f>
        <v>0</v>
      </c>
      <c r="M7" s="38">
        <f>SUM($M$8:$M$30)</f>
        <v>0</v>
      </c>
      <c r="N7" s="38">
        <f>SUM($N$8:$N$30)</f>
        <v>0</v>
      </c>
      <c r="O7" s="38">
        <f>SUM($O$8:$O$30)</f>
        <v>0</v>
      </c>
      <c r="P7" s="38">
        <f>SUM($P$8:$P$30)</f>
        <v>0</v>
      </c>
      <c r="Q7" s="39" t="str">
        <f>IF(P7&lt;&gt;0,(O7+E7+G7)/P7*100,"-")</f>
        <v>-</v>
      </c>
      <c r="R7" s="38">
        <f>SUM($R$8:$R$30)</f>
        <v>0</v>
      </c>
      <c r="S7" s="38">
        <f>SUM($S$8:$S$30)</f>
        <v>0</v>
      </c>
      <c r="T7" s="38">
        <f>SUM($T$8:$T$30)</f>
        <v>0</v>
      </c>
      <c r="U7" s="38">
        <f>SUM($U$8:$U$30)</f>
        <v>0</v>
      </c>
      <c r="V7" s="38">
        <f>SUM($V$8:$V$30)</f>
        <v>0</v>
      </c>
      <c r="W7" s="38">
        <f>SUM($W$8:$W$30)</f>
        <v>0</v>
      </c>
      <c r="X7" s="38">
        <f>SUM($X$8:$X$30)</f>
        <v>0</v>
      </c>
      <c r="Y7" s="38">
        <f>SUM($Y$8:$Y$30)</f>
        <v>0</v>
      </c>
      <c r="Z7" s="40" t="s">
        <v>476</v>
      </c>
      <c r="AA7" s="40" t="s">
        <v>476</v>
      </c>
      <c r="AB7" s="38">
        <f>SUM($AB$8:$AB$30)</f>
        <v>0</v>
      </c>
      <c r="AC7" s="38">
        <f>SUM($AC$8:$AC$30)</f>
        <v>0</v>
      </c>
      <c r="AD7" s="38">
        <f>SUM($AD$8:$AD$30)</f>
        <v>0</v>
      </c>
      <c r="AE7" s="38">
        <f>SUM($AE$8:$AE$30)</f>
        <v>0</v>
      </c>
    </row>
    <row r="8" spans="1:31" s="10" customFormat="1" ht="12" customHeight="1">
      <c r="A8" s="10" t="s">
        <v>120</v>
      </c>
      <c r="B8" s="41" t="s">
        <v>121</v>
      </c>
      <c r="C8" s="10" t="s">
        <v>122</v>
      </c>
      <c r="D8" s="34">
        <f>'ごみ搬入量内訳(総括)'!D8</f>
        <v>0</v>
      </c>
      <c r="E8" s="42">
        <f>ごみ処理量内訳!E8</f>
        <v>0</v>
      </c>
      <c r="F8" s="42">
        <f>ごみ処理量内訳!O8</f>
        <v>0</v>
      </c>
      <c r="G8" s="42">
        <f>SUM(H8:N8)</f>
        <v>0</v>
      </c>
      <c r="H8" s="42">
        <f>ごみ処理量内訳!G8</f>
        <v>0</v>
      </c>
      <c r="I8" s="42">
        <f>ごみ処理量内訳!L8+ごみ処理量内訳!M8</f>
        <v>0</v>
      </c>
      <c r="J8" s="42">
        <f>ごみ処理量内訳!H8</f>
        <v>0</v>
      </c>
      <c r="K8" s="42">
        <f>ごみ処理量内訳!I8</f>
        <v>0</v>
      </c>
      <c r="L8" s="42">
        <f>ごみ処理量内訳!J8</f>
        <v>0</v>
      </c>
      <c r="M8" s="42">
        <f>ごみ処理量内訳!K8</f>
        <v>0</v>
      </c>
      <c r="N8" s="42">
        <f>ごみ処理量内訳!N8</f>
        <v>0</v>
      </c>
      <c r="O8" s="42">
        <f>資源化量内訳!AH8</f>
        <v>0</v>
      </c>
      <c r="P8" s="43">
        <f>SUM(E8,F8,G8,O8)</f>
        <v>0</v>
      </c>
      <c r="Q8" s="44" t="str">
        <f>IF(P8&lt;&gt;0,(O8+E8+G8)/P8*100,"-")</f>
        <v>-</v>
      </c>
      <c r="R8" s="42">
        <f>'施設資源化量内訳(焼却)'!D8</f>
        <v>0</v>
      </c>
      <c r="S8" s="42">
        <f>'施設資源化量内訳(粗大)'!D8</f>
        <v>0</v>
      </c>
      <c r="T8" s="42">
        <f>'施設資源化量内訳(堆肥化)'!D8</f>
        <v>0</v>
      </c>
      <c r="U8" s="42">
        <f>'施設資源化量内訳(飼料化)'!D8</f>
        <v>0</v>
      </c>
      <c r="V8" s="42">
        <f>'施設資源化量内訳(メタン化)'!D8</f>
        <v>0</v>
      </c>
      <c r="W8" s="42">
        <f>'施設資源化量内訳(燃料化)'!D8</f>
        <v>0</v>
      </c>
      <c r="X8" s="42">
        <f>'施設資源化量内訳(資源化等)'!D8+'ごみ搬入量内訳(セメント)'!D8</f>
        <v>0</v>
      </c>
      <c r="Y8" s="43">
        <f>SUM(R8:X8)</f>
        <v>0</v>
      </c>
      <c r="Z8" s="44"/>
      <c r="AA8" s="44"/>
      <c r="AB8" s="43">
        <f>ごみ処理量内訳!O8</f>
        <v>0</v>
      </c>
      <c r="AC8" s="43">
        <f>ごみ処理量内訳!AO8</f>
        <v>0</v>
      </c>
      <c r="AD8" s="43">
        <f>ごみ処理量内訳!AP8</f>
        <v>0</v>
      </c>
      <c r="AE8" s="43">
        <f>SUM(AB8:AD8)</f>
        <v>0</v>
      </c>
    </row>
    <row r="9" spans="1:31" s="10" customFormat="1" ht="12" customHeight="1">
      <c r="A9" s="10" t="s">
        <v>123</v>
      </c>
      <c r="B9" s="41" t="s">
        <v>145</v>
      </c>
      <c r="C9" s="10" t="s">
        <v>146</v>
      </c>
      <c r="D9" s="34">
        <f>'ごみ搬入量内訳(総括)'!D9</f>
        <v>0</v>
      </c>
      <c r="E9" s="42">
        <f>ごみ処理量内訳!E9</f>
        <v>0</v>
      </c>
      <c r="F9" s="42">
        <f>ごみ処理量内訳!O9</f>
        <v>0</v>
      </c>
      <c r="G9" s="42">
        <f>SUM(H9:N9)</f>
        <v>0</v>
      </c>
      <c r="H9" s="42">
        <f>ごみ処理量内訳!G9</f>
        <v>0</v>
      </c>
      <c r="I9" s="42">
        <f>ごみ処理量内訳!L9+ごみ処理量内訳!M9</f>
        <v>0</v>
      </c>
      <c r="J9" s="42">
        <f>ごみ処理量内訳!H9</f>
        <v>0</v>
      </c>
      <c r="K9" s="42">
        <f>ごみ処理量内訳!I9</f>
        <v>0</v>
      </c>
      <c r="L9" s="42">
        <f>ごみ処理量内訳!J9</f>
        <v>0</v>
      </c>
      <c r="M9" s="42">
        <f>ごみ処理量内訳!K9</f>
        <v>0</v>
      </c>
      <c r="N9" s="42">
        <f>ごみ処理量内訳!N9</f>
        <v>0</v>
      </c>
      <c r="O9" s="42">
        <f>資源化量内訳!AH9</f>
        <v>0</v>
      </c>
      <c r="P9" s="43">
        <f>SUM(E9,F9,G9,O9)</f>
        <v>0</v>
      </c>
      <c r="Q9" s="44" t="str">
        <f>IF(P9&lt;&gt;0,(O9+E9+G9)/P9*100,"-")</f>
        <v>-</v>
      </c>
      <c r="R9" s="42">
        <f>'施設資源化量内訳(焼却)'!D9</f>
        <v>0</v>
      </c>
      <c r="S9" s="42">
        <f>'施設資源化量内訳(粗大)'!D9</f>
        <v>0</v>
      </c>
      <c r="T9" s="42">
        <f>'施設資源化量内訳(堆肥化)'!D9</f>
        <v>0</v>
      </c>
      <c r="U9" s="42">
        <f>'施設資源化量内訳(飼料化)'!D9</f>
        <v>0</v>
      </c>
      <c r="V9" s="42">
        <f>'施設資源化量内訳(メタン化)'!D9</f>
        <v>0</v>
      </c>
      <c r="W9" s="42">
        <f>'施設資源化量内訳(燃料化)'!D9</f>
        <v>0</v>
      </c>
      <c r="X9" s="42">
        <f>'施設資源化量内訳(資源化等)'!D9+'ごみ搬入量内訳(セメント)'!D9</f>
        <v>0</v>
      </c>
      <c r="Y9" s="43">
        <f>SUM(R9:X9)</f>
        <v>0</v>
      </c>
      <c r="Z9" s="44"/>
      <c r="AA9" s="44"/>
      <c r="AB9" s="43">
        <f>ごみ処理量内訳!O9</f>
        <v>0</v>
      </c>
      <c r="AC9" s="43">
        <f>ごみ処理量内訳!AO9</f>
        <v>0</v>
      </c>
      <c r="AD9" s="43">
        <f>ごみ処理量内訳!AP9</f>
        <v>0</v>
      </c>
      <c r="AE9" s="43">
        <f>SUM(AB9:AD9)</f>
        <v>0</v>
      </c>
    </row>
    <row r="10" spans="1:31" s="10" customFormat="1" ht="12" customHeight="1">
      <c r="A10" s="10" t="s">
        <v>135</v>
      </c>
      <c r="B10" s="41" t="s">
        <v>168</v>
      </c>
      <c r="C10" s="10" t="s">
        <v>169</v>
      </c>
      <c r="D10" s="34">
        <f>'ごみ搬入量内訳(総括)'!D10</f>
        <v>0</v>
      </c>
      <c r="E10" s="42">
        <f>ごみ処理量内訳!E10</f>
        <v>0</v>
      </c>
      <c r="F10" s="42">
        <f>ごみ処理量内訳!O10</f>
        <v>0</v>
      </c>
      <c r="G10" s="42">
        <f>SUM(H10:N10)</f>
        <v>0</v>
      </c>
      <c r="H10" s="42">
        <f>ごみ処理量内訳!G10</f>
        <v>0</v>
      </c>
      <c r="I10" s="42">
        <f>ごみ処理量内訳!L10+ごみ処理量内訳!M10</f>
        <v>0</v>
      </c>
      <c r="J10" s="42">
        <f>ごみ処理量内訳!H10</f>
        <v>0</v>
      </c>
      <c r="K10" s="42">
        <f>ごみ処理量内訳!I10</f>
        <v>0</v>
      </c>
      <c r="L10" s="42">
        <f>ごみ処理量内訳!J10</f>
        <v>0</v>
      </c>
      <c r="M10" s="42">
        <f>ごみ処理量内訳!K10</f>
        <v>0</v>
      </c>
      <c r="N10" s="42">
        <f>ごみ処理量内訳!N10</f>
        <v>0</v>
      </c>
      <c r="O10" s="42">
        <f>資源化量内訳!AH10</f>
        <v>0</v>
      </c>
      <c r="P10" s="43">
        <f>SUM(E10,F10,G10,O10)</f>
        <v>0</v>
      </c>
      <c r="Q10" s="44" t="str">
        <f>IF(P10&lt;&gt;0,(O10+E10+G10)/P10*100,"-")</f>
        <v>-</v>
      </c>
      <c r="R10" s="42">
        <f>'施設資源化量内訳(焼却)'!D10</f>
        <v>0</v>
      </c>
      <c r="S10" s="42">
        <f>'施設資源化量内訳(粗大)'!D10</f>
        <v>0</v>
      </c>
      <c r="T10" s="42">
        <f>'施設資源化量内訳(堆肥化)'!D10</f>
        <v>0</v>
      </c>
      <c r="U10" s="42">
        <f>'施設資源化量内訳(飼料化)'!D10</f>
        <v>0</v>
      </c>
      <c r="V10" s="42">
        <f>'施設資源化量内訳(メタン化)'!D10</f>
        <v>0</v>
      </c>
      <c r="W10" s="42">
        <f>'施設資源化量内訳(燃料化)'!D10</f>
        <v>0</v>
      </c>
      <c r="X10" s="42">
        <f>'施設資源化量内訳(資源化等)'!D10+'ごみ搬入量内訳(セメント)'!D10</f>
        <v>0</v>
      </c>
      <c r="Y10" s="43">
        <f>SUM(R10:X10)</f>
        <v>0</v>
      </c>
      <c r="Z10" s="44"/>
      <c r="AA10" s="44"/>
      <c r="AB10" s="43">
        <f>ごみ処理量内訳!O10</f>
        <v>0</v>
      </c>
      <c r="AC10" s="43">
        <f>ごみ処理量内訳!AO10</f>
        <v>0</v>
      </c>
      <c r="AD10" s="43">
        <f>ごみ処理量内訳!AP10</f>
        <v>0</v>
      </c>
      <c r="AE10" s="43">
        <f>SUM(AB10:AD10)</f>
        <v>0</v>
      </c>
    </row>
    <row r="11" spans="1:31" s="10" customFormat="1" ht="12" customHeight="1">
      <c r="A11" s="10" t="s">
        <v>123</v>
      </c>
      <c r="B11" s="41" t="s">
        <v>183</v>
      </c>
      <c r="C11" s="10" t="s">
        <v>184</v>
      </c>
      <c r="D11" s="34">
        <f>'ごみ搬入量内訳(総括)'!D11</f>
        <v>0</v>
      </c>
      <c r="E11" s="42">
        <f>ごみ処理量内訳!E11</f>
        <v>0</v>
      </c>
      <c r="F11" s="42">
        <f>ごみ処理量内訳!O11</f>
        <v>0</v>
      </c>
      <c r="G11" s="42">
        <f>SUM(H11:N11)</f>
        <v>0</v>
      </c>
      <c r="H11" s="42">
        <f>ごみ処理量内訳!G11</f>
        <v>0</v>
      </c>
      <c r="I11" s="42">
        <f>ごみ処理量内訳!L11+ごみ処理量内訳!M11</f>
        <v>0</v>
      </c>
      <c r="J11" s="42">
        <f>ごみ処理量内訳!H11</f>
        <v>0</v>
      </c>
      <c r="K11" s="42">
        <f>ごみ処理量内訳!I11</f>
        <v>0</v>
      </c>
      <c r="L11" s="42">
        <f>ごみ処理量内訳!J11</f>
        <v>0</v>
      </c>
      <c r="M11" s="42">
        <f>ごみ処理量内訳!K11</f>
        <v>0</v>
      </c>
      <c r="N11" s="42">
        <f>ごみ処理量内訳!N11</f>
        <v>0</v>
      </c>
      <c r="O11" s="42">
        <f>資源化量内訳!AH11</f>
        <v>0</v>
      </c>
      <c r="P11" s="43">
        <f>SUM(E11,F11,G11,O11)</f>
        <v>0</v>
      </c>
      <c r="Q11" s="44" t="str">
        <f>IF(P11&lt;&gt;0,(O11+E11+G11)/P11*100,"-")</f>
        <v>-</v>
      </c>
      <c r="R11" s="42">
        <f>'施設資源化量内訳(焼却)'!D11</f>
        <v>0</v>
      </c>
      <c r="S11" s="42">
        <f>'施設資源化量内訳(粗大)'!D11</f>
        <v>0</v>
      </c>
      <c r="T11" s="42">
        <f>'施設資源化量内訳(堆肥化)'!D11</f>
        <v>0</v>
      </c>
      <c r="U11" s="42">
        <f>'施設資源化量内訳(飼料化)'!D11</f>
        <v>0</v>
      </c>
      <c r="V11" s="42">
        <f>'施設資源化量内訳(メタン化)'!D11</f>
        <v>0</v>
      </c>
      <c r="W11" s="42">
        <f>'施設資源化量内訳(燃料化)'!D11</f>
        <v>0</v>
      </c>
      <c r="X11" s="42">
        <f>'施設資源化量内訳(資源化等)'!D11+'ごみ搬入量内訳(セメント)'!D11</f>
        <v>0</v>
      </c>
      <c r="Y11" s="43">
        <f>SUM(R11:X11)</f>
        <v>0</v>
      </c>
      <c r="Z11" s="44"/>
      <c r="AA11" s="44"/>
      <c r="AB11" s="43">
        <f>ごみ処理量内訳!O11</f>
        <v>0</v>
      </c>
      <c r="AC11" s="43">
        <f>ごみ処理量内訳!AO11</f>
        <v>0</v>
      </c>
      <c r="AD11" s="43">
        <f>ごみ処理量内訳!AP11</f>
        <v>0</v>
      </c>
      <c r="AE11" s="43">
        <f>SUM(AB11:AD11)</f>
        <v>0</v>
      </c>
    </row>
    <row r="12" spans="1:31" s="10" customFormat="1" ht="12" customHeight="1">
      <c r="A12" s="10" t="s">
        <v>123</v>
      </c>
      <c r="B12" s="41" t="s">
        <v>204</v>
      </c>
      <c r="C12" s="10" t="s">
        <v>205</v>
      </c>
      <c r="D12" s="34">
        <f>'ごみ搬入量内訳(総括)'!D12</f>
        <v>0</v>
      </c>
      <c r="E12" s="42">
        <f>ごみ処理量内訳!E12</f>
        <v>0</v>
      </c>
      <c r="F12" s="42">
        <f>ごみ処理量内訳!O12</f>
        <v>0</v>
      </c>
      <c r="G12" s="42">
        <f>SUM(H12:N12)</f>
        <v>0</v>
      </c>
      <c r="H12" s="42">
        <f>ごみ処理量内訳!G12</f>
        <v>0</v>
      </c>
      <c r="I12" s="42">
        <f>ごみ処理量内訳!L12+ごみ処理量内訳!M12</f>
        <v>0</v>
      </c>
      <c r="J12" s="42">
        <f>ごみ処理量内訳!H12</f>
        <v>0</v>
      </c>
      <c r="K12" s="42">
        <f>ごみ処理量内訳!I12</f>
        <v>0</v>
      </c>
      <c r="L12" s="42">
        <f>ごみ処理量内訳!J12</f>
        <v>0</v>
      </c>
      <c r="M12" s="42">
        <f>ごみ処理量内訳!K12</f>
        <v>0</v>
      </c>
      <c r="N12" s="42">
        <f>ごみ処理量内訳!N12</f>
        <v>0</v>
      </c>
      <c r="O12" s="42">
        <f>資源化量内訳!AH12</f>
        <v>0</v>
      </c>
      <c r="P12" s="43">
        <f>SUM(E12,F12,G12,O12)</f>
        <v>0</v>
      </c>
      <c r="Q12" s="44" t="str">
        <f>IF(P12&lt;&gt;0,(O12+E12+G12)/P12*100,"-")</f>
        <v>-</v>
      </c>
      <c r="R12" s="42">
        <f>'施設資源化量内訳(焼却)'!D12</f>
        <v>0</v>
      </c>
      <c r="S12" s="42">
        <f>'施設資源化量内訳(粗大)'!D12</f>
        <v>0</v>
      </c>
      <c r="T12" s="42">
        <f>'施設資源化量内訳(堆肥化)'!D12</f>
        <v>0</v>
      </c>
      <c r="U12" s="42">
        <f>'施設資源化量内訳(飼料化)'!D12</f>
        <v>0</v>
      </c>
      <c r="V12" s="42">
        <f>'施設資源化量内訳(メタン化)'!D12</f>
        <v>0</v>
      </c>
      <c r="W12" s="42">
        <f>'施設資源化量内訳(燃料化)'!D12</f>
        <v>0</v>
      </c>
      <c r="X12" s="42">
        <f>'施設資源化量内訳(資源化等)'!D12+'ごみ搬入量内訳(セメント)'!D12</f>
        <v>0</v>
      </c>
      <c r="Y12" s="43">
        <f>SUM(R12:X12)</f>
        <v>0</v>
      </c>
      <c r="Z12" s="44"/>
      <c r="AA12" s="44"/>
      <c r="AB12" s="43">
        <f>ごみ処理量内訳!O12</f>
        <v>0</v>
      </c>
      <c r="AC12" s="43">
        <f>ごみ処理量内訳!AO12</f>
        <v>0</v>
      </c>
      <c r="AD12" s="43">
        <f>ごみ処理量内訳!AP12</f>
        <v>0</v>
      </c>
      <c r="AE12" s="43">
        <f>SUM(AB12:AD12)</f>
        <v>0</v>
      </c>
    </row>
    <row r="13" spans="1:31" s="10" customFormat="1" ht="12" customHeight="1">
      <c r="A13" s="10" t="s">
        <v>221</v>
      </c>
      <c r="B13" s="41" t="s">
        <v>222</v>
      </c>
      <c r="C13" s="10" t="s">
        <v>223</v>
      </c>
      <c r="D13" s="34">
        <f>'ごみ搬入量内訳(総括)'!D13</f>
        <v>0</v>
      </c>
      <c r="E13" s="42">
        <f>ごみ処理量内訳!E13</f>
        <v>0</v>
      </c>
      <c r="F13" s="42">
        <f>ごみ処理量内訳!O13</f>
        <v>0</v>
      </c>
      <c r="G13" s="42">
        <f>SUM(H13:N13)</f>
        <v>0</v>
      </c>
      <c r="H13" s="42">
        <f>ごみ処理量内訳!G13</f>
        <v>0</v>
      </c>
      <c r="I13" s="42">
        <f>ごみ処理量内訳!L13+ごみ処理量内訳!M13</f>
        <v>0</v>
      </c>
      <c r="J13" s="42">
        <f>ごみ処理量内訳!H13</f>
        <v>0</v>
      </c>
      <c r="K13" s="42">
        <f>ごみ処理量内訳!I13</f>
        <v>0</v>
      </c>
      <c r="L13" s="42">
        <f>ごみ処理量内訳!J13</f>
        <v>0</v>
      </c>
      <c r="M13" s="42">
        <f>ごみ処理量内訳!K13</f>
        <v>0</v>
      </c>
      <c r="N13" s="42">
        <f>ごみ処理量内訳!N13</f>
        <v>0</v>
      </c>
      <c r="O13" s="42">
        <f>資源化量内訳!AH13</f>
        <v>0</v>
      </c>
      <c r="P13" s="43">
        <f>SUM(E13,F13,G13,O13)</f>
        <v>0</v>
      </c>
      <c r="Q13" s="44" t="str">
        <f>IF(P13&lt;&gt;0,(O13+E13+G13)/P13*100,"-")</f>
        <v>-</v>
      </c>
      <c r="R13" s="42">
        <f>'施設資源化量内訳(焼却)'!D13</f>
        <v>0</v>
      </c>
      <c r="S13" s="42">
        <f>'施設資源化量内訳(粗大)'!D13</f>
        <v>0</v>
      </c>
      <c r="T13" s="42">
        <f>'施設資源化量内訳(堆肥化)'!D13</f>
        <v>0</v>
      </c>
      <c r="U13" s="42">
        <f>'施設資源化量内訳(飼料化)'!D13</f>
        <v>0</v>
      </c>
      <c r="V13" s="42">
        <f>'施設資源化量内訳(メタン化)'!D13</f>
        <v>0</v>
      </c>
      <c r="W13" s="42">
        <f>'施設資源化量内訳(燃料化)'!D13</f>
        <v>0</v>
      </c>
      <c r="X13" s="42">
        <f>'施設資源化量内訳(資源化等)'!D13+'ごみ搬入量内訳(セメント)'!D13</f>
        <v>0</v>
      </c>
      <c r="Y13" s="43">
        <f>SUM(R13:X13)</f>
        <v>0</v>
      </c>
      <c r="Z13" s="44"/>
      <c r="AA13" s="44"/>
      <c r="AB13" s="43">
        <f>ごみ処理量内訳!O13</f>
        <v>0</v>
      </c>
      <c r="AC13" s="43">
        <f>ごみ処理量内訳!AO13</f>
        <v>0</v>
      </c>
      <c r="AD13" s="43">
        <f>ごみ処理量内訳!AP13</f>
        <v>0</v>
      </c>
      <c r="AE13" s="43">
        <f>SUM(AB13:AD13)</f>
        <v>0</v>
      </c>
    </row>
    <row r="14" spans="1:31" s="10" customFormat="1" ht="12" customHeight="1">
      <c r="A14" s="10" t="s">
        <v>123</v>
      </c>
      <c r="B14" s="41" t="s">
        <v>243</v>
      </c>
      <c r="C14" s="10" t="s">
        <v>244</v>
      </c>
      <c r="D14" s="34">
        <f>'ごみ搬入量内訳(総括)'!D14</f>
        <v>0</v>
      </c>
      <c r="E14" s="42">
        <f>ごみ処理量内訳!E14</f>
        <v>0</v>
      </c>
      <c r="F14" s="42">
        <f>ごみ処理量内訳!O14</f>
        <v>0</v>
      </c>
      <c r="G14" s="42">
        <f>SUM(H14:N14)</f>
        <v>0</v>
      </c>
      <c r="H14" s="42">
        <f>ごみ処理量内訳!G14</f>
        <v>0</v>
      </c>
      <c r="I14" s="42">
        <f>ごみ処理量内訳!L14+ごみ処理量内訳!M14</f>
        <v>0</v>
      </c>
      <c r="J14" s="42">
        <f>ごみ処理量内訳!H14</f>
        <v>0</v>
      </c>
      <c r="K14" s="42">
        <f>ごみ処理量内訳!I14</f>
        <v>0</v>
      </c>
      <c r="L14" s="42">
        <f>ごみ処理量内訳!J14</f>
        <v>0</v>
      </c>
      <c r="M14" s="42">
        <f>ごみ処理量内訳!K14</f>
        <v>0</v>
      </c>
      <c r="N14" s="42">
        <f>ごみ処理量内訳!N14</f>
        <v>0</v>
      </c>
      <c r="O14" s="42">
        <f>資源化量内訳!AH14</f>
        <v>0</v>
      </c>
      <c r="P14" s="43">
        <f>SUM(E14,F14,G14,O14)</f>
        <v>0</v>
      </c>
      <c r="Q14" s="44" t="str">
        <f>IF(P14&lt;&gt;0,(O14+E14+G14)/P14*100,"-")</f>
        <v>-</v>
      </c>
      <c r="R14" s="42">
        <f>'施設資源化量内訳(焼却)'!D14</f>
        <v>0</v>
      </c>
      <c r="S14" s="42">
        <f>'施設資源化量内訳(粗大)'!D14</f>
        <v>0</v>
      </c>
      <c r="T14" s="42">
        <f>'施設資源化量内訳(堆肥化)'!D14</f>
        <v>0</v>
      </c>
      <c r="U14" s="42">
        <f>'施設資源化量内訳(飼料化)'!D14</f>
        <v>0</v>
      </c>
      <c r="V14" s="42">
        <f>'施設資源化量内訳(メタン化)'!D14</f>
        <v>0</v>
      </c>
      <c r="W14" s="42">
        <f>'施設資源化量内訳(燃料化)'!D14</f>
        <v>0</v>
      </c>
      <c r="X14" s="42">
        <f>'施設資源化量内訳(資源化等)'!D14+'ごみ搬入量内訳(セメント)'!D14</f>
        <v>0</v>
      </c>
      <c r="Y14" s="43">
        <f>SUM(R14:X14)</f>
        <v>0</v>
      </c>
      <c r="Z14" s="44"/>
      <c r="AA14" s="44"/>
      <c r="AB14" s="43">
        <f>ごみ処理量内訳!O14</f>
        <v>0</v>
      </c>
      <c r="AC14" s="43">
        <f>ごみ処理量内訳!AO14</f>
        <v>0</v>
      </c>
      <c r="AD14" s="43">
        <f>ごみ処理量内訳!AP14</f>
        <v>0</v>
      </c>
      <c r="AE14" s="43">
        <f>SUM(AB14:AD14)</f>
        <v>0</v>
      </c>
    </row>
    <row r="15" spans="1:31" s="10" customFormat="1" ht="12" customHeight="1">
      <c r="A15" s="10" t="s">
        <v>255</v>
      </c>
      <c r="B15" s="41" t="s">
        <v>256</v>
      </c>
      <c r="C15" s="10" t="s">
        <v>257</v>
      </c>
      <c r="D15" s="34">
        <f>'ごみ搬入量内訳(総括)'!D15</f>
        <v>0</v>
      </c>
      <c r="E15" s="42">
        <f>ごみ処理量内訳!E15</f>
        <v>0</v>
      </c>
      <c r="F15" s="42">
        <f>ごみ処理量内訳!O15</f>
        <v>0</v>
      </c>
      <c r="G15" s="42">
        <f>SUM(H15:N15)</f>
        <v>0</v>
      </c>
      <c r="H15" s="42">
        <f>ごみ処理量内訳!G15</f>
        <v>0</v>
      </c>
      <c r="I15" s="42">
        <f>ごみ処理量内訳!L15+ごみ処理量内訳!M15</f>
        <v>0</v>
      </c>
      <c r="J15" s="42">
        <f>ごみ処理量内訳!H15</f>
        <v>0</v>
      </c>
      <c r="K15" s="42">
        <f>ごみ処理量内訳!I15</f>
        <v>0</v>
      </c>
      <c r="L15" s="42">
        <f>ごみ処理量内訳!J15</f>
        <v>0</v>
      </c>
      <c r="M15" s="42">
        <f>ごみ処理量内訳!K15</f>
        <v>0</v>
      </c>
      <c r="N15" s="42">
        <f>ごみ処理量内訳!N15</f>
        <v>0</v>
      </c>
      <c r="O15" s="42">
        <f>資源化量内訳!AH15</f>
        <v>0</v>
      </c>
      <c r="P15" s="43">
        <f>SUM(E15,F15,G15,O15)</f>
        <v>0</v>
      </c>
      <c r="Q15" s="44" t="str">
        <f>IF(P15&lt;&gt;0,(O15+E15+G15)/P15*100,"-")</f>
        <v>-</v>
      </c>
      <c r="R15" s="42">
        <f>'施設資源化量内訳(焼却)'!D15</f>
        <v>0</v>
      </c>
      <c r="S15" s="42">
        <f>'施設資源化量内訳(粗大)'!D15</f>
        <v>0</v>
      </c>
      <c r="T15" s="42">
        <f>'施設資源化量内訳(堆肥化)'!D15</f>
        <v>0</v>
      </c>
      <c r="U15" s="42">
        <f>'施設資源化量内訳(飼料化)'!D15</f>
        <v>0</v>
      </c>
      <c r="V15" s="42">
        <f>'施設資源化量内訳(メタン化)'!D15</f>
        <v>0</v>
      </c>
      <c r="W15" s="42">
        <f>'施設資源化量内訳(燃料化)'!D15</f>
        <v>0</v>
      </c>
      <c r="X15" s="42">
        <f>'施設資源化量内訳(資源化等)'!D15+'ごみ搬入量内訳(セメント)'!D15</f>
        <v>0</v>
      </c>
      <c r="Y15" s="43">
        <f>SUM(R15:X15)</f>
        <v>0</v>
      </c>
      <c r="Z15" s="44"/>
      <c r="AA15" s="44"/>
      <c r="AB15" s="43">
        <f>ごみ処理量内訳!O15</f>
        <v>0</v>
      </c>
      <c r="AC15" s="43">
        <f>ごみ処理量内訳!AO15</f>
        <v>0</v>
      </c>
      <c r="AD15" s="43">
        <f>ごみ処理量内訳!AP15</f>
        <v>0</v>
      </c>
      <c r="AE15" s="43">
        <f>SUM(AB15:AD15)</f>
        <v>0</v>
      </c>
    </row>
    <row r="16" spans="1:31" s="10" customFormat="1" ht="12" customHeight="1">
      <c r="A16" s="10" t="s">
        <v>123</v>
      </c>
      <c r="B16" s="41" t="s">
        <v>272</v>
      </c>
      <c r="C16" s="10" t="s">
        <v>273</v>
      </c>
      <c r="D16" s="34">
        <f>'ごみ搬入量内訳(総括)'!D16</f>
        <v>0</v>
      </c>
      <c r="E16" s="42">
        <f>ごみ処理量内訳!E16</f>
        <v>0</v>
      </c>
      <c r="F16" s="42">
        <f>ごみ処理量内訳!O16</f>
        <v>0</v>
      </c>
      <c r="G16" s="42">
        <f>SUM(H16:N16)</f>
        <v>0</v>
      </c>
      <c r="H16" s="42">
        <f>ごみ処理量内訳!G16</f>
        <v>0</v>
      </c>
      <c r="I16" s="42">
        <f>ごみ処理量内訳!L16+ごみ処理量内訳!M16</f>
        <v>0</v>
      </c>
      <c r="J16" s="42">
        <f>ごみ処理量内訳!H16</f>
        <v>0</v>
      </c>
      <c r="K16" s="42">
        <f>ごみ処理量内訳!I16</f>
        <v>0</v>
      </c>
      <c r="L16" s="42">
        <f>ごみ処理量内訳!J16</f>
        <v>0</v>
      </c>
      <c r="M16" s="42">
        <f>ごみ処理量内訳!K16</f>
        <v>0</v>
      </c>
      <c r="N16" s="42">
        <f>ごみ処理量内訳!N16</f>
        <v>0</v>
      </c>
      <c r="O16" s="42">
        <f>資源化量内訳!AH16</f>
        <v>0</v>
      </c>
      <c r="P16" s="43">
        <f>SUM(E16,F16,G16,O16)</f>
        <v>0</v>
      </c>
      <c r="Q16" s="44" t="str">
        <f>IF(P16&lt;&gt;0,(O16+E16+G16)/P16*100,"-")</f>
        <v>-</v>
      </c>
      <c r="R16" s="42">
        <f>'施設資源化量内訳(焼却)'!D16</f>
        <v>0</v>
      </c>
      <c r="S16" s="42">
        <f>'施設資源化量内訳(粗大)'!D16</f>
        <v>0</v>
      </c>
      <c r="T16" s="42">
        <f>'施設資源化量内訳(堆肥化)'!D16</f>
        <v>0</v>
      </c>
      <c r="U16" s="42">
        <f>'施設資源化量内訳(飼料化)'!D16</f>
        <v>0</v>
      </c>
      <c r="V16" s="42">
        <f>'施設資源化量内訳(メタン化)'!D16</f>
        <v>0</v>
      </c>
      <c r="W16" s="42">
        <f>'施設資源化量内訳(燃料化)'!D16</f>
        <v>0</v>
      </c>
      <c r="X16" s="42">
        <f>'施設資源化量内訳(資源化等)'!D16+'ごみ搬入量内訳(セメント)'!D16</f>
        <v>0</v>
      </c>
      <c r="Y16" s="43">
        <f>SUM(R16:X16)</f>
        <v>0</v>
      </c>
      <c r="Z16" s="44"/>
      <c r="AA16" s="44"/>
      <c r="AB16" s="43">
        <f>ごみ処理量内訳!O16</f>
        <v>0</v>
      </c>
      <c r="AC16" s="43">
        <f>ごみ処理量内訳!AO16</f>
        <v>0</v>
      </c>
      <c r="AD16" s="43">
        <f>ごみ処理量内訳!AP16</f>
        <v>0</v>
      </c>
      <c r="AE16" s="43">
        <f>SUM(AB16:AD16)</f>
        <v>0</v>
      </c>
    </row>
    <row r="17" spans="1:31" s="10" customFormat="1" ht="12" customHeight="1">
      <c r="A17" s="10" t="s">
        <v>123</v>
      </c>
      <c r="B17" s="41" t="s">
        <v>288</v>
      </c>
      <c r="C17" s="10" t="s">
        <v>289</v>
      </c>
      <c r="D17" s="34">
        <f>'ごみ搬入量内訳(総括)'!D17</f>
        <v>0</v>
      </c>
      <c r="E17" s="42">
        <f>ごみ処理量内訳!E17</f>
        <v>0</v>
      </c>
      <c r="F17" s="42">
        <f>ごみ処理量内訳!O17</f>
        <v>0</v>
      </c>
      <c r="G17" s="42">
        <f>SUM(H17:N17)</f>
        <v>0</v>
      </c>
      <c r="H17" s="42">
        <f>ごみ処理量内訳!G17</f>
        <v>0</v>
      </c>
      <c r="I17" s="42">
        <f>ごみ処理量内訳!L17+ごみ処理量内訳!M17</f>
        <v>0</v>
      </c>
      <c r="J17" s="42">
        <f>ごみ処理量内訳!H17</f>
        <v>0</v>
      </c>
      <c r="K17" s="42">
        <f>ごみ処理量内訳!I17</f>
        <v>0</v>
      </c>
      <c r="L17" s="42">
        <f>ごみ処理量内訳!J17</f>
        <v>0</v>
      </c>
      <c r="M17" s="42">
        <f>ごみ処理量内訳!K17</f>
        <v>0</v>
      </c>
      <c r="N17" s="42">
        <f>ごみ処理量内訳!N17</f>
        <v>0</v>
      </c>
      <c r="O17" s="42">
        <f>資源化量内訳!AH17</f>
        <v>0</v>
      </c>
      <c r="P17" s="43">
        <f>SUM(E17,F17,G17,O17)</f>
        <v>0</v>
      </c>
      <c r="Q17" s="44" t="str">
        <f>IF(P17&lt;&gt;0,(O17+E17+G17)/P17*100,"-")</f>
        <v>-</v>
      </c>
      <c r="R17" s="42">
        <f>'施設資源化量内訳(焼却)'!D17</f>
        <v>0</v>
      </c>
      <c r="S17" s="42">
        <f>'施設資源化量内訳(粗大)'!D17</f>
        <v>0</v>
      </c>
      <c r="T17" s="42">
        <f>'施設資源化量内訳(堆肥化)'!D17</f>
        <v>0</v>
      </c>
      <c r="U17" s="42">
        <f>'施設資源化量内訳(飼料化)'!D17</f>
        <v>0</v>
      </c>
      <c r="V17" s="42">
        <f>'施設資源化量内訳(メタン化)'!D17</f>
        <v>0</v>
      </c>
      <c r="W17" s="42">
        <f>'施設資源化量内訳(燃料化)'!D17</f>
        <v>0</v>
      </c>
      <c r="X17" s="42">
        <f>'施設資源化量内訳(資源化等)'!D17+'ごみ搬入量内訳(セメント)'!D17</f>
        <v>0</v>
      </c>
      <c r="Y17" s="43">
        <f>SUM(R17:X17)</f>
        <v>0</v>
      </c>
      <c r="Z17" s="44"/>
      <c r="AA17" s="44"/>
      <c r="AB17" s="43">
        <f>ごみ処理量内訳!O17</f>
        <v>0</v>
      </c>
      <c r="AC17" s="43">
        <f>ごみ処理量内訳!AO17</f>
        <v>0</v>
      </c>
      <c r="AD17" s="43">
        <f>ごみ処理量内訳!AP17</f>
        <v>0</v>
      </c>
      <c r="AE17" s="43">
        <f>SUM(AB17:AD17)</f>
        <v>0</v>
      </c>
    </row>
    <row r="18" spans="1:31" s="10" customFormat="1" ht="12" customHeight="1">
      <c r="A18" s="10" t="s">
        <v>123</v>
      </c>
      <c r="B18" s="41" t="s">
        <v>302</v>
      </c>
      <c r="C18" s="10" t="s">
        <v>303</v>
      </c>
      <c r="D18" s="34">
        <f>'ごみ搬入量内訳(総括)'!D18</f>
        <v>0</v>
      </c>
      <c r="E18" s="42">
        <f>ごみ処理量内訳!E18</f>
        <v>0</v>
      </c>
      <c r="F18" s="42">
        <f>ごみ処理量内訳!O18</f>
        <v>0</v>
      </c>
      <c r="G18" s="42">
        <f>SUM(H18:N18)</f>
        <v>0</v>
      </c>
      <c r="H18" s="42">
        <f>ごみ処理量内訳!G18</f>
        <v>0</v>
      </c>
      <c r="I18" s="42">
        <f>ごみ処理量内訳!L18+ごみ処理量内訳!M18</f>
        <v>0</v>
      </c>
      <c r="J18" s="42">
        <f>ごみ処理量内訳!H18</f>
        <v>0</v>
      </c>
      <c r="K18" s="42">
        <f>ごみ処理量内訳!I18</f>
        <v>0</v>
      </c>
      <c r="L18" s="42">
        <f>ごみ処理量内訳!J18</f>
        <v>0</v>
      </c>
      <c r="M18" s="42">
        <f>ごみ処理量内訳!K18</f>
        <v>0</v>
      </c>
      <c r="N18" s="42">
        <f>ごみ処理量内訳!N18</f>
        <v>0</v>
      </c>
      <c r="O18" s="42">
        <f>資源化量内訳!AH18</f>
        <v>0</v>
      </c>
      <c r="P18" s="43">
        <f>SUM(E18,F18,G18,O18)</f>
        <v>0</v>
      </c>
      <c r="Q18" s="44" t="str">
        <f>IF(P18&lt;&gt;0,(O18+E18+G18)/P18*100,"-")</f>
        <v>-</v>
      </c>
      <c r="R18" s="42">
        <f>'施設資源化量内訳(焼却)'!D18</f>
        <v>0</v>
      </c>
      <c r="S18" s="42">
        <f>'施設資源化量内訳(粗大)'!D18</f>
        <v>0</v>
      </c>
      <c r="T18" s="42">
        <f>'施設資源化量内訳(堆肥化)'!D18</f>
        <v>0</v>
      </c>
      <c r="U18" s="42">
        <f>'施設資源化量内訳(飼料化)'!D18</f>
        <v>0</v>
      </c>
      <c r="V18" s="42">
        <f>'施設資源化量内訳(メタン化)'!D18</f>
        <v>0</v>
      </c>
      <c r="W18" s="42">
        <f>'施設資源化量内訳(燃料化)'!D18</f>
        <v>0</v>
      </c>
      <c r="X18" s="42">
        <f>'施設資源化量内訳(資源化等)'!D18+'ごみ搬入量内訳(セメント)'!D18</f>
        <v>0</v>
      </c>
      <c r="Y18" s="43">
        <f>SUM(R18:X18)</f>
        <v>0</v>
      </c>
      <c r="Z18" s="44"/>
      <c r="AA18" s="44"/>
      <c r="AB18" s="43">
        <f>ごみ処理量内訳!O18</f>
        <v>0</v>
      </c>
      <c r="AC18" s="43">
        <f>ごみ処理量内訳!AO18</f>
        <v>0</v>
      </c>
      <c r="AD18" s="43">
        <f>ごみ処理量内訳!AP18</f>
        <v>0</v>
      </c>
      <c r="AE18" s="43">
        <f>SUM(AB18:AD18)</f>
        <v>0</v>
      </c>
    </row>
    <row r="19" spans="1:31" s="10" customFormat="1" ht="12" customHeight="1">
      <c r="A19" s="10" t="s">
        <v>135</v>
      </c>
      <c r="B19" s="41" t="s">
        <v>322</v>
      </c>
      <c r="C19" s="10" t="s">
        <v>323</v>
      </c>
      <c r="D19" s="34">
        <f>'ごみ搬入量内訳(総括)'!D19</f>
        <v>0</v>
      </c>
      <c r="E19" s="42">
        <f>ごみ処理量内訳!E19</f>
        <v>0</v>
      </c>
      <c r="F19" s="42">
        <f>ごみ処理量内訳!O19</f>
        <v>0</v>
      </c>
      <c r="G19" s="42">
        <f>SUM(H19:N19)</f>
        <v>0</v>
      </c>
      <c r="H19" s="42">
        <f>ごみ処理量内訳!G19</f>
        <v>0</v>
      </c>
      <c r="I19" s="42">
        <f>ごみ処理量内訳!L19+ごみ処理量内訳!M19</f>
        <v>0</v>
      </c>
      <c r="J19" s="42">
        <f>ごみ処理量内訳!H19</f>
        <v>0</v>
      </c>
      <c r="K19" s="42">
        <f>ごみ処理量内訳!I19</f>
        <v>0</v>
      </c>
      <c r="L19" s="42">
        <f>ごみ処理量内訳!J19</f>
        <v>0</v>
      </c>
      <c r="M19" s="42">
        <f>ごみ処理量内訳!K19</f>
        <v>0</v>
      </c>
      <c r="N19" s="42">
        <f>ごみ処理量内訳!N19</f>
        <v>0</v>
      </c>
      <c r="O19" s="42">
        <f>資源化量内訳!AH19</f>
        <v>0</v>
      </c>
      <c r="P19" s="43">
        <f>SUM(E19,F19,G19,O19)</f>
        <v>0</v>
      </c>
      <c r="Q19" s="44" t="str">
        <f>IF(P19&lt;&gt;0,(O19+E19+G19)/P19*100,"-")</f>
        <v>-</v>
      </c>
      <c r="R19" s="42">
        <f>'施設資源化量内訳(焼却)'!D19</f>
        <v>0</v>
      </c>
      <c r="S19" s="42">
        <f>'施設資源化量内訳(粗大)'!D19</f>
        <v>0</v>
      </c>
      <c r="T19" s="42">
        <f>'施設資源化量内訳(堆肥化)'!D19</f>
        <v>0</v>
      </c>
      <c r="U19" s="42">
        <f>'施設資源化量内訳(飼料化)'!D19</f>
        <v>0</v>
      </c>
      <c r="V19" s="42">
        <f>'施設資源化量内訳(メタン化)'!D19</f>
        <v>0</v>
      </c>
      <c r="W19" s="42">
        <f>'施設資源化量内訳(燃料化)'!D19</f>
        <v>0</v>
      </c>
      <c r="X19" s="42">
        <f>'施設資源化量内訳(資源化等)'!D19+'ごみ搬入量内訳(セメント)'!D19</f>
        <v>0</v>
      </c>
      <c r="Y19" s="43">
        <f>SUM(R19:X19)</f>
        <v>0</v>
      </c>
      <c r="Z19" s="44"/>
      <c r="AA19" s="44"/>
      <c r="AB19" s="43">
        <f>ごみ処理量内訳!O19</f>
        <v>0</v>
      </c>
      <c r="AC19" s="43">
        <f>ごみ処理量内訳!AO19</f>
        <v>0</v>
      </c>
      <c r="AD19" s="43">
        <f>ごみ処理量内訳!AP19</f>
        <v>0</v>
      </c>
      <c r="AE19" s="43">
        <f>SUM(AB19:AD19)</f>
        <v>0</v>
      </c>
    </row>
    <row r="20" spans="1:31" s="10" customFormat="1" ht="12" customHeight="1">
      <c r="A20" s="10" t="s">
        <v>123</v>
      </c>
      <c r="B20" s="41" t="s">
        <v>343</v>
      </c>
      <c r="C20" s="10" t="s">
        <v>344</v>
      </c>
      <c r="D20" s="34">
        <f>'ごみ搬入量内訳(総括)'!D20</f>
        <v>0</v>
      </c>
      <c r="E20" s="42">
        <f>ごみ処理量内訳!E20</f>
        <v>0</v>
      </c>
      <c r="F20" s="42">
        <f>ごみ処理量内訳!O20</f>
        <v>0</v>
      </c>
      <c r="G20" s="42">
        <f>SUM(H20:N20)</f>
        <v>0</v>
      </c>
      <c r="H20" s="42">
        <f>ごみ処理量内訳!G20</f>
        <v>0</v>
      </c>
      <c r="I20" s="42">
        <f>ごみ処理量内訳!L20+ごみ処理量内訳!M20</f>
        <v>0</v>
      </c>
      <c r="J20" s="42">
        <f>ごみ処理量内訳!H20</f>
        <v>0</v>
      </c>
      <c r="K20" s="42">
        <f>ごみ処理量内訳!I20</f>
        <v>0</v>
      </c>
      <c r="L20" s="42">
        <f>ごみ処理量内訳!J20</f>
        <v>0</v>
      </c>
      <c r="M20" s="42">
        <f>ごみ処理量内訳!K20</f>
        <v>0</v>
      </c>
      <c r="N20" s="42">
        <f>ごみ処理量内訳!N20</f>
        <v>0</v>
      </c>
      <c r="O20" s="42">
        <f>資源化量内訳!AH20</f>
        <v>0</v>
      </c>
      <c r="P20" s="43">
        <f>SUM(E20,F20,G20,O20)</f>
        <v>0</v>
      </c>
      <c r="Q20" s="44" t="str">
        <f>IF(P20&lt;&gt;0,(O20+E20+G20)/P20*100,"-")</f>
        <v>-</v>
      </c>
      <c r="R20" s="42">
        <f>'施設資源化量内訳(焼却)'!D20</f>
        <v>0</v>
      </c>
      <c r="S20" s="42">
        <f>'施設資源化量内訳(粗大)'!D20</f>
        <v>0</v>
      </c>
      <c r="T20" s="42">
        <f>'施設資源化量内訳(堆肥化)'!D20</f>
        <v>0</v>
      </c>
      <c r="U20" s="42">
        <f>'施設資源化量内訳(飼料化)'!D20</f>
        <v>0</v>
      </c>
      <c r="V20" s="42">
        <f>'施設資源化量内訳(メタン化)'!D20</f>
        <v>0</v>
      </c>
      <c r="W20" s="42">
        <f>'施設資源化量内訳(燃料化)'!D20</f>
        <v>0</v>
      </c>
      <c r="X20" s="42">
        <f>'施設資源化量内訳(資源化等)'!D20+'ごみ搬入量内訳(セメント)'!D20</f>
        <v>0</v>
      </c>
      <c r="Y20" s="43">
        <f>SUM(R20:X20)</f>
        <v>0</v>
      </c>
      <c r="Z20" s="44"/>
      <c r="AA20" s="44"/>
      <c r="AB20" s="43">
        <f>ごみ処理量内訳!O20</f>
        <v>0</v>
      </c>
      <c r="AC20" s="43">
        <f>ごみ処理量内訳!AO20</f>
        <v>0</v>
      </c>
      <c r="AD20" s="43">
        <f>ごみ処理量内訳!AP20</f>
        <v>0</v>
      </c>
      <c r="AE20" s="43">
        <f>SUM(AB20:AD20)</f>
        <v>0</v>
      </c>
    </row>
    <row r="21" spans="1:31" s="10" customFormat="1" ht="12" customHeight="1">
      <c r="A21" s="10" t="s">
        <v>135</v>
      </c>
      <c r="B21" s="41" t="s">
        <v>361</v>
      </c>
      <c r="C21" s="10" t="s">
        <v>362</v>
      </c>
      <c r="D21" s="34">
        <f>'ごみ搬入量内訳(総括)'!D21</f>
        <v>0</v>
      </c>
      <c r="E21" s="42">
        <f>ごみ処理量内訳!E21</f>
        <v>0</v>
      </c>
      <c r="F21" s="42">
        <f>ごみ処理量内訳!O21</f>
        <v>0</v>
      </c>
      <c r="G21" s="42">
        <f>SUM(H21:N21)</f>
        <v>0</v>
      </c>
      <c r="H21" s="42">
        <f>ごみ処理量内訳!G21</f>
        <v>0</v>
      </c>
      <c r="I21" s="42">
        <f>ごみ処理量内訳!L21+ごみ処理量内訳!M21</f>
        <v>0</v>
      </c>
      <c r="J21" s="42">
        <f>ごみ処理量内訳!H21</f>
        <v>0</v>
      </c>
      <c r="K21" s="42">
        <f>ごみ処理量内訳!I21</f>
        <v>0</v>
      </c>
      <c r="L21" s="42">
        <f>ごみ処理量内訳!J21</f>
        <v>0</v>
      </c>
      <c r="M21" s="42">
        <f>ごみ処理量内訳!K21</f>
        <v>0</v>
      </c>
      <c r="N21" s="42">
        <f>ごみ処理量内訳!N21</f>
        <v>0</v>
      </c>
      <c r="O21" s="42">
        <f>資源化量内訳!AH21</f>
        <v>0</v>
      </c>
      <c r="P21" s="43">
        <f>SUM(E21,F21,G21,O21)</f>
        <v>0</v>
      </c>
      <c r="Q21" s="44" t="str">
        <f>IF(P21&lt;&gt;0,(O21+E21+G21)/P21*100,"-")</f>
        <v>-</v>
      </c>
      <c r="R21" s="42">
        <f>'施設資源化量内訳(焼却)'!D21</f>
        <v>0</v>
      </c>
      <c r="S21" s="42">
        <f>'施設資源化量内訳(粗大)'!D21</f>
        <v>0</v>
      </c>
      <c r="T21" s="42">
        <f>'施設資源化量内訳(堆肥化)'!D21</f>
        <v>0</v>
      </c>
      <c r="U21" s="42">
        <f>'施設資源化量内訳(飼料化)'!D21</f>
        <v>0</v>
      </c>
      <c r="V21" s="42">
        <f>'施設資源化量内訳(メタン化)'!D21</f>
        <v>0</v>
      </c>
      <c r="W21" s="42">
        <f>'施設資源化量内訳(燃料化)'!D21</f>
        <v>0</v>
      </c>
      <c r="X21" s="42">
        <f>'施設資源化量内訳(資源化等)'!D21+'ごみ搬入量内訳(セメント)'!D21</f>
        <v>0</v>
      </c>
      <c r="Y21" s="43">
        <f>SUM(R21:X21)</f>
        <v>0</v>
      </c>
      <c r="Z21" s="44"/>
      <c r="AA21" s="44"/>
      <c r="AB21" s="43">
        <f>ごみ処理量内訳!O21</f>
        <v>0</v>
      </c>
      <c r="AC21" s="43">
        <f>ごみ処理量内訳!AO21</f>
        <v>0</v>
      </c>
      <c r="AD21" s="43">
        <f>ごみ処理量内訳!AP21</f>
        <v>0</v>
      </c>
      <c r="AE21" s="43">
        <f>SUM(AB21:AD21)</f>
        <v>0</v>
      </c>
    </row>
    <row r="22" spans="1:31" s="10" customFormat="1" ht="12" customHeight="1">
      <c r="A22" s="10" t="s">
        <v>379</v>
      </c>
      <c r="B22" s="41" t="s">
        <v>380</v>
      </c>
      <c r="C22" s="10" t="s">
        <v>381</v>
      </c>
      <c r="D22" s="34">
        <f>'ごみ搬入量内訳(総括)'!D22</f>
        <v>0</v>
      </c>
      <c r="E22" s="42">
        <f>ごみ処理量内訳!E22</f>
        <v>0</v>
      </c>
      <c r="F22" s="42">
        <f>ごみ処理量内訳!O22</f>
        <v>0</v>
      </c>
      <c r="G22" s="42">
        <f>SUM(H22:N22)</f>
        <v>0</v>
      </c>
      <c r="H22" s="42">
        <f>ごみ処理量内訳!G22</f>
        <v>0</v>
      </c>
      <c r="I22" s="42">
        <f>ごみ処理量内訳!L22+ごみ処理量内訳!M22</f>
        <v>0</v>
      </c>
      <c r="J22" s="42">
        <f>ごみ処理量内訳!H22</f>
        <v>0</v>
      </c>
      <c r="K22" s="42">
        <f>ごみ処理量内訳!I22</f>
        <v>0</v>
      </c>
      <c r="L22" s="42">
        <f>ごみ処理量内訳!J22</f>
        <v>0</v>
      </c>
      <c r="M22" s="42">
        <f>ごみ処理量内訳!K22</f>
        <v>0</v>
      </c>
      <c r="N22" s="42">
        <f>ごみ処理量内訳!N22</f>
        <v>0</v>
      </c>
      <c r="O22" s="42">
        <f>資源化量内訳!AH22</f>
        <v>0</v>
      </c>
      <c r="P22" s="43">
        <f>SUM(E22,F22,G22,O22)</f>
        <v>0</v>
      </c>
      <c r="Q22" s="44" t="str">
        <f>IF(P22&lt;&gt;0,(O22+E22+G22)/P22*100,"-")</f>
        <v>-</v>
      </c>
      <c r="R22" s="42">
        <f>'施設資源化量内訳(焼却)'!D22</f>
        <v>0</v>
      </c>
      <c r="S22" s="42">
        <f>'施設資源化量内訳(粗大)'!D22</f>
        <v>0</v>
      </c>
      <c r="T22" s="42">
        <f>'施設資源化量内訳(堆肥化)'!D22</f>
        <v>0</v>
      </c>
      <c r="U22" s="42">
        <f>'施設資源化量内訳(飼料化)'!D22</f>
        <v>0</v>
      </c>
      <c r="V22" s="42">
        <f>'施設資源化量内訳(メタン化)'!D22</f>
        <v>0</v>
      </c>
      <c r="W22" s="42">
        <f>'施設資源化量内訳(燃料化)'!D22</f>
        <v>0</v>
      </c>
      <c r="X22" s="42">
        <f>'施設資源化量内訳(資源化等)'!D22+'ごみ搬入量内訳(セメント)'!D22</f>
        <v>0</v>
      </c>
      <c r="Y22" s="43">
        <f>SUM(R22:X22)</f>
        <v>0</v>
      </c>
      <c r="Z22" s="44"/>
      <c r="AA22" s="44"/>
      <c r="AB22" s="43">
        <f>ごみ処理量内訳!O22</f>
        <v>0</v>
      </c>
      <c r="AC22" s="43">
        <f>ごみ処理量内訳!AO22</f>
        <v>0</v>
      </c>
      <c r="AD22" s="43">
        <f>ごみ処理量内訳!AP22</f>
        <v>0</v>
      </c>
      <c r="AE22" s="43">
        <f>SUM(AB22:AD22)</f>
        <v>0</v>
      </c>
    </row>
    <row r="23" spans="1:31" s="10" customFormat="1" ht="12" customHeight="1">
      <c r="A23" s="10" t="s">
        <v>123</v>
      </c>
      <c r="B23" s="41" t="s">
        <v>392</v>
      </c>
      <c r="C23" s="10" t="s">
        <v>393</v>
      </c>
      <c r="D23" s="34">
        <f>'ごみ搬入量内訳(総括)'!D23</f>
        <v>0</v>
      </c>
      <c r="E23" s="42">
        <f>ごみ処理量内訳!E23</f>
        <v>0</v>
      </c>
      <c r="F23" s="42">
        <f>ごみ処理量内訳!O23</f>
        <v>0</v>
      </c>
      <c r="G23" s="42">
        <f>SUM(H23:N23)</f>
        <v>0</v>
      </c>
      <c r="H23" s="42">
        <f>ごみ処理量内訳!G23</f>
        <v>0</v>
      </c>
      <c r="I23" s="42">
        <f>ごみ処理量内訳!L23+ごみ処理量内訳!M23</f>
        <v>0</v>
      </c>
      <c r="J23" s="42">
        <f>ごみ処理量内訳!H23</f>
        <v>0</v>
      </c>
      <c r="K23" s="42">
        <f>ごみ処理量内訳!I23</f>
        <v>0</v>
      </c>
      <c r="L23" s="42">
        <f>ごみ処理量内訳!J23</f>
        <v>0</v>
      </c>
      <c r="M23" s="42">
        <f>ごみ処理量内訳!K23</f>
        <v>0</v>
      </c>
      <c r="N23" s="42">
        <f>ごみ処理量内訳!N23</f>
        <v>0</v>
      </c>
      <c r="O23" s="42">
        <f>資源化量内訳!AH23</f>
        <v>0</v>
      </c>
      <c r="P23" s="43">
        <f>SUM(E23,F23,G23,O23)</f>
        <v>0</v>
      </c>
      <c r="Q23" s="44" t="str">
        <f>IF(P23&lt;&gt;0,(O23+E23+G23)/P23*100,"-")</f>
        <v>-</v>
      </c>
      <c r="R23" s="42">
        <f>'施設資源化量内訳(焼却)'!D23</f>
        <v>0</v>
      </c>
      <c r="S23" s="42">
        <f>'施設資源化量内訳(粗大)'!D23</f>
        <v>0</v>
      </c>
      <c r="T23" s="42">
        <f>'施設資源化量内訳(堆肥化)'!D23</f>
        <v>0</v>
      </c>
      <c r="U23" s="42">
        <f>'施設資源化量内訳(飼料化)'!D23</f>
        <v>0</v>
      </c>
      <c r="V23" s="42">
        <f>'施設資源化量内訳(メタン化)'!D23</f>
        <v>0</v>
      </c>
      <c r="W23" s="42">
        <f>'施設資源化量内訳(燃料化)'!D23</f>
        <v>0</v>
      </c>
      <c r="X23" s="42">
        <f>'施設資源化量内訳(資源化等)'!D23+'ごみ搬入量内訳(セメント)'!D23</f>
        <v>0</v>
      </c>
      <c r="Y23" s="43">
        <f>SUM(R23:X23)</f>
        <v>0</v>
      </c>
      <c r="Z23" s="44"/>
      <c r="AA23" s="44"/>
      <c r="AB23" s="43">
        <f>ごみ処理量内訳!O23</f>
        <v>0</v>
      </c>
      <c r="AC23" s="43">
        <f>ごみ処理量内訳!AO23</f>
        <v>0</v>
      </c>
      <c r="AD23" s="43">
        <f>ごみ処理量内訳!AP23</f>
        <v>0</v>
      </c>
      <c r="AE23" s="43">
        <f>SUM(AB23:AD23)</f>
        <v>0</v>
      </c>
    </row>
    <row r="24" spans="1:31" s="10" customFormat="1" ht="12" customHeight="1">
      <c r="A24" s="10" t="s">
        <v>219</v>
      </c>
      <c r="B24" s="41" t="s">
        <v>402</v>
      </c>
      <c r="C24" s="10" t="s">
        <v>403</v>
      </c>
      <c r="D24" s="34">
        <f>'ごみ搬入量内訳(総括)'!D24</f>
        <v>0</v>
      </c>
      <c r="E24" s="42">
        <f>ごみ処理量内訳!E24</f>
        <v>0</v>
      </c>
      <c r="F24" s="42">
        <f>ごみ処理量内訳!O24</f>
        <v>0</v>
      </c>
      <c r="G24" s="42">
        <f>SUM(H24:N24)</f>
        <v>0</v>
      </c>
      <c r="H24" s="42">
        <f>ごみ処理量内訳!G24</f>
        <v>0</v>
      </c>
      <c r="I24" s="42">
        <f>ごみ処理量内訳!L24+ごみ処理量内訳!M24</f>
        <v>0</v>
      </c>
      <c r="J24" s="42">
        <f>ごみ処理量内訳!H24</f>
        <v>0</v>
      </c>
      <c r="K24" s="42">
        <f>ごみ処理量内訳!I24</f>
        <v>0</v>
      </c>
      <c r="L24" s="42">
        <f>ごみ処理量内訳!J24</f>
        <v>0</v>
      </c>
      <c r="M24" s="42">
        <f>ごみ処理量内訳!K24</f>
        <v>0</v>
      </c>
      <c r="N24" s="42">
        <f>ごみ処理量内訳!N24</f>
        <v>0</v>
      </c>
      <c r="O24" s="42">
        <f>資源化量内訳!AH24</f>
        <v>0</v>
      </c>
      <c r="P24" s="43">
        <f>SUM(E24,F24,G24,O24)</f>
        <v>0</v>
      </c>
      <c r="Q24" s="44" t="str">
        <f>IF(P24&lt;&gt;0,(O24+E24+G24)/P24*100,"-")</f>
        <v>-</v>
      </c>
      <c r="R24" s="42">
        <f>'施設資源化量内訳(焼却)'!D24</f>
        <v>0</v>
      </c>
      <c r="S24" s="42">
        <f>'施設資源化量内訳(粗大)'!D24</f>
        <v>0</v>
      </c>
      <c r="T24" s="42">
        <f>'施設資源化量内訳(堆肥化)'!D24</f>
        <v>0</v>
      </c>
      <c r="U24" s="42">
        <f>'施設資源化量内訳(飼料化)'!D24</f>
        <v>0</v>
      </c>
      <c r="V24" s="42">
        <f>'施設資源化量内訳(メタン化)'!D24</f>
        <v>0</v>
      </c>
      <c r="W24" s="42">
        <f>'施設資源化量内訳(燃料化)'!D24</f>
        <v>0</v>
      </c>
      <c r="X24" s="42">
        <f>'施設資源化量内訳(資源化等)'!D24+'ごみ搬入量内訳(セメント)'!D24</f>
        <v>0</v>
      </c>
      <c r="Y24" s="43">
        <f>SUM(R24:X24)</f>
        <v>0</v>
      </c>
      <c r="Z24" s="44"/>
      <c r="AA24" s="44"/>
      <c r="AB24" s="43">
        <f>ごみ処理量内訳!O24</f>
        <v>0</v>
      </c>
      <c r="AC24" s="43">
        <f>ごみ処理量内訳!AO24</f>
        <v>0</v>
      </c>
      <c r="AD24" s="43">
        <f>ごみ処理量内訳!AP24</f>
        <v>0</v>
      </c>
      <c r="AE24" s="43">
        <f>SUM(AB24:AD24)</f>
        <v>0</v>
      </c>
    </row>
    <row r="25" spans="1:31" s="10" customFormat="1" ht="12" customHeight="1">
      <c r="A25" s="10" t="s">
        <v>123</v>
      </c>
      <c r="B25" s="41" t="s">
        <v>409</v>
      </c>
      <c r="C25" s="10" t="s">
        <v>410</v>
      </c>
      <c r="D25" s="34">
        <f>'ごみ搬入量内訳(総括)'!D25</f>
        <v>0</v>
      </c>
      <c r="E25" s="42">
        <f>ごみ処理量内訳!E25</f>
        <v>0</v>
      </c>
      <c r="F25" s="42">
        <f>ごみ処理量内訳!O25</f>
        <v>0</v>
      </c>
      <c r="G25" s="42">
        <f>SUM(H25:N25)</f>
        <v>0</v>
      </c>
      <c r="H25" s="42">
        <f>ごみ処理量内訳!G25</f>
        <v>0</v>
      </c>
      <c r="I25" s="42">
        <f>ごみ処理量内訳!L25+ごみ処理量内訳!M25</f>
        <v>0</v>
      </c>
      <c r="J25" s="42">
        <f>ごみ処理量内訳!H25</f>
        <v>0</v>
      </c>
      <c r="K25" s="42">
        <f>ごみ処理量内訳!I25</f>
        <v>0</v>
      </c>
      <c r="L25" s="42">
        <f>ごみ処理量内訳!J25</f>
        <v>0</v>
      </c>
      <c r="M25" s="42">
        <f>ごみ処理量内訳!K25</f>
        <v>0</v>
      </c>
      <c r="N25" s="42">
        <f>ごみ処理量内訳!N25</f>
        <v>0</v>
      </c>
      <c r="O25" s="42">
        <f>資源化量内訳!AH25</f>
        <v>0</v>
      </c>
      <c r="P25" s="43">
        <f>SUM(E25,F25,G25,O25)</f>
        <v>0</v>
      </c>
      <c r="Q25" s="44" t="str">
        <f>IF(P25&lt;&gt;0,(O25+E25+G25)/P25*100,"-")</f>
        <v>-</v>
      </c>
      <c r="R25" s="42">
        <f>'施設資源化量内訳(焼却)'!D25</f>
        <v>0</v>
      </c>
      <c r="S25" s="42">
        <f>'施設資源化量内訳(粗大)'!D25</f>
        <v>0</v>
      </c>
      <c r="T25" s="42">
        <f>'施設資源化量内訳(堆肥化)'!D25</f>
        <v>0</v>
      </c>
      <c r="U25" s="42">
        <f>'施設資源化量内訳(飼料化)'!D25</f>
        <v>0</v>
      </c>
      <c r="V25" s="42">
        <f>'施設資源化量内訳(メタン化)'!D25</f>
        <v>0</v>
      </c>
      <c r="W25" s="42">
        <f>'施設資源化量内訳(燃料化)'!D25</f>
        <v>0</v>
      </c>
      <c r="X25" s="42">
        <f>'施設資源化量内訳(資源化等)'!D25+'ごみ搬入量内訳(セメント)'!D25</f>
        <v>0</v>
      </c>
      <c r="Y25" s="43">
        <f>SUM(R25:X25)</f>
        <v>0</v>
      </c>
      <c r="Z25" s="44"/>
      <c r="AA25" s="44"/>
      <c r="AB25" s="43">
        <f>ごみ処理量内訳!O25</f>
        <v>0</v>
      </c>
      <c r="AC25" s="43">
        <f>ごみ処理量内訳!AO25</f>
        <v>0</v>
      </c>
      <c r="AD25" s="43">
        <f>ごみ処理量内訳!AP25</f>
        <v>0</v>
      </c>
      <c r="AE25" s="43">
        <f>SUM(AB25:AD25)</f>
        <v>0</v>
      </c>
    </row>
    <row r="26" spans="1:31" s="10" customFormat="1" ht="12" customHeight="1">
      <c r="A26" s="10" t="s">
        <v>123</v>
      </c>
      <c r="B26" s="41" t="s">
        <v>415</v>
      </c>
      <c r="C26" s="10" t="s">
        <v>416</v>
      </c>
      <c r="D26" s="34">
        <f>'ごみ搬入量内訳(総括)'!D26</f>
        <v>0</v>
      </c>
      <c r="E26" s="42">
        <f>ごみ処理量内訳!E26</f>
        <v>0</v>
      </c>
      <c r="F26" s="42">
        <f>ごみ処理量内訳!O26</f>
        <v>0</v>
      </c>
      <c r="G26" s="42">
        <f>SUM(H26:N26)</f>
        <v>0</v>
      </c>
      <c r="H26" s="42">
        <f>ごみ処理量内訳!G26</f>
        <v>0</v>
      </c>
      <c r="I26" s="42">
        <f>ごみ処理量内訳!L26+ごみ処理量内訳!M26</f>
        <v>0</v>
      </c>
      <c r="J26" s="42">
        <f>ごみ処理量内訳!H26</f>
        <v>0</v>
      </c>
      <c r="K26" s="42">
        <f>ごみ処理量内訳!I26</f>
        <v>0</v>
      </c>
      <c r="L26" s="42">
        <f>ごみ処理量内訳!J26</f>
        <v>0</v>
      </c>
      <c r="M26" s="42">
        <f>ごみ処理量内訳!K26</f>
        <v>0</v>
      </c>
      <c r="N26" s="42">
        <f>ごみ処理量内訳!N26</f>
        <v>0</v>
      </c>
      <c r="O26" s="42">
        <f>資源化量内訳!AH26</f>
        <v>0</v>
      </c>
      <c r="P26" s="43">
        <f>SUM(E26,F26,G26,O26)</f>
        <v>0</v>
      </c>
      <c r="Q26" s="44" t="str">
        <f>IF(P26&lt;&gt;0,(O26+E26+G26)/P26*100,"-")</f>
        <v>-</v>
      </c>
      <c r="R26" s="42">
        <f>'施設資源化量内訳(焼却)'!D26</f>
        <v>0</v>
      </c>
      <c r="S26" s="42">
        <f>'施設資源化量内訳(粗大)'!D26</f>
        <v>0</v>
      </c>
      <c r="T26" s="42">
        <f>'施設資源化量内訳(堆肥化)'!D26</f>
        <v>0</v>
      </c>
      <c r="U26" s="42">
        <f>'施設資源化量内訳(飼料化)'!D26</f>
        <v>0</v>
      </c>
      <c r="V26" s="42">
        <f>'施設資源化量内訳(メタン化)'!D26</f>
        <v>0</v>
      </c>
      <c r="W26" s="42">
        <f>'施設資源化量内訳(燃料化)'!D26</f>
        <v>0</v>
      </c>
      <c r="X26" s="42">
        <f>'施設資源化量内訳(資源化等)'!D26+'ごみ搬入量内訳(セメント)'!D26</f>
        <v>0</v>
      </c>
      <c r="Y26" s="43">
        <f>SUM(R26:X26)</f>
        <v>0</v>
      </c>
      <c r="Z26" s="44"/>
      <c r="AA26" s="44"/>
      <c r="AB26" s="43">
        <f>ごみ処理量内訳!O26</f>
        <v>0</v>
      </c>
      <c r="AC26" s="43">
        <f>ごみ処理量内訳!AO26</f>
        <v>0</v>
      </c>
      <c r="AD26" s="43">
        <f>ごみ処理量内訳!AP26</f>
        <v>0</v>
      </c>
      <c r="AE26" s="43">
        <f>SUM(AB26:AD26)</f>
        <v>0</v>
      </c>
    </row>
    <row r="27" spans="1:31" s="10" customFormat="1" ht="12" customHeight="1">
      <c r="A27" s="10" t="s">
        <v>123</v>
      </c>
      <c r="B27" s="41" t="s">
        <v>421</v>
      </c>
      <c r="C27" s="10" t="s">
        <v>422</v>
      </c>
      <c r="D27" s="34">
        <f>'ごみ搬入量内訳(総括)'!D27</f>
        <v>0</v>
      </c>
      <c r="E27" s="42">
        <f>ごみ処理量内訳!E27</f>
        <v>0</v>
      </c>
      <c r="F27" s="42">
        <f>ごみ処理量内訳!O27</f>
        <v>0</v>
      </c>
      <c r="G27" s="42">
        <f>SUM(H27:N27)</f>
        <v>0</v>
      </c>
      <c r="H27" s="42">
        <f>ごみ処理量内訳!G27</f>
        <v>0</v>
      </c>
      <c r="I27" s="42">
        <f>ごみ処理量内訳!L27+ごみ処理量内訳!M27</f>
        <v>0</v>
      </c>
      <c r="J27" s="42">
        <f>ごみ処理量内訳!H27</f>
        <v>0</v>
      </c>
      <c r="K27" s="42">
        <f>ごみ処理量内訳!I27</f>
        <v>0</v>
      </c>
      <c r="L27" s="42">
        <f>ごみ処理量内訳!J27</f>
        <v>0</v>
      </c>
      <c r="M27" s="42">
        <f>ごみ処理量内訳!K27</f>
        <v>0</v>
      </c>
      <c r="N27" s="42">
        <f>ごみ処理量内訳!N27</f>
        <v>0</v>
      </c>
      <c r="O27" s="42">
        <f>資源化量内訳!AH27</f>
        <v>0</v>
      </c>
      <c r="P27" s="43">
        <f>SUM(E27,F27,G27,O27)</f>
        <v>0</v>
      </c>
      <c r="Q27" s="44" t="str">
        <f>IF(P27&lt;&gt;0,(O27+E27+G27)/P27*100,"-")</f>
        <v>-</v>
      </c>
      <c r="R27" s="42">
        <f>'施設資源化量内訳(焼却)'!D27</f>
        <v>0</v>
      </c>
      <c r="S27" s="42">
        <f>'施設資源化量内訳(粗大)'!D27</f>
        <v>0</v>
      </c>
      <c r="T27" s="42">
        <f>'施設資源化量内訳(堆肥化)'!D27</f>
        <v>0</v>
      </c>
      <c r="U27" s="42">
        <f>'施設資源化量内訳(飼料化)'!D27</f>
        <v>0</v>
      </c>
      <c r="V27" s="42">
        <f>'施設資源化量内訳(メタン化)'!D27</f>
        <v>0</v>
      </c>
      <c r="W27" s="42">
        <f>'施設資源化量内訳(燃料化)'!D27</f>
        <v>0</v>
      </c>
      <c r="X27" s="42">
        <f>'施設資源化量内訳(資源化等)'!D27+'ごみ搬入量内訳(セメント)'!D27</f>
        <v>0</v>
      </c>
      <c r="Y27" s="43">
        <f>SUM(R27:X27)</f>
        <v>0</v>
      </c>
      <c r="Z27" s="44"/>
      <c r="AA27" s="44"/>
      <c r="AB27" s="43">
        <f>ごみ処理量内訳!O27</f>
        <v>0</v>
      </c>
      <c r="AC27" s="43">
        <f>ごみ処理量内訳!AO27</f>
        <v>0</v>
      </c>
      <c r="AD27" s="43">
        <f>ごみ処理量内訳!AP27</f>
        <v>0</v>
      </c>
      <c r="AE27" s="43">
        <f>SUM(AB27:AD27)</f>
        <v>0</v>
      </c>
    </row>
    <row r="28" spans="1:31" s="10" customFormat="1" ht="12" customHeight="1">
      <c r="A28" s="10" t="s">
        <v>123</v>
      </c>
      <c r="B28" s="41" t="s">
        <v>427</v>
      </c>
      <c r="C28" s="10" t="s">
        <v>428</v>
      </c>
      <c r="D28" s="34">
        <f>'ごみ搬入量内訳(総括)'!D28</f>
        <v>0</v>
      </c>
      <c r="E28" s="42">
        <f>ごみ処理量内訳!E28</f>
        <v>0</v>
      </c>
      <c r="F28" s="42">
        <f>ごみ処理量内訳!O28</f>
        <v>0</v>
      </c>
      <c r="G28" s="42">
        <f>SUM(H28:N28)</f>
        <v>0</v>
      </c>
      <c r="H28" s="42">
        <f>ごみ処理量内訳!G28</f>
        <v>0</v>
      </c>
      <c r="I28" s="42">
        <f>ごみ処理量内訳!L28+ごみ処理量内訳!M28</f>
        <v>0</v>
      </c>
      <c r="J28" s="42">
        <f>ごみ処理量内訳!H28</f>
        <v>0</v>
      </c>
      <c r="K28" s="42">
        <f>ごみ処理量内訳!I28</f>
        <v>0</v>
      </c>
      <c r="L28" s="42">
        <f>ごみ処理量内訳!J28</f>
        <v>0</v>
      </c>
      <c r="M28" s="42">
        <f>ごみ処理量内訳!K28</f>
        <v>0</v>
      </c>
      <c r="N28" s="42">
        <f>ごみ処理量内訳!N28</f>
        <v>0</v>
      </c>
      <c r="O28" s="42">
        <f>資源化量内訳!AH28</f>
        <v>0</v>
      </c>
      <c r="P28" s="43">
        <f>SUM(E28,F28,G28,O28)</f>
        <v>0</v>
      </c>
      <c r="Q28" s="44" t="str">
        <f>IF(P28&lt;&gt;0,(O28+E28+G28)/P28*100,"-")</f>
        <v>-</v>
      </c>
      <c r="R28" s="42">
        <f>'施設資源化量内訳(焼却)'!D28</f>
        <v>0</v>
      </c>
      <c r="S28" s="42">
        <f>'施設資源化量内訳(粗大)'!D28</f>
        <v>0</v>
      </c>
      <c r="T28" s="42">
        <f>'施設資源化量内訳(堆肥化)'!D28</f>
        <v>0</v>
      </c>
      <c r="U28" s="42">
        <f>'施設資源化量内訳(飼料化)'!D28</f>
        <v>0</v>
      </c>
      <c r="V28" s="42">
        <f>'施設資源化量内訳(メタン化)'!D28</f>
        <v>0</v>
      </c>
      <c r="W28" s="42">
        <f>'施設資源化量内訳(燃料化)'!D28</f>
        <v>0</v>
      </c>
      <c r="X28" s="42">
        <f>'施設資源化量内訳(資源化等)'!D28+'ごみ搬入量内訳(セメント)'!D28</f>
        <v>0</v>
      </c>
      <c r="Y28" s="43">
        <f>SUM(R28:X28)</f>
        <v>0</v>
      </c>
      <c r="Z28" s="44"/>
      <c r="AA28" s="44"/>
      <c r="AB28" s="43">
        <f>ごみ処理量内訳!O28</f>
        <v>0</v>
      </c>
      <c r="AC28" s="43">
        <f>ごみ処理量内訳!AO28</f>
        <v>0</v>
      </c>
      <c r="AD28" s="43">
        <f>ごみ処理量内訳!AP28</f>
        <v>0</v>
      </c>
      <c r="AE28" s="43">
        <f>SUM(AB28:AD28)</f>
        <v>0</v>
      </c>
    </row>
    <row r="29" spans="1:31" s="10" customFormat="1" ht="12" customHeight="1">
      <c r="A29" s="10" t="s">
        <v>123</v>
      </c>
      <c r="B29" s="41" t="s">
        <v>446</v>
      </c>
      <c r="C29" s="10" t="s">
        <v>447</v>
      </c>
      <c r="D29" s="34">
        <f>'ごみ搬入量内訳(総括)'!D29</f>
        <v>0</v>
      </c>
      <c r="E29" s="42">
        <f>ごみ処理量内訳!E29</f>
        <v>0</v>
      </c>
      <c r="F29" s="42">
        <f>ごみ処理量内訳!O29</f>
        <v>0</v>
      </c>
      <c r="G29" s="42">
        <f>SUM(H29:N29)</f>
        <v>0</v>
      </c>
      <c r="H29" s="42">
        <f>ごみ処理量内訳!G29</f>
        <v>0</v>
      </c>
      <c r="I29" s="42">
        <f>ごみ処理量内訳!L29+ごみ処理量内訳!M29</f>
        <v>0</v>
      </c>
      <c r="J29" s="42">
        <f>ごみ処理量内訳!H29</f>
        <v>0</v>
      </c>
      <c r="K29" s="42">
        <f>ごみ処理量内訳!I29</f>
        <v>0</v>
      </c>
      <c r="L29" s="42">
        <f>ごみ処理量内訳!J29</f>
        <v>0</v>
      </c>
      <c r="M29" s="42">
        <f>ごみ処理量内訳!K29</f>
        <v>0</v>
      </c>
      <c r="N29" s="42">
        <f>ごみ処理量内訳!N29</f>
        <v>0</v>
      </c>
      <c r="O29" s="42">
        <f>資源化量内訳!AH29</f>
        <v>0</v>
      </c>
      <c r="P29" s="43">
        <f>SUM(E29,F29,G29,O29)</f>
        <v>0</v>
      </c>
      <c r="Q29" s="44" t="str">
        <f>IF(P29&lt;&gt;0,(O29+E29+G29)/P29*100,"-")</f>
        <v>-</v>
      </c>
      <c r="R29" s="42">
        <f>'施設資源化量内訳(焼却)'!D29</f>
        <v>0</v>
      </c>
      <c r="S29" s="42">
        <f>'施設資源化量内訳(粗大)'!D29</f>
        <v>0</v>
      </c>
      <c r="T29" s="42">
        <f>'施設資源化量内訳(堆肥化)'!D29</f>
        <v>0</v>
      </c>
      <c r="U29" s="42">
        <f>'施設資源化量内訳(飼料化)'!D29</f>
        <v>0</v>
      </c>
      <c r="V29" s="42">
        <f>'施設資源化量内訳(メタン化)'!D29</f>
        <v>0</v>
      </c>
      <c r="W29" s="42">
        <f>'施設資源化量内訳(燃料化)'!D29</f>
        <v>0</v>
      </c>
      <c r="X29" s="42">
        <f>'施設資源化量内訳(資源化等)'!D29+'ごみ搬入量内訳(セメント)'!D29</f>
        <v>0</v>
      </c>
      <c r="Y29" s="43">
        <f>SUM(R29:X29)</f>
        <v>0</v>
      </c>
      <c r="Z29" s="44"/>
      <c r="AA29" s="44"/>
      <c r="AB29" s="43">
        <f>ごみ処理量内訳!O29</f>
        <v>0</v>
      </c>
      <c r="AC29" s="43">
        <f>ごみ処理量内訳!AO29</f>
        <v>0</v>
      </c>
      <c r="AD29" s="43">
        <f>ごみ処理量内訳!AP29</f>
        <v>0</v>
      </c>
      <c r="AE29" s="43">
        <f>SUM(AB29:AD29)</f>
        <v>0</v>
      </c>
    </row>
    <row r="30" spans="1:31" s="10" customFormat="1" ht="12" customHeight="1">
      <c r="A30" s="10" t="s">
        <v>123</v>
      </c>
      <c r="B30" s="41" t="s">
        <v>465</v>
      </c>
      <c r="C30" s="10" t="s">
        <v>466</v>
      </c>
      <c r="D30" s="34">
        <f>'ごみ搬入量内訳(総括)'!D30</f>
        <v>0</v>
      </c>
      <c r="E30" s="42">
        <f>ごみ処理量内訳!E30</f>
        <v>0</v>
      </c>
      <c r="F30" s="42">
        <f>ごみ処理量内訳!O30</f>
        <v>0</v>
      </c>
      <c r="G30" s="42">
        <f>SUM(H30:N30)</f>
        <v>0</v>
      </c>
      <c r="H30" s="42">
        <f>ごみ処理量内訳!G30</f>
        <v>0</v>
      </c>
      <c r="I30" s="42">
        <f>ごみ処理量内訳!L30+ごみ処理量内訳!M30</f>
        <v>0</v>
      </c>
      <c r="J30" s="42">
        <f>ごみ処理量内訳!H30</f>
        <v>0</v>
      </c>
      <c r="K30" s="42">
        <f>ごみ処理量内訳!I30</f>
        <v>0</v>
      </c>
      <c r="L30" s="42">
        <f>ごみ処理量内訳!J30</f>
        <v>0</v>
      </c>
      <c r="M30" s="42">
        <f>ごみ処理量内訳!K30</f>
        <v>0</v>
      </c>
      <c r="N30" s="42">
        <f>ごみ処理量内訳!N30</f>
        <v>0</v>
      </c>
      <c r="O30" s="42">
        <f>資源化量内訳!AH30</f>
        <v>0</v>
      </c>
      <c r="P30" s="43">
        <f>SUM(E30,F30,G30,O30)</f>
        <v>0</v>
      </c>
      <c r="Q30" s="44" t="str">
        <f>IF(P30&lt;&gt;0,(O30+E30+G30)/P30*100,"-")</f>
        <v>-</v>
      </c>
      <c r="R30" s="42">
        <f>'施設資源化量内訳(焼却)'!D30</f>
        <v>0</v>
      </c>
      <c r="S30" s="42">
        <f>'施設資源化量内訳(粗大)'!D30</f>
        <v>0</v>
      </c>
      <c r="T30" s="42">
        <f>'施設資源化量内訳(堆肥化)'!D30</f>
        <v>0</v>
      </c>
      <c r="U30" s="42">
        <f>'施設資源化量内訳(飼料化)'!D30</f>
        <v>0</v>
      </c>
      <c r="V30" s="42">
        <f>'施設資源化量内訳(メタン化)'!D30</f>
        <v>0</v>
      </c>
      <c r="W30" s="42">
        <f>'施設資源化量内訳(燃料化)'!D30</f>
        <v>0</v>
      </c>
      <c r="X30" s="42">
        <f>'施設資源化量内訳(資源化等)'!D30+'ごみ搬入量内訳(セメント)'!D30</f>
        <v>0</v>
      </c>
      <c r="Y30" s="43">
        <f>SUM(R30:X30)</f>
        <v>0</v>
      </c>
      <c r="Z30" s="44"/>
      <c r="AA30" s="44"/>
      <c r="AB30" s="43">
        <f>ごみ処理量内訳!O30</f>
        <v>0</v>
      </c>
      <c r="AC30" s="43">
        <f>ごみ処理量内訳!AO30</f>
        <v>0</v>
      </c>
      <c r="AD30" s="43">
        <f>ごみ処理量内訳!AP30</f>
        <v>0</v>
      </c>
      <c r="AE30" s="43">
        <f>SUM(AB30:AD30)</f>
        <v>0</v>
      </c>
    </row>
    <row r="31" spans="1:31" s="10" customFormat="1" ht="12" customHeight="1">
      <c r="B31" s="41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6"/>
      <c r="AD31" s="45"/>
      <c r="AE31" s="45"/>
    </row>
    <row r="32" spans="1:31" s="10" customFormat="1" ht="12" customHeight="1">
      <c r="B32" s="41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6"/>
      <c r="AD32" s="45"/>
      <c r="AE32" s="45"/>
    </row>
    <row r="33" spans="2:31" s="10" customFormat="1" ht="12" customHeight="1">
      <c r="B33" s="41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6"/>
      <c r="AD33" s="45"/>
      <c r="AE33" s="45"/>
    </row>
    <row r="34" spans="2:31" s="10" customFormat="1" ht="12" customHeight="1">
      <c r="B34" s="41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6"/>
      <c r="AD34" s="45"/>
      <c r="AE34" s="45"/>
    </row>
    <row r="35" spans="2:31" s="10" customFormat="1" ht="12" customHeight="1">
      <c r="B35" s="41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6"/>
      <c r="AD35" s="45"/>
      <c r="AE35" s="45"/>
    </row>
    <row r="36" spans="2:31" s="10" customFormat="1" ht="12" customHeight="1">
      <c r="B36" s="41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6"/>
      <c r="AD36" s="45"/>
      <c r="AE36" s="45"/>
    </row>
    <row r="37" spans="2:31" s="10" customFormat="1" ht="12" customHeight="1">
      <c r="B37" s="41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6"/>
      <c r="AD37" s="45"/>
      <c r="AE37" s="45"/>
    </row>
    <row r="38" spans="2:31" s="10" customFormat="1" ht="12" customHeight="1">
      <c r="B38" s="41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6"/>
      <c r="AD38" s="45"/>
      <c r="AE38" s="45"/>
    </row>
    <row r="39" spans="2:31" s="10" customFormat="1" ht="12" customHeight="1">
      <c r="B39" s="41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6"/>
      <c r="AD39" s="45"/>
      <c r="AE39" s="45"/>
    </row>
    <row r="40" spans="2:31" s="10" customFormat="1" ht="12" customHeight="1">
      <c r="B40" s="41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6"/>
      <c r="AD40" s="45"/>
      <c r="AE40" s="45"/>
    </row>
    <row r="41" spans="2:31" s="10" customFormat="1" ht="12" customHeight="1">
      <c r="B41" s="41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6"/>
      <c r="AD41" s="45"/>
      <c r="AE41" s="45"/>
    </row>
    <row r="42" spans="2:31" s="10" customFormat="1" ht="12" customHeight="1">
      <c r="B42" s="41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6"/>
      <c r="AD42" s="45"/>
      <c r="AE42" s="45"/>
    </row>
    <row r="43" spans="2:31" s="10" customFormat="1" ht="12" customHeight="1">
      <c r="B43" s="41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6"/>
      <c r="AD43" s="45"/>
      <c r="AE43" s="45"/>
    </row>
    <row r="44" spans="2:31" s="10" customFormat="1" ht="12" customHeight="1">
      <c r="B44" s="41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6"/>
      <c r="AD44" s="45"/>
      <c r="AE44" s="45"/>
    </row>
    <row r="45" spans="2:31" s="10" customFormat="1" ht="12" customHeight="1">
      <c r="B45" s="41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6"/>
      <c r="AD45" s="45"/>
      <c r="AE45" s="45"/>
    </row>
    <row r="46" spans="2:31" s="10" customFormat="1" ht="12" customHeight="1">
      <c r="B46" s="41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6"/>
      <c r="AD46" s="45"/>
      <c r="AE46" s="45"/>
    </row>
    <row r="47" spans="2:31" s="10" customFormat="1" ht="12" customHeight="1">
      <c r="B47" s="41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6"/>
      <c r="AD47" s="45"/>
      <c r="AE47" s="45"/>
    </row>
    <row r="48" spans="2:31" s="10" customFormat="1" ht="12" customHeight="1">
      <c r="B48" s="41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6"/>
      <c r="AD48" s="45"/>
      <c r="AE48" s="45"/>
    </row>
    <row r="49" spans="2:31" s="10" customFormat="1" ht="12" customHeight="1">
      <c r="B49" s="41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6"/>
      <c r="AD49" s="45"/>
      <c r="AE49" s="45"/>
    </row>
    <row r="50" spans="2:31" s="10" customFormat="1" ht="12" customHeight="1">
      <c r="B50" s="41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6"/>
      <c r="AD50" s="45"/>
      <c r="AE50" s="45"/>
    </row>
    <row r="51" spans="2:31" s="10" customFormat="1" ht="12" customHeight="1">
      <c r="B51" s="41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6"/>
      <c r="AD51" s="45"/>
      <c r="AE51" s="45"/>
    </row>
    <row r="52" spans="2:31" s="10" customFormat="1" ht="12" customHeight="1">
      <c r="B52" s="41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6"/>
      <c r="AD52" s="45"/>
      <c r="AE52" s="45"/>
    </row>
    <row r="53" spans="2:31" s="10" customFormat="1" ht="12" customHeight="1">
      <c r="B53" s="41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6"/>
      <c r="AD53" s="45"/>
      <c r="AE53" s="45"/>
    </row>
    <row r="54" spans="2:31" s="10" customFormat="1" ht="12" customHeight="1">
      <c r="B54" s="41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6"/>
      <c r="AD54" s="45"/>
      <c r="AE54" s="45"/>
    </row>
    <row r="55" spans="2:31" s="10" customFormat="1" ht="12" customHeight="1">
      <c r="B55" s="41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6"/>
      <c r="AD55" s="45"/>
      <c r="AE55" s="45"/>
    </row>
    <row r="56" spans="2:31" s="10" customFormat="1" ht="12" customHeight="1">
      <c r="B56" s="41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6"/>
      <c r="AD56" s="45"/>
      <c r="AE56" s="45"/>
    </row>
    <row r="57" spans="2:31" s="10" customFormat="1" ht="12" customHeight="1">
      <c r="B57" s="41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6"/>
      <c r="AD57" s="45"/>
      <c r="AE57" s="45"/>
    </row>
    <row r="58" spans="2:31" s="10" customFormat="1" ht="12" customHeight="1">
      <c r="B58" s="41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6"/>
      <c r="AD58" s="45"/>
      <c r="AE58" s="45"/>
    </row>
    <row r="59" spans="2:31" s="10" customFormat="1" ht="12" customHeight="1">
      <c r="B59" s="41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6"/>
      <c r="AD59" s="45"/>
      <c r="AE59" s="45"/>
    </row>
    <row r="60" spans="2:31" s="10" customFormat="1" ht="12" customHeight="1">
      <c r="B60" s="41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6"/>
      <c r="AD60" s="45"/>
      <c r="AE60" s="45"/>
    </row>
    <row r="61" spans="2:31" s="10" customFormat="1" ht="12" customHeight="1">
      <c r="B61" s="41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6"/>
      <c r="AD61" s="45"/>
      <c r="AE61" s="45"/>
    </row>
    <row r="62" spans="2:31" s="10" customFormat="1" ht="12" customHeight="1">
      <c r="B62" s="41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6"/>
      <c r="AD62" s="45"/>
      <c r="AE62" s="45"/>
    </row>
    <row r="63" spans="2:31" s="10" customFormat="1" ht="12" customHeight="1">
      <c r="B63" s="41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6"/>
      <c r="AD63" s="45"/>
      <c r="AE63" s="45"/>
    </row>
    <row r="64" spans="2:31" s="10" customFormat="1" ht="12" customHeight="1">
      <c r="B64" s="41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6"/>
      <c r="AD64" s="45"/>
      <c r="AE64" s="45"/>
    </row>
    <row r="65" spans="2:31" s="10" customFormat="1" ht="12" customHeight="1">
      <c r="B65" s="41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6"/>
      <c r="AD65" s="45"/>
      <c r="AE65" s="45"/>
    </row>
    <row r="66" spans="2:31" s="10" customFormat="1" ht="12" customHeight="1">
      <c r="B66" s="41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6"/>
      <c r="AD66" s="45"/>
      <c r="AE66" s="45"/>
    </row>
    <row r="67" spans="2:31" s="10" customFormat="1" ht="12" customHeight="1">
      <c r="B67" s="41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6"/>
      <c r="AD67" s="45"/>
      <c r="AE67" s="45"/>
    </row>
    <row r="68" spans="2:31" s="10" customFormat="1" ht="12" customHeight="1">
      <c r="B68" s="41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6"/>
      <c r="AD68" s="45"/>
      <c r="AE68" s="45"/>
    </row>
    <row r="69" spans="2:31" s="10" customFormat="1" ht="12" customHeight="1">
      <c r="B69" s="41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6"/>
      <c r="AD69" s="45"/>
      <c r="AE69" s="45"/>
    </row>
    <row r="70" spans="2:31" s="10" customFormat="1" ht="12" customHeight="1">
      <c r="B70" s="41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6"/>
      <c r="AD70" s="45"/>
      <c r="AE70" s="45"/>
    </row>
    <row r="71" spans="2:31" s="10" customFormat="1" ht="12" customHeight="1">
      <c r="B71" s="41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6"/>
      <c r="AD71" s="45"/>
      <c r="AE71" s="45"/>
    </row>
    <row r="72" spans="2:31" s="10" customFormat="1" ht="12" customHeight="1">
      <c r="B72" s="41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6"/>
      <c r="AD72" s="45"/>
      <c r="AE72" s="45"/>
    </row>
    <row r="73" spans="2:31" s="10" customFormat="1" ht="12" customHeight="1">
      <c r="B73" s="41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6"/>
      <c r="AD73" s="45"/>
      <c r="AE73" s="45"/>
    </row>
    <row r="74" spans="2:31" s="10" customFormat="1" ht="12" customHeight="1">
      <c r="B74" s="41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6"/>
      <c r="AD74" s="45"/>
      <c r="AE74" s="45"/>
    </row>
    <row r="75" spans="2:31" s="10" customFormat="1" ht="12" customHeight="1">
      <c r="B75" s="41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6"/>
      <c r="AD75" s="45"/>
      <c r="AE75" s="45"/>
    </row>
    <row r="76" spans="2:31" s="10" customFormat="1" ht="12" customHeight="1">
      <c r="B76" s="41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6"/>
      <c r="AD76" s="45"/>
      <c r="AE76" s="45"/>
    </row>
    <row r="77" spans="2:31" s="10" customFormat="1" ht="12" customHeight="1">
      <c r="B77" s="41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6"/>
      <c r="AD77" s="45"/>
      <c r="AE77" s="45"/>
    </row>
    <row r="78" spans="2:31" s="10" customFormat="1" ht="12" customHeight="1">
      <c r="B78" s="41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6"/>
      <c r="AD78" s="45"/>
      <c r="AE78" s="45"/>
    </row>
    <row r="79" spans="2:31" s="10" customFormat="1" ht="12" customHeight="1">
      <c r="B79" s="41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6"/>
      <c r="AD79" s="45"/>
      <c r="AE79" s="45"/>
    </row>
    <row r="80" spans="2:31" s="10" customFormat="1" ht="12" customHeight="1">
      <c r="B80" s="41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6"/>
      <c r="AD80" s="45"/>
      <c r="AE80" s="45"/>
    </row>
    <row r="81" spans="2:31" s="10" customFormat="1" ht="12" customHeight="1">
      <c r="B81" s="41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6"/>
      <c r="AD81" s="45"/>
      <c r="AE81" s="45"/>
    </row>
    <row r="82" spans="2:31" s="10" customFormat="1" ht="12" customHeight="1">
      <c r="B82" s="41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6"/>
      <c r="AD82" s="45"/>
      <c r="AE82" s="45"/>
    </row>
    <row r="83" spans="2:31" s="10" customFormat="1" ht="12" customHeight="1">
      <c r="B83" s="41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6"/>
      <c r="AD83" s="45"/>
      <c r="AE83" s="45"/>
    </row>
    <row r="84" spans="2:31" s="10" customFormat="1" ht="12" customHeight="1">
      <c r="B84" s="41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6"/>
      <c r="AD84" s="45"/>
      <c r="AE84" s="45"/>
    </row>
    <row r="85" spans="2:31" s="10" customFormat="1" ht="12" customHeight="1">
      <c r="B85" s="41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6"/>
      <c r="AD85" s="45"/>
      <c r="AE85" s="45"/>
    </row>
    <row r="86" spans="2:31" s="10" customFormat="1" ht="12" customHeight="1">
      <c r="B86" s="41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6"/>
      <c r="AD86" s="45"/>
      <c r="AE86" s="45"/>
    </row>
    <row r="87" spans="2:31" s="10" customFormat="1" ht="12" customHeight="1">
      <c r="B87" s="41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6"/>
      <c r="AD87" s="45"/>
      <c r="AE87" s="45"/>
    </row>
    <row r="88" spans="2:31" s="10" customFormat="1" ht="12" customHeight="1">
      <c r="B88" s="41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6"/>
      <c r="AD88" s="45"/>
      <c r="AE88" s="45"/>
    </row>
    <row r="89" spans="2:31" s="10" customFormat="1" ht="12" customHeight="1">
      <c r="B89" s="41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6"/>
      <c r="AD89" s="45"/>
      <c r="AE89" s="45"/>
    </row>
    <row r="90" spans="2:31" s="10" customFormat="1" ht="12" customHeight="1">
      <c r="B90" s="41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6"/>
      <c r="AD90" s="45"/>
      <c r="AE90" s="45"/>
    </row>
    <row r="91" spans="2:31" s="10" customFormat="1" ht="12" customHeight="1">
      <c r="B91" s="41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6"/>
      <c r="AD91" s="45"/>
      <c r="AE91" s="45"/>
    </row>
    <row r="92" spans="2:31" s="10" customFormat="1" ht="12" customHeight="1">
      <c r="B92" s="41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6"/>
      <c r="AD92" s="45"/>
      <c r="AE92" s="45"/>
    </row>
    <row r="93" spans="2:31" s="10" customFormat="1" ht="12" customHeight="1">
      <c r="B93" s="41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6"/>
      <c r="AD93" s="45"/>
      <c r="AE93" s="45"/>
    </row>
    <row r="94" spans="2:31" s="10" customFormat="1" ht="12" customHeight="1">
      <c r="B94" s="41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6"/>
      <c r="AD94" s="45"/>
      <c r="AE94" s="45"/>
    </row>
    <row r="95" spans="2:31" s="10" customFormat="1" ht="12" customHeight="1">
      <c r="B95" s="41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6"/>
      <c r="AD95" s="45"/>
      <c r="AE95" s="45"/>
    </row>
    <row r="96" spans="2:31" s="10" customFormat="1" ht="12" customHeight="1">
      <c r="B96" s="41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6"/>
      <c r="AD96" s="45"/>
      <c r="AE96" s="45"/>
    </row>
    <row r="97" spans="2:31" s="10" customFormat="1" ht="12" customHeight="1">
      <c r="B97" s="4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6"/>
      <c r="AD97" s="45"/>
      <c r="AE97" s="45"/>
    </row>
    <row r="98" spans="2:31" s="10" customFormat="1" ht="12" customHeight="1">
      <c r="B98" s="41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6"/>
      <c r="AD98" s="45"/>
      <c r="AE98" s="45"/>
    </row>
    <row r="99" spans="2:31" s="10" customFormat="1" ht="12" customHeight="1">
      <c r="B99" s="41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6"/>
      <c r="AD99" s="45"/>
      <c r="AE99" s="45"/>
    </row>
    <row r="100" spans="2:31" s="10" customFormat="1" ht="12" customHeight="1">
      <c r="B100" s="41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6"/>
      <c r="AD100" s="45"/>
      <c r="AE100" s="45"/>
    </row>
    <row r="101" spans="2:31" s="10" customFormat="1" ht="12" customHeight="1">
      <c r="B101" s="41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6"/>
      <c r="AD101" s="45"/>
      <c r="AE101" s="45"/>
    </row>
    <row r="102" spans="2:31" s="10" customFormat="1" ht="12" customHeight="1">
      <c r="B102" s="41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6"/>
      <c r="AD102" s="45"/>
      <c r="AE102" s="45"/>
    </row>
    <row r="103" spans="2:31" s="10" customFormat="1" ht="12" customHeight="1">
      <c r="B103" s="41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6"/>
      <c r="AD103" s="45"/>
      <c r="AE103" s="45"/>
    </row>
    <row r="104" spans="2:31" s="10" customFormat="1" ht="12" customHeight="1">
      <c r="B104" s="41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6"/>
      <c r="AD104" s="45"/>
      <c r="AE104" s="45"/>
    </row>
    <row r="105" spans="2:31" s="10" customFormat="1" ht="12" customHeight="1">
      <c r="B105" s="41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6"/>
      <c r="AD105" s="45"/>
      <c r="AE105" s="45"/>
    </row>
    <row r="106" spans="2:31" s="10" customFormat="1" ht="12" customHeight="1">
      <c r="B106" s="41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6"/>
      <c r="AD106" s="45"/>
      <c r="AE106" s="45"/>
    </row>
    <row r="107" spans="2:31" s="10" customFormat="1" ht="12" customHeight="1">
      <c r="B107" s="41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6"/>
      <c r="AD107" s="45"/>
      <c r="AE107" s="45"/>
    </row>
    <row r="108" spans="2:31" s="10" customFormat="1" ht="12" customHeight="1">
      <c r="B108" s="41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6"/>
      <c r="AD108" s="45"/>
      <c r="AE108" s="45"/>
    </row>
    <row r="109" spans="2:31" s="10" customFormat="1" ht="12" customHeight="1">
      <c r="B109" s="41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6"/>
      <c r="AD109" s="45"/>
      <c r="AE109" s="45"/>
    </row>
    <row r="110" spans="2:31" s="10" customFormat="1" ht="12" customHeight="1">
      <c r="B110" s="41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6"/>
      <c r="AD110" s="45"/>
      <c r="AE110" s="45"/>
    </row>
    <row r="111" spans="2:31" s="10" customFormat="1" ht="12" customHeight="1">
      <c r="B111" s="41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6"/>
      <c r="AD111" s="45"/>
      <c r="AE111" s="45"/>
    </row>
    <row r="112" spans="2:31" s="10" customFormat="1" ht="12" customHeight="1">
      <c r="B112" s="41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6"/>
      <c r="AD112" s="45"/>
      <c r="AE112" s="45"/>
    </row>
    <row r="113" spans="2:31" s="10" customFormat="1" ht="12" customHeight="1">
      <c r="B113" s="41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6"/>
      <c r="AD113" s="45"/>
      <c r="AE113" s="45"/>
    </row>
    <row r="114" spans="2:31" s="10" customFormat="1" ht="12" customHeight="1">
      <c r="B114" s="41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6"/>
      <c r="AD114" s="45"/>
      <c r="AE114" s="45"/>
    </row>
    <row r="115" spans="2:31" s="10" customFormat="1" ht="12" customHeight="1">
      <c r="B115" s="41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6"/>
      <c r="AD115" s="45"/>
      <c r="AE115" s="45"/>
    </row>
    <row r="116" spans="2:31" s="10" customFormat="1" ht="12" customHeight="1">
      <c r="B116" s="41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6"/>
      <c r="AD116" s="45"/>
      <c r="AE116" s="45"/>
    </row>
    <row r="117" spans="2:31" s="10" customFormat="1" ht="12" customHeight="1">
      <c r="B117" s="41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6"/>
      <c r="AD117" s="45"/>
      <c r="AE117" s="45"/>
    </row>
    <row r="118" spans="2:31" s="10" customFormat="1" ht="12" customHeight="1">
      <c r="B118" s="41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6"/>
      <c r="AD118" s="45"/>
      <c r="AE118" s="45"/>
    </row>
    <row r="119" spans="2:31" s="10" customFormat="1" ht="12" customHeight="1">
      <c r="B119" s="41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6"/>
      <c r="AD119" s="45"/>
      <c r="AE119" s="45"/>
    </row>
    <row r="120" spans="2:31" s="10" customFormat="1" ht="12" customHeight="1">
      <c r="B120" s="41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6"/>
      <c r="AD120" s="45"/>
      <c r="AE120" s="45"/>
    </row>
    <row r="121" spans="2:31" s="10" customFormat="1" ht="12" customHeight="1">
      <c r="B121" s="41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6"/>
      <c r="AD121" s="45"/>
      <c r="AE121" s="45"/>
    </row>
    <row r="122" spans="2:31" s="10" customFormat="1" ht="12" customHeight="1">
      <c r="B122" s="41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6"/>
      <c r="AD122" s="45"/>
      <c r="AE122" s="45"/>
    </row>
    <row r="123" spans="2:31" s="10" customFormat="1" ht="12" customHeight="1">
      <c r="B123" s="41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6"/>
      <c r="AD123" s="45"/>
      <c r="AE123" s="45"/>
    </row>
    <row r="124" spans="2:31" s="10" customFormat="1" ht="12" customHeight="1">
      <c r="B124" s="41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6"/>
      <c r="AD124" s="45"/>
      <c r="AE124" s="45"/>
    </row>
    <row r="125" spans="2:31" s="10" customFormat="1" ht="12" customHeight="1">
      <c r="B125" s="41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6"/>
      <c r="AD125" s="45"/>
      <c r="AE125" s="45"/>
    </row>
    <row r="126" spans="2:31" s="10" customFormat="1" ht="12" customHeight="1">
      <c r="B126" s="41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6"/>
      <c r="AD126" s="45"/>
      <c r="AE126" s="45"/>
    </row>
    <row r="127" spans="2:31" s="10" customFormat="1" ht="12" customHeight="1">
      <c r="B127" s="41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6"/>
      <c r="AD127" s="45"/>
      <c r="AE127" s="45"/>
    </row>
    <row r="128" spans="2:31" s="10" customFormat="1" ht="12" customHeight="1">
      <c r="B128" s="41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6"/>
      <c r="AD128" s="45"/>
      <c r="AE128" s="45"/>
    </row>
    <row r="129" spans="2:31" s="10" customFormat="1" ht="12" customHeight="1">
      <c r="B129" s="41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6"/>
      <c r="AD129" s="45"/>
      <c r="AE129" s="45"/>
    </row>
    <row r="130" spans="2:31" s="10" customFormat="1" ht="12" customHeight="1">
      <c r="B130" s="41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6"/>
      <c r="AD130" s="45"/>
      <c r="AE130" s="45"/>
    </row>
    <row r="131" spans="2:31" s="10" customFormat="1" ht="12" customHeight="1">
      <c r="B131" s="41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6"/>
      <c r="AD131" s="45"/>
      <c r="AE131" s="45"/>
    </row>
    <row r="132" spans="2:31" s="10" customFormat="1" ht="12" customHeight="1">
      <c r="B132" s="41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6"/>
      <c r="AD132" s="45"/>
      <c r="AE132" s="45"/>
    </row>
    <row r="133" spans="2:31" s="10" customFormat="1" ht="12" customHeight="1">
      <c r="B133" s="41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6"/>
      <c r="AD133" s="45"/>
      <c r="AE133" s="45"/>
    </row>
    <row r="134" spans="2:31" s="10" customFormat="1" ht="12" customHeight="1">
      <c r="B134" s="41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6"/>
      <c r="AD134" s="45"/>
      <c r="AE134" s="45"/>
    </row>
    <row r="135" spans="2:31" s="10" customFormat="1" ht="12" customHeight="1">
      <c r="B135" s="41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6"/>
      <c r="AD135" s="45"/>
      <c r="AE135" s="45"/>
    </row>
    <row r="136" spans="2:31" s="10" customFormat="1" ht="12" customHeight="1">
      <c r="B136" s="41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6"/>
      <c r="AD136" s="45"/>
      <c r="AE136" s="45"/>
    </row>
    <row r="137" spans="2:31" s="10" customFormat="1" ht="12" customHeight="1">
      <c r="B137" s="41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6"/>
      <c r="AD137" s="45"/>
      <c r="AE137" s="45"/>
    </row>
    <row r="138" spans="2:31" s="10" customFormat="1" ht="12" customHeight="1">
      <c r="B138" s="41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6"/>
      <c r="AD138" s="45"/>
      <c r="AE138" s="45"/>
    </row>
    <row r="139" spans="2:31" s="10" customFormat="1" ht="12" customHeight="1">
      <c r="B139" s="41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6"/>
      <c r="AD139" s="45"/>
      <c r="AE139" s="45"/>
    </row>
    <row r="140" spans="2:31" s="10" customFormat="1" ht="12" customHeight="1">
      <c r="B140" s="41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6"/>
      <c r="AD140" s="45"/>
      <c r="AE140" s="45"/>
    </row>
    <row r="141" spans="2:31" s="10" customFormat="1" ht="12" customHeight="1">
      <c r="B141" s="41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6"/>
      <c r="AD141" s="45"/>
      <c r="AE141" s="45"/>
    </row>
    <row r="142" spans="2:31" s="10" customFormat="1" ht="12" customHeight="1">
      <c r="B142" s="41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6"/>
      <c r="AD142" s="45"/>
      <c r="AE142" s="45"/>
    </row>
    <row r="143" spans="2:31" s="10" customFormat="1" ht="12" customHeight="1">
      <c r="B143" s="41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6"/>
      <c r="AD143" s="45"/>
      <c r="AE143" s="45"/>
    </row>
    <row r="144" spans="2:31" s="10" customFormat="1" ht="12" customHeight="1">
      <c r="B144" s="41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6"/>
      <c r="AD144" s="45"/>
      <c r="AE144" s="45"/>
    </row>
    <row r="145" spans="2:31" s="10" customFormat="1" ht="12" customHeight="1">
      <c r="B145" s="41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6"/>
      <c r="AD145" s="45"/>
      <c r="AE145" s="45"/>
    </row>
    <row r="146" spans="2:31" s="10" customFormat="1" ht="12" customHeight="1">
      <c r="B146" s="41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6"/>
      <c r="AD146" s="45"/>
      <c r="AE146" s="45"/>
    </row>
    <row r="147" spans="2:31" s="10" customFormat="1" ht="12" customHeight="1">
      <c r="B147" s="41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6"/>
      <c r="AD147" s="45"/>
      <c r="AE147" s="45"/>
    </row>
    <row r="148" spans="2:31" s="10" customFormat="1" ht="12" customHeight="1">
      <c r="B148" s="41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6"/>
      <c r="AD148" s="45"/>
      <c r="AE148" s="45"/>
    </row>
    <row r="149" spans="2:31" s="10" customFormat="1" ht="12" customHeight="1">
      <c r="B149" s="41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6"/>
      <c r="AD149" s="45"/>
      <c r="AE149" s="45"/>
    </row>
    <row r="150" spans="2:31" s="10" customFormat="1" ht="12" customHeight="1">
      <c r="B150" s="41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6"/>
      <c r="AD150" s="45"/>
      <c r="AE150" s="45"/>
    </row>
    <row r="151" spans="2:31" s="10" customFormat="1" ht="12" customHeight="1">
      <c r="B151" s="41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6"/>
      <c r="AD151" s="45"/>
      <c r="AE151" s="45"/>
    </row>
    <row r="152" spans="2:31" s="10" customFormat="1" ht="12" customHeight="1">
      <c r="B152" s="41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6"/>
      <c r="AD152" s="45"/>
      <c r="AE152" s="45"/>
    </row>
    <row r="153" spans="2:31" s="10" customFormat="1" ht="12" customHeight="1">
      <c r="B153" s="41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6"/>
      <c r="AD153" s="45"/>
      <c r="AE153" s="45"/>
    </row>
    <row r="154" spans="2:31" s="10" customFormat="1" ht="12" customHeight="1">
      <c r="B154" s="41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6"/>
      <c r="AD154" s="45"/>
      <c r="AE154" s="45"/>
    </row>
    <row r="155" spans="2:31" s="10" customFormat="1" ht="12" customHeight="1">
      <c r="B155" s="41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6"/>
      <c r="AD155" s="45"/>
      <c r="AE155" s="45"/>
    </row>
    <row r="156" spans="2:31" s="10" customFormat="1" ht="12" customHeight="1">
      <c r="B156" s="41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6"/>
      <c r="AD156" s="45"/>
      <c r="AE156" s="45"/>
    </row>
    <row r="157" spans="2:31" s="10" customFormat="1" ht="12" customHeight="1">
      <c r="B157" s="41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6"/>
      <c r="AD157" s="45"/>
      <c r="AE157" s="45"/>
    </row>
    <row r="158" spans="2:31" s="10" customFormat="1" ht="12" customHeight="1">
      <c r="B158" s="41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6"/>
      <c r="AD158" s="45"/>
      <c r="AE158" s="45"/>
    </row>
    <row r="159" spans="2:31" s="10" customFormat="1" ht="12" customHeight="1">
      <c r="B159" s="41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6"/>
      <c r="AD159" s="45"/>
      <c r="AE159" s="45"/>
    </row>
    <row r="160" spans="2:31" s="10" customFormat="1" ht="12" customHeight="1">
      <c r="B160" s="41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6"/>
      <c r="AD160" s="45"/>
      <c r="AE160" s="45"/>
    </row>
    <row r="161" spans="2:31" s="10" customFormat="1" ht="12" customHeight="1">
      <c r="B161" s="41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6"/>
      <c r="AD161" s="45"/>
      <c r="AE161" s="45"/>
    </row>
    <row r="162" spans="2:31" s="10" customFormat="1" ht="12" customHeight="1">
      <c r="B162" s="41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6"/>
      <c r="AD162" s="45"/>
      <c r="AE162" s="45"/>
    </row>
    <row r="163" spans="2:31" s="10" customFormat="1" ht="12" customHeight="1">
      <c r="B163" s="41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6"/>
      <c r="AD163" s="45"/>
      <c r="AE163" s="45"/>
    </row>
    <row r="164" spans="2:31" s="10" customFormat="1" ht="12" customHeight="1">
      <c r="B164" s="41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6"/>
      <c r="AD164" s="45"/>
      <c r="AE164" s="45"/>
    </row>
    <row r="165" spans="2:31" s="10" customFormat="1" ht="12" customHeight="1">
      <c r="B165" s="41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6"/>
      <c r="AD165" s="45"/>
      <c r="AE165" s="45"/>
    </row>
    <row r="166" spans="2:31" s="10" customFormat="1" ht="12" customHeight="1">
      <c r="B166" s="41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6"/>
      <c r="AD166" s="45"/>
      <c r="AE166" s="45"/>
    </row>
    <row r="167" spans="2:31" s="10" customFormat="1" ht="12" customHeight="1">
      <c r="B167" s="41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6"/>
      <c r="AD167" s="45"/>
      <c r="AE167" s="45"/>
    </row>
    <row r="168" spans="2:31" s="10" customFormat="1" ht="12" customHeight="1">
      <c r="B168" s="41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6"/>
      <c r="AD168" s="45"/>
      <c r="AE168" s="45"/>
    </row>
    <row r="169" spans="2:31" s="10" customFormat="1" ht="12" customHeight="1">
      <c r="B169" s="41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6"/>
      <c r="AD169" s="45"/>
      <c r="AE169" s="45"/>
    </row>
    <row r="170" spans="2:31" s="10" customFormat="1" ht="12" customHeight="1">
      <c r="B170" s="41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6"/>
      <c r="AD170" s="45"/>
      <c r="AE170" s="45"/>
    </row>
    <row r="171" spans="2:31" s="10" customFormat="1" ht="12" customHeight="1">
      <c r="B171" s="41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6"/>
      <c r="AD171" s="45"/>
      <c r="AE171" s="45"/>
    </row>
    <row r="172" spans="2:31" s="10" customFormat="1" ht="12" customHeight="1">
      <c r="B172" s="41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6"/>
      <c r="AD172" s="45"/>
      <c r="AE172" s="45"/>
    </row>
    <row r="173" spans="2:31" s="10" customFormat="1" ht="12" customHeight="1">
      <c r="B173" s="41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6"/>
      <c r="AD173" s="45"/>
      <c r="AE173" s="45"/>
    </row>
    <row r="174" spans="2:31" s="10" customFormat="1" ht="12" customHeight="1">
      <c r="B174" s="41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6"/>
      <c r="AD174" s="45"/>
      <c r="AE174" s="45"/>
    </row>
    <row r="175" spans="2:31" s="10" customFormat="1" ht="12" customHeight="1">
      <c r="B175" s="41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6"/>
      <c r="AD175" s="45"/>
      <c r="AE175" s="45"/>
    </row>
    <row r="176" spans="2:31" s="10" customFormat="1" ht="12" customHeight="1">
      <c r="B176" s="41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6"/>
      <c r="AD176" s="45"/>
      <c r="AE176" s="45"/>
    </row>
    <row r="177" spans="2:31" s="10" customFormat="1" ht="12" customHeight="1">
      <c r="B177" s="41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6"/>
      <c r="AD177" s="45"/>
      <c r="AE177" s="45"/>
    </row>
    <row r="178" spans="2:31" s="10" customFormat="1" ht="12" customHeight="1">
      <c r="B178" s="41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6"/>
      <c r="AD178" s="45"/>
      <c r="AE178" s="45"/>
    </row>
    <row r="179" spans="2:31" s="10" customFormat="1" ht="12" customHeight="1">
      <c r="B179" s="41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6"/>
      <c r="AD179" s="45"/>
      <c r="AE179" s="45"/>
    </row>
    <row r="180" spans="2:31" s="10" customFormat="1" ht="12" customHeight="1">
      <c r="B180" s="41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6"/>
      <c r="AD180" s="45"/>
      <c r="AE180" s="45"/>
    </row>
    <row r="181" spans="2:31" s="10" customFormat="1" ht="12" customHeight="1">
      <c r="B181" s="41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6"/>
      <c r="AD181" s="45"/>
      <c r="AE181" s="45"/>
    </row>
    <row r="182" spans="2:31" s="10" customFormat="1" ht="12" customHeight="1">
      <c r="B182" s="41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6"/>
      <c r="AD182" s="45"/>
      <c r="AE182" s="45"/>
    </row>
    <row r="183" spans="2:31" s="10" customFormat="1" ht="12" customHeight="1">
      <c r="B183" s="41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6"/>
      <c r="AD183" s="45"/>
      <c r="AE183" s="45"/>
    </row>
    <row r="184" spans="2:31" s="10" customFormat="1" ht="12" customHeight="1">
      <c r="B184" s="41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6"/>
      <c r="AD184" s="45"/>
      <c r="AE184" s="45"/>
    </row>
    <row r="185" spans="2:31" s="10" customFormat="1" ht="12" customHeight="1">
      <c r="B185" s="41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6"/>
      <c r="AD185" s="45"/>
      <c r="AE185" s="45"/>
    </row>
    <row r="186" spans="2:31" s="10" customFormat="1" ht="12" customHeight="1">
      <c r="B186" s="41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6"/>
      <c r="AD186" s="45"/>
      <c r="AE186" s="45"/>
    </row>
    <row r="187" spans="2:31" s="10" customFormat="1" ht="12" customHeight="1">
      <c r="B187" s="41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6"/>
      <c r="AD187" s="45"/>
      <c r="AE187" s="45"/>
    </row>
    <row r="188" spans="2:31" s="10" customFormat="1" ht="12" customHeight="1">
      <c r="B188" s="41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6"/>
      <c r="AD188" s="45"/>
      <c r="AE188" s="45"/>
    </row>
    <row r="189" spans="2:31" s="10" customFormat="1" ht="12" customHeight="1">
      <c r="B189" s="41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6"/>
      <c r="AD189" s="45"/>
      <c r="AE189" s="45"/>
    </row>
    <row r="190" spans="2:31" s="10" customFormat="1" ht="12" customHeight="1">
      <c r="B190" s="41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6"/>
      <c r="AD190" s="45"/>
      <c r="AE190" s="45"/>
    </row>
    <row r="191" spans="2:31" s="10" customFormat="1" ht="12" customHeight="1">
      <c r="B191" s="41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6"/>
      <c r="AD191" s="45"/>
      <c r="AE191" s="45"/>
    </row>
    <row r="192" spans="2:31" s="10" customFormat="1" ht="12" customHeight="1">
      <c r="B192" s="41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6"/>
      <c r="AD192" s="45"/>
      <c r="AE192" s="45"/>
    </row>
    <row r="193" spans="2:31" s="10" customFormat="1" ht="12" customHeight="1">
      <c r="B193" s="41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6"/>
      <c r="AD193" s="45"/>
      <c r="AE193" s="45"/>
    </row>
    <row r="194" spans="2:31" s="10" customFormat="1" ht="12" customHeight="1">
      <c r="B194" s="41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6"/>
      <c r="AD194" s="45"/>
      <c r="AE194" s="45"/>
    </row>
    <row r="195" spans="2:31" s="10" customFormat="1" ht="12" customHeight="1">
      <c r="B195" s="41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6"/>
      <c r="AD195" s="45"/>
      <c r="AE195" s="45"/>
    </row>
    <row r="196" spans="2:31" s="10" customFormat="1" ht="12" customHeight="1">
      <c r="B196" s="41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6"/>
      <c r="AD196" s="45"/>
      <c r="AE196" s="45"/>
    </row>
    <row r="197" spans="2:31" s="10" customFormat="1" ht="12" customHeight="1">
      <c r="B197" s="41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6"/>
      <c r="AD197" s="45"/>
      <c r="AE197" s="45"/>
    </row>
    <row r="198" spans="2:31" s="10" customFormat="1" ht="12" customHeight="1">
      <c r="B198" s="41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6"/>
      <c r="AD198" s="45"/>
      <c r="AE198" s="45"/>
    </row>
    <row r="199" spans="2:31" s="10" customFormat="1" ht="12" customHeight="1">
      <c r="B199" s="41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6"/>
      <c r="AD199" s="45"/>
      <c r="AE199" s="45"/>
    </row>
    <row r="200" spans="2:31" s="10" customFormat="1" ht="12" customHeight="1">
      <c r="B200" s="41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6"/>
      <c r="AD200" s="45"/>
      <c r="AE200" s="45"/>
    </row>
    <row r="201" spans="2:31" s="10" customFormat="1" ht="12" customHeight="1">
      <c r="B201" s="41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6"/>
      <c r="AD201" s="45"/>
      <c r="AE201" s="45"/>
    </row>
    <row r="202" spans="2:31" s="10" customFormat="1" ht="12" customHeight="1">
      <c r="B202" s="41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6"/>
      <c r="AD202" s="45"/>
      <c r="AE202" s="45"/>
    </row>
    <row r="203" spans="2:31" s="10" customFormat="1" ht="12" customHeight="1">
      <c r="B203" s="41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6"/>
      <c r="AD203" s="45"/>
      <c r="AE203" s="45"/>
    </row>
    <row r="204" spans="2:31" s="10" customFormat="1" ht="12" customHeight="1">
      <c r="B204" s="41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6"/>
      <c r="AD204" s="45"/>
      <c r="AE204" s="45"/>
    </row>
    <row r="205" spans="2:31" s="10" customFormat="1" ht="12" customHeight="1">
      <c r="B205" s="41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6"/>
      <c r="AD205" s="45"/>
      <c r="AE205" s="45"/>
    </row>
    <row r="206" spans="2:31" s="10" customFormat="1" ht="12" customHeight="1">
      <c r="B206" s="41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6"/>
      <c r="AD206" s="45"/>
      <c r="AE206" s="45"/>
    </row>
    <row r="207" spans="2:31" s="10" customFormat="1" ht="12" customHeight="1">
      <c r="B207" s="41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6"/>
      <c r="AD207" s="45"/>
      <c r="AE207" s="45"/>
    </row>
    <row r="208" spans="2:31" s="10" customFormat="1" ht="12" customHeight="1">
      <c r="B208" s="41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6"/>
      <c r="AD208" s="45"/>
      <c r="AE208" s="45"/>
    </row>
    <row r="209" spans="2:31" s="10" customFormat="1" ht="12" customHeight="1">
      <c r="B209" s="41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6"/>
      <c r="AD209" s="45"/>
      <c r="AE209" s="45"/>
    </row>
    <row r="210" spans="2:31" s="10" customFormat="1" ht="12" customHeight="1">
      <c r="B210" s="41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6"/>
      <c r="AD210" s="45"/>
      <c r="AE210" s="45"/>
    </row>
    <row r="211" spans="2:31" s="10" customFormat="1" ht="12" customHeight="1">
      <c r="B211" s="41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6"/>
      <c r="AD211" s="45"/>
      <c r="AE211" s="45"/>
    </row>
    <row r="212" spans="2:31" s="10" customFormat="1" ht="12" customHeight="1">
      <c r="B212" s="41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6"/>
      <c r="AD212" s="45"/>
      <c r="AE212" s="45"/>
    </row>
    <row r="213" spans="2:31" s="10" customFormat="1" ht="12" customHeight="1">
      <c r="B213" s="41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6"/>
      <c r="AD213" s="45"/>
      <c r="AE213" s="45"/>
    </row>
    <row r="214" spans="2:31" s="10" customFormat="1" ht="12" customHeight="1">
      <c r="B214" s="41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6"/>
      <c r="AD214" s="45"/>
      <c r="AE214" s="45"/>
    </row>
    <row r="215" spans="2:31" s="10" customFormat="1" ht="12" customHeight="1">
      <c r="B215" s="41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6"/>
      <c r="AD215" s="45"/>
      <c r="AE215" s="45"/>
    </row>
    <row r="216" spans="2:31" s="10" customFormat="1" ht="12" customHeight="1">
      <c r="B216" s="41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6"/>
      <c r="AD216" s="45"/>
      <c r="AE216" s="45"/>
    </row>
    <row r="217" spans="2:31" s="10" customFormat="1" ht="12" customHeight="1">
      <c r="B217" s="41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6"/>
      <c r="AD217" s="45"/>
      <c r="AE217" s="45"/>
    </row>
    <row r="218" spans="2:31" s="10" customFormat="1" ht="12" customHeight="1">
      <c r="B218" s="41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6"/>
      <c r="AD218" s="45"/>
      <c r="AE218" s="45"/>
    </row>
    <row r="219" spans="2:31" s="10" customFormat="1" ht="12" customHeight="1">
      <c r="B219" s="41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6"/>
      <c r="AD219" s="45"/>
      <c r="AE219" s="45"/>
    </row>
    <row r="220" spans="2:31" s="10" customFormat="1" ht="12" customHeight="1">
      <c r="B220" s="41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6"/>
      <c r="AD220" s="45"/>
      <c r="AE220" s="45"/>
    </row>
    <row r="221" spans="2:31" s="10" customFormat="1" ht="12" customHeight="1">
      <c r="B221" s="41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6"/>
      <c r="AD221" s="45"/>
      <c r="AE221" s="45"/>
    </row>
    <row r="222" spans="2:31" s="10" customFormat="1" ht="12" customHeight="1">
      <c r="B222" s="41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6"/>
      <c r="AD222" s="45"/>
      <c r="AE222" s="45"/>
    </row>
    <row r="223" spans="2:31" s="10" customFormat="1" ht="12" customHeight="1">
      <c r="B223" s="41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6"/>
      <c r="AD223" s="45"/>
      <c r="AE223" s="45"/>
    </row>
    <row r="224" spans="2:31" s="10" customFormat="1" ht="12" customHeight="1">
      <c r="B224" s="41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6"/>
      <c r="AD224" s="45"/>
      <c r="AE224" s="45"/>
    </row>
    <row r="225" spans="2:31" s="10" customFormat="1" ht="12" customHeight="1">
      <c r="B225" s="41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6"/>
      <c r="AD225" s="45"/>
      <c r="AE225" s="45"/>
    </row>
    <row r="226" spans="2:31" s="10" customFormat="1" ht="12" customHeight="1">
      <c r="B226" s="41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6"/>
      <c r="AD226" s="45"/>
      <c r="AE226" s="45"/>
    </row>
    <row r="227" spans="2:31" s="10" customFormat="1" ht="12" customHeight="1">
      <c r="B227" s="41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6"/>
      <c r="AD227" s="45"/>
      <c r="AE227" s="45"/>
    </row>
    <row r="228" spans="2:31" s="10" customFormat="1" ht="12" customHeight="1">
      <c r="B228" s="41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6"/>
      <c r="AD228" s="45"/>
      <c r="AE228" s="45"/>
    </row>
    <row r="229" spans="2:31" s="10" customFormat="1" ht="12" customHeight="1">
      <c r="B229" s="41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6"/>
      <c r="AD229" s="45"/>
      <c r="AE229" s="45"/>
    </row>
    <row r="230" spans="2:31" s="10" customFormat="1" ht="12" customHeight="1">
      <c r="B230" s="41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6"/>
      <c r="AD230" s="45"/>
      <c r="AE230" s="45"/>
    </row>
    <row r="231" spans="2:31" s="10" customFormat="1" ht="12" customHeight="1">
      <c r="B231" s="41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6"/>
      <c r="AD231" s="45"/>
      <c r="AE231" s="45"/>
    </row>
    <row r="232" spans="2:31" s="10" customFormat="1" ht="12" customHeight="1">
      <c r="B232" s="41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6"/>
      <c r="AD232" s="45"/>
      <c r="AE232" s="45"/>
    </row>
    <row r="233" spans="2:31" s="10" customFormat="1" ht="12" customHeight="1">
      <c r="B233" s="41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6"/>
      <c r="AD233" s="45"/>
      <c r="AE233" s="45"/>
    </row>
    <row r="234" spans="2:31" s="10" customFormat="1" ht="12" customHeight="1">
      <c r="B234" s="41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6"/>
      <c r="AD234" s="45"/>
      <c r="AE234" s="45"/>
    </row>
    <row r="235" spans="2:31" s="10" customFormat="1" ht="12" customHeight="1">
      <c r="B235" s="41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6"/>
      <c r="AD235" s="45"/>
      <c r="AE235" s="45"/>
    </row>
    <row r="236" spans="2:31" s="10" customFormat="1" ht="12" customHeight="1">
      <c r="B236" s="41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6"/>
      <c r="AD236" s="45"/>
      <c r="AE236" s="45"/>
    </row>
    <row r="237" spans="2:31" s="10" customFormat="1" ht="12" customHeight="1">
      <c r="B237" s="41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6"/>
      <c r="AD237" s="45"/>
      <c r="AE237" s="45"/>
    </row>
    <row r="238" spans="2:31" s="10" customFormat="1" ht="12" customHeight="1">
      <c r="B238" s="41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6"/>
      <c r="AD238" s="45"/>
      <c r="AE238" s="45"/>
    </row>
    <row r="239" spans="2:31" s="10" customFormat="1" ht="12" customHeight="1">
      <c r="B239" s="41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6"/>
      <c r="AD239" s="45"/>
      <c r="AE239" s="45"/>
    </row>
    <row r="240" spans="2:31" s="10" customFormat="1" ht="12" customHeight="1">
      <c r="B240" s="41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6"/>
      <c r="AD240" s="45"/>
      <c r="AE240" s="45"/>
    </row>
    <row r="241" spans="2:31" s="10" customFormat="1" ht="12" customHeight="1">
      <c r="B241" s="41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6"/>
      <c r="AD241" s="45"/>
      <c r="AE241" s="45"/>
    </row>
    <row r="242" spans="2:31" s="10" customFormat="1" ht="12" customHeight="1">
      <c r="B242" s="41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6"/>
      <c r="AD242" s="45"/>
      <c r="AE242" s="45"/>
    </row>
    <row r="243" spans="2:31" s="10" customFormat="1" ht="12" customHeight="1">
      <c r="B243" s="41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6"/>
      <c r="AD243" s="45"/>
      <c r="AE243" s="45"/>
    </row>
    <row r="244" spans="2:31" s="10" customFormat="1" ht="12" customHeight="1">
      <c r="B244" s="41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6"/>
      <c r="AD244" s="45"/>
      <c r="AE244" s="45"/>
    </row>
    <row r="245" spans="2:31" s="10" customFormat="1" ht="12" customHeight="1">
      <c r="B245" s="41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6"/>
      <c r="AD245" s="45"/>
      <c r="AE245" s="45"/>
    </row>
    <row r="246" spans="2:31" s="10" customFormat="1" ht="12" customHeight="1">
      <c r="B246" s="41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6"/>
      <c r="AD246" s="45"/>
      <c r="AE246" s="45"/>
    </row>
    <row r="247" spans="2:31" s="10" customFormat="1" ht="12" customHeight="1">
      <c r="B247" s="41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6"/>
      <c r="AD247" s="45"/>
      <c r="AE247" s="45"/>
    </row>
    <row r="248" spans="2:31" s="10" customFormat="1" ht="12" customHeight="1">
      <c r="B248" s="41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6"/>
      <c r="AD248" s="45"/>
      <c r="AE248" s="45"/>
    </row>
    <row r="249" spans="2:31" s="10" customFormat="1" ht="12" customHeight="1">
      <c r="B249" s="41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6"/>
      <c r="AD249" s="45"/>
      <c r="AE249" s="45"/>
    </row>
    <row r="250" spans="2:31" s="10" customFormat="1" ht="12" customHeight="1">
      <c r="B250" s="41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6"/>
      <c r="AD250" s="45"/>
      <c r="AE250" s="45"/>
    </row>
    <row r="251" spans="2:31" s="10" customFormat="1" ht="12" customHeight="1">
      <c r="B251" s="41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6"/>
      <c r="AD251" s="45"/>
      <c r="AE251" s="45"/>
    </row>
    <row r="252" spans="2:31" s="10" customFormat="1" ht="12" customHeight="1">
      <c r="B252" s="41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6"/>
      <c r="AD252" s="45"/>
      <c r="AE252" s="45"/>
    </row>
    <row r="253" spans="2:31" s="10" customFormat="1" ht="12" customHeight="1">
      <c r="B253" s="41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6"/>
      <c r="AD253" s="45"/>
      <c r="AE253" s="45"/>
    </row>
    <row r="254" spans="2:31" s="10" customFormat="1" ht="12" customHeight="1">
      <c r="B254" s="41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6"/>
      <c r="AD254" s="45"/>
      <c r="AE254" s="45"/>
    </row>
    <row r="255" spans="2:31" s="10" customFormat="1" ht="12" customHeight="1">
      <c r="B255" s="41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6"/>
      <c r="AD255" s="45"/>
      <c r="AE255" s="45"/>
    </row>
    <row r="256" spans="2:31" s="10" customFormat="1" ht="12" customHeight="1">
      <c r="B256" s="41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6"/>
      <c r="AD256" s="45"/>
      <c r="AE256" s="45"/>
    </row>
    <row r="257" spans="2:31" s="10" customFormat="1" ht="12" customHeight="1">
      <c r="B257" s="41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6"/>
      <c r="AD257" s="45"/>
      <c r="AE257" s="45"/>
    </row>
    <row r="258" spans="2:31" s="10" customFormat="1" ht="12" customHeight="1">
      <c r="B258" s="41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6"/>
      <c r="AD258" s="45"/>
      <c r="AE258" s="45"/>
    </row>
    <row r="259" spans="2:31" s="10" customFormat="1" ht="12" customHeight="1">
      <c r="B259" s="41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6"/>
      <c r="AD259" s="45"/>
      <c r="AE259" s="45"/>
    </row>
    <row r="260" spans="2:31" s="10" customFormat="1" ht="12" customHeight="1">
      <c r="B260" s="41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6"/>
      <c r="AD260" s="45"/>
      <c r="AE260" s="45"/>
    </row>
    <row r="261" spans="2:31" s="10" customFormat="1" ht="12" customHeight="1">
      <c r="B261" s="41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6"/>
      <c r="AD261" s="45"/>
      <c r="AE261" s="45"/>
    </row>
    <row r="262" spans="2:31" s="10" customFormat="1" ht="12" customHeight="1">
      <c r="B262" s="41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6"/>
      <c r="AD262" s="45"/>
      <c r="AE262" s="45"/>
    </row>
    <row r="263" spans="2:31" s="10" customFormat="1" ht="12" customHeight="1">
      <c r="B263" s="41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6"/>
      <c r="AD263" s="45"/>
      <c r="AE263" s="45"/>
    </row>
    <row r="264" spans="2:31" s="10" customFormat="1" ht="12" customHeight="1">
      <c r="B264" s="41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6"/>
      <c r="AD264" s="45"/>
      <c r="AE264" s="45"/>
    </row>
    <row r="265" spans="2:31" s="10" customFormat="1" ht="12" customHeight="1">
      <c r="B265" s="41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6"/>
      <c r="AD265" s="45"/>
      <c r="AE265" s="45"/>
    </row>
    <row r="266" spans="2:31" s="10" customFormat="1" ht="12" customHeight="1">
      <c r="B266" s="41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6"/>
      <c r="AD266" s="45"/>
      <c r="AE266" s="45"/>
    </row>
    <row r="267" spans="2:31" s="10" customFormat="1" ht="12" customHeight="1">
      <c r="B267" s="41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6"/>
      <c r="AD267" s="45"/>
      <c r="AE267" s="45"/>
    </row>
    <row r="268" spans="2:31" s="10" customFormat="1" ht="12" customHeight="1">
      <c r="B268" s="41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6"/>
      <c r="AD268" s="45"/>
      <c r="AE268" s="45"/>
    </row>
    <row r="269" spans="2:31" s="10" customFormat="1" ht="12" customHeight="1">
      <c r="B269" s="41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6"/>
      <c r="AD269" s="45"/>
      <c r="AE269" s="45"/>
    </row>
    <row r="270" spans="2:31" s="10" customFormat="1" ht="12" customHeight="1">
      <c r="B270" s="41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6"/>
      <c r="AD270" s="45"/>
      <c r="AE270" s="45"/>
    </row>
    <row r="271" spans="2:31" s="10" customFormat="1" ht="12" customHeight="1">
      <c r="B271" s="41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6"/>
      <c r="AD271" s="45"/>
      <c r="AE271" s="45"/>
    </row>
    <row r="272" spans="2:31" s="10" customFormat="1" ht="12" customHeight="1">
      <c r="B272" s="41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6"/>
      <c r="AD272" s="45"/>
      <c r="AE272" s="45"/>
    </row>
    <row r="273" spans="2:31" s="10" customFormat="1" ht="12" customHeight="1">
      <c r="B273" s="41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6"/>
      <c r="AD273" s="45"/>
      <c r="AE273" s="45"/>
    </row>
    <row r="274" spans="2:31" s="10" customFormat="1" ht="12" customHeight="1">
      <c r="B274" s="41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6"/>
      <c r="AD274" s="45"/>
      <c r="AE274" s="45"/>
    </row>
    <row r="275" spans="2:31" s="10" customFormat="1" ht="12" customHeight="1">
      <c r="B275" s="41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6"/>
      <c r="AD275" s="45"/>
      <c r="AE275" s="45"/>
    </row>
    <row r="276" spans="2:31" s="10" customFormat="1" ht="12" customHeight="1">
      <c r="B276" s="41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6"/>
      <c r="AD276" s="45"/>
      <c r="AE276" s="45"/>
    </row>
    <row r="277" spans="2:31" s="10" customFormat="1" ht="12" customHeight="1">
      <c r="B277" s="41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6"/>
      <c r="AD277" s="45"/>
      <c r="AE277" s="45"/>
    </row>
    <row r="278" spans="2:31" s="10" customFormat="1" ht="12" customHeight="1">
      <c r="B278" s="41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6"/>
      <c r="AD278" s="45"/>
      <c r="AE278" s="45"/>
    </row>
    <row r="279" spans="2:31" s="10" customFormat="1" ht="12" customHeight="1">
      <c r="B279" s="41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6"/>
      <c r="AD279" s="45"/>
      <c r="AE279" s="45"/>
    </row>
    <row r="280" spans="2:31" s="10" customFormat="1" ht="12" customHeight="1">
      <c r="B280" s="41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6"/>
      <c r="AD280" s="45"/>
      <c r="AE280" s="45"/>
    </row>
    <row r="281" spans="2:31" s="10" customFormat="1" ht="12" customHeight="1">
      <c r="B281" s="41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6"/>
      <c r="AD281" s="45"/>
      <c r="AE281" s="45"/>
    </row>
    <row r="282" spans="2:31" s="10" customFormat="1" ht="12" customHeight="1">
      <c r="B282" s="41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6"/>
      <c r="AD282" s="45"/>
      <c r="AE282" s="45"/>
    </row>
    <row r="283" spans="2:31" s="10" customFormat="1" ht="12" customHeight="1">
      <c r="B283" s="41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6"/>
      <c r="AD283" s="45"/>
      <c r="AE283" s="45"/>
    </row>
    <row r="284" spans="2:31" s="10" customFormat="1" ht="12" customHeight="1">
      <c r="B284" s="41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6"/>
      <c r="AD284" s="45"/>
      <c r="AE284" s="45"/>
    </row>
    <row r="285" spans="2:31" s="10" customFormat="1" ht="12" customHeight="1">
      <c r="B285" s="41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6"/>
      <c r="AD285" s="45"/>
      <c r="AE285" s="45"/>
    </row>
    <row r="286" spans="2:31" s="10" customFormat="1" ht="12" customHeight="1">
      <c r="B286" s="41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6"/>
      <c r="AD286" s="45"/>
      <c r="AE286" s="45"/>
    </row>
    <row r="287" spans="2:31" s="10" customFormat="1" ht="12" customHeight="1">
      <c r="B287" s="41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6"/>
      <c r="AD287" s="45"/>
      <c r="AE287" s="45"/>
    </row>
    <row r="288" spans="2:31" s="10" customFormat="1" ht="12" customHeight="1">
      <c r="B288" s="41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6"/>
      <c r="AD288" s="45"/>
      <c r="AE288" s="45"/>
    </row>
    <row r="289" spans="2:31" s="10" customFormat="1" ht="12" customHeight="1">
      <c r="B289" s="41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6"/>
      <c r="AD289" s="45"/>
      <c r="AE289" s="45"/>
    </row>
    <row r="290" spans="2:31" s="10" customFormat="1" ht="12" customHeight="1">
      <c r="B290" s="41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6"/>
      <c r="AD290" s="45"/>
      <c r="AE290" s="45"/>
    </row>
    <row r="291" spans="2:31" s="10" customFormat="1" ht="12" customHeight="1">
      <c r="B291" s="41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6"/>
      <c r="AD291" s="45"/>
      <c r="AE291" s="45"/>
    </row>
    <row r="292" spans="2:31" s="10" customFormat="1" ht="12" customHeight="1">
      <c r="B292" s="41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6"/>
      <c r="AD292" s="45"/>
      <c r="AE292" s="45"/>
    </row>
    <row r="293" spans="2:31" s="10" customFormat="1" ht="12" customHeight="1">
      <c r="B293" s="41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6"/>
      <c r="AD293" s="45"/>
      <c r="AE293" s="45"/>
    </row>
    <row r="294" spans="2:31" s="10" customFormat="1" ht="12" customHeight="1">
      <c r="B294" s="41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6"/>
      <c r="AD294" s="45"/>
      <c r="AE294" s="45"/>
    </row>
    <row r="295" spans="2:31" s="10" customFormat="1" ht="12" customHeight="1">
      <c r="B295" s="41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6"/>
      <c r="AD295" s="45"/>
      <c r="AE295" s="45"/>
    </row>
    <row r="296" spans="2:31" s="10" customFormat="1" ht="12" customHeight="1">
      <c r="B296" s="41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6"/>
      <c r="AD296" s="45"/>
      <c r="AE296" s="45"/>
    </row>
    <row r="297" spans="2:31" s="10" customFormat="1" ht="12" customHeight="1">
      <c r="B297" s="41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6"/>
      <c r="AD297" s="45"/>
      <c r="AE297" s="45"/>
    </row>
    <row r="298" spans="2:31" s="10" customFormat="1" ht="12" customHeight="1">
      <c r="B298" s="41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6"/>
      <c r="AD298" s="45"/>
      <c r="AE298" s="45"/>
    </row>
    <row r="299" spans="2:31" s="10" customFormat="1" ht="12" customHeight="1">
      <c r="B299" s="41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6"/>
      <c r="AD299" s="45"/>
      <c r="AE299" s="45"/>
    </row>
    <row r="300" spans="2:31" s="10" customFormat="1" ht="12" customHeight="1">
      <c r="B300" s="41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6"/>
      <c r="AD300" s="45"/>
      <c r="AE300" s="45"/>
    </row>
    <row r="301" spans="2:31" s="10" customFormat="1" ht="12" customHeight="1">
      <c r="B301" s="41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6"/>
      <c r="AD301" s="45"/>
      <c r="AE301" s="45"/>
    </row>
    <row r="302" spans="2:31" s="10" customFormat="1" ht="12" customHeight="1">
      <c r="B302" s="41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6"/>
      <c r="AD302" s="45"/>
      <c r="AE302" s="45"/>
    </row>
    <row r="303" spans="2:31" s="10" customFormat="1" ht="12" customHeight="1">
      <c r="B303" s="41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6"/>
      <c r="AD303" s="45"/>
      <c r="AE303" s="45"/>
    </row>
    <row r="304" spans="2:31" s="10" customFormat="1" ht="12" customHeight="1">
      <c r="B304" s="41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6"/>
      <c r="AD304" s="45"/>
      <c r="AE304" s="45"/>
    </row>
    <row r="305" spans="2:31" s="10" customFormat="1" ht="12" customHeight="1">
      <c r="B305" s="41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6"/>
      <c r="AD305" s="45"/>
      <c r="AE305" s="45"/>
    </row>
    <row r="306" spans="2:31" s="10" customFormat="1" ht="12" customHeight="1">
      <c r="B306" s="41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6"/>
      <c r="AD306" s="45"/>
      <c r="AE306" s="45"/>
    </row>
    <row r="307" spans="2:31" s="10" customFormat="1" ht="12" customHeight="1">
      <c r="B307" s="41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6"/>
      <c r="AD307" s="45"/>
      <c r="AE307" s="45"/>
    </row>
    <row r="308" spans="2:31" s="10" customFormat="1" ht="12" customHeight="1">
      <c r="B308" s="41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6"/>
      <c r="AD308" s="45"/>
      <c r="AE308" s="45"/>
    </row>
    <row r="309" spans="2:31" s="10" customFormat="1" ht="12" customHeight="1">
      <c r="B309" s="41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6"/>
      <c r="AD309" s="45"/>
      <c r="AE309" s="45"/>
    </row>
    <row r="310" spans="2:31" s="10" customFormat="1" ht="12" customHeight="1">
      <c r="B310" s="41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6"/>
      <c r="AD310" s="45"/>
      <c r="AE310" s="45"/>
    </row>
    <row r="311" spans="2:31" s="10" customFormat="1" ht="12" customHeight="1">
      <c r="B311" s="41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6"/>
      <c r="AD311" s="45"/>
      <c r="AE311" s="45"/>
    </row>
    <row r="312" spans="2:31" s="10" customFormat="1" ht="12" customHeight="1">
      <c r="B312" s="41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6"/>
      <c r="AD312" s="45"/>
      <c r="AE312" s="45"/>
    </row>
    <row r="313" spans="2:31" s="10" customFormat="1" ht="12" customHeight="1">
      <c r="B313" s="41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6"/>
      <c r="AD313" s="45"/>
      <c r="AE313" s="45"/>
    </row>
    <row r="314" spans="2:31" s="10" customFormat="1" ht="12" customHeight="1">
      <c r="B314" s="41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6"/>
      <c r="AD314" s="45"/>
      <c r="AE314" s="45"/>
    </row>
    <row r="315" spans="2:31" s="10" customFormat="1" ht="12" customHeight="1">
      <c r="B315" s="41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6"/>
      <c r="AD315" s="45"/>
      <c r="AE315" s="45"/>
    </row>
    <row r="316" spans="2:31" s="10" customFormat="1" ht="12" customHeight="1">
      <c r="B316" s="41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6"/>
      <c r="AD316" s="45"/>
      <c r="AE316" s="45"/>
    </row>
    <row r="317" spans="2:31" s="10" customFormat="1" ht="12" customHeight="1">
      <c r="B317" s="41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6"/>
      <c r="AD317" s="45"/>
      <c r="AE317" s="45"/>
    </row>
    <row r="318" spans="2:31" s="10" customFormat="1" ht="12" customHeight="1">
      <c r="B318" s="41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6"/>
      <c r="AD318" s="45"/>
      <c r="AE318" s="45"/>
    </row>
    <row r="319" spans="2:31" s="10" customFormat="1" ht="12" customHeight="1">
      <c r="B319" s="41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6"/>
      <c r="AD319" s="45"/>
      <c r="AE319" s="45"/>
    </row>
    <row r="320" spans="2:31" s="10" customFormat="1" ht="12" customHeight="1">
      <c r="B320" s="41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6"/>
      <c r="AD320" s="45"/>
      <c r="AE320" s="45"/>
    </row>
    <row r="321" spans="2:31" s="10" customFormat="1" ht="12" customHeight="1">
      <c r="B321" s="41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6"/>
      <c r="AD321" s="45"/>
      <c r="AE321" s="45"/>
    </row>
    <row r="322" spans="2:31" s="10" customFormat="1" ht="12" customHeight="1">
      <c r="B322" s="41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6"/>
      <c r="AD322" s="45"/>
      <c r="AE322" s="45"/>
    </row>
    <row r="323" spans="2:31" s="10" customFormat="1" ht="12" customHeight="1">
      <c r="B323" s="41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6"/>
      <c r="AD323" s="45"/>
      <c r="AE323" s="45"/>
    </row>
    <row r="324" spans="2:31" s="10" customFormat="1" ht="12" customHeight="1">
      <c r="B324" s="41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6"/>
      <c r="AD324" s="45"/>
      <c r="AE324" s="45"/>
    </row>
    <row r="325" spans="2:31" s="10" customFormat="1" ht="12" customHeight="1">
      <c r="B325" s="41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6"/>
      <c r="AD325" s="45"/>
      <c r="AE325" s="45"/>
    </row>
    <row r="326" spans="2:31" s="10" customFormat="1" ht="12" customHeight="1">
      <c r="B326" s="41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6"/>
      <c r="AD326" s="45"/>
      <c r="AE326" s="45"/>
    </row>
    <row r="327" spans="2:31" s="10" customFormat="1" ht="12" customHeight="1">
      <c r="B327" s="41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6"/>
      <c r="AD327" s="45"/>
      <c r="AE327" s="45"/>
    </row>
    <row r="328" spans="2:31" s="10" customFormat="1" ht="12" customHeight="1">
      <c r="B328" s="41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6"/>
      <c r="AD328" s="45"/>
      <c r="AE328" s="45"/>
    </row>
    <row r="329" spans="2:31" s="10" customFormat="1" ht="12" customHeight="1">
      <c r="B329" s="41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6"/>
      <c r="AD329" s="45"/>
      <c r="AE329" s="45"/>
    </row>
    <row r="330" spans="2:31" s="10" customFormat="1" ht="12" customHeight="1">
      <c r="B330" s="41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6"/>
      <c r="AD330" s="45"/>
      <c r="AE330" s="45"/>
    </row>
    <row r="331" spans="2:31" s="10" customFormat="1" ht="12" customHeight="1">
      <c r="B331" s="41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6"/>
      <c r="AD331" s="45"/>
      <c r="AE331" s="45"/>
    </row>
    <row r="332" spans="2:31" s="10" customFormat="1" ht="12" customHeight="1">
      <c r="B332" s="41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6"/>
      <c r="AD332" s="45"/>
      <c r="AE332" s="45"/>
    </row>
    <row r="333" spans="2:31" s="10" customFormat="1" ht="12" customHeight="1">
      <c r="B333" s="41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6"/>
      <c r="AD333" s="45"/>
      <c r="AE333" s="45"/>
    </row>
    <row r="334" spans="2:31" s="10" customFormat="1" ht="12" customHeight="1">
      <c r="B334" s="41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6"/>
      <c r="AD334" s="45"/>
      <c r="AE334" s="45"/>
    </row>
    <row r="335" spans="2:31" s="10" customFormat="1" ht="12" customHeight="1">
      <c r="B335" s="41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6"/>
      <c r="AD335" s="45"/>
      <c r="AE335" s="45"/>
    </row>
    <row r="336" spans="2:31" s="10" customFormat="1" ht="12" customHeight="1">
      <c r="B336" s="41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6"/>
      <c r="AD336" s="45"/>
      <c r="AE336" s="45"/>
    </row>
    <row r="337" spans="2:31" s="10" customFormat="1" ht="12" customHeight="1">
      <c r="B337" s="41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6"/>
      <c r="AD337" s="45"/>
      <c r="AE337" s="45"/>
    </row>
    <row r="338" spans="2:31" s="10" customFormat="1" ht="12" customHeight="1">
      <c r="B338" s="41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6"/>
      <c r="AD338" s="45"/>
      <c r="AE338" s="45"/>
    </row>
    <row r="339" spans="2:31" s="10" customFormat="1" ht="12" customHeight="1">
      <c r="B339" s="41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6"/>
      <c r="AD339" s="45"/>
      <c r="AE339" s="45"/>
    </row>
    <row r="340" spans="2:31" s="10" customFormat="1" ht="12" customHeight="1">
      <c r="B340" s="41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6"/>
      <c r="AD340" s="45"/>
      <c r="AE340" s="45"/>
    </row>
    <row r="341" spans="2:31" s="10" customFormat="1" ht="12" customHeight="1">
      <c r="B341" s="41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6"/>
      <c r="AD341" s="45"/>
      <c r="AE341" s="45"/>
    </row>
    <row r="342" spans="2:31" s="10" customFormat="1" ht="12" customHeight="1">
      <c r="B342" s="41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6"/>
      <c r="AD342" s="45"/>
      <c r="AE342" s="45"/>
    </row>
    <row r="343" spans="2:31" s="10" customFormat="1" ht="12" customHeight="1">
      <c r="B343" s="41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6"/>
      <c r="AD343" s="45"/>
      <c r="AE343" s="45"/>
    </row>
    <row r="344" spans="2:31" s="10" customFormat="1" ht="12" customHeight="1">
      <c r="B344" s="41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6"/>
      <c r="AD344" s="45"/>
      <c r="AE344" s="45"/>
    </row>
    <row r="345" spans="2:31" s="10" customFormat="1" ht="12" customHeight="1">
      <c r="B345" s="41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6"/>
      <c r="AD345" s="45"/>
      <c r="AE345" s="45"/>
    </row>
    <row r="346" spans="2:31" s="10" customFormat="1" ht="12" customHeight="1">
      <c r="B346" s="41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6"/>
      <c r="AD346" s="45"/>
      <c r="AE346" s="45"/>
    </row>
    <row r="347" spans="2:31" s="10" customFormat="1" ht="12" customHeight="1">
      <c r="B347" s="41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6"/>
      <c r="AD347" s="45"/>
      <c r="AE347" s="45"/>
    </row>
    <row r="348" spans="2:31" s="10" customFormat="1" ht="12" customHeight="1">
      <c r="B348" s="41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6"/>
      <c r="AD348" s="45"/>
      <c r="AE348" s="45"/>
    </row>
    <row r="349" spans="2:31" s="10" customFormat="1" ht="12" customHeight="1">
      <c r="B349" s="41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6"/>
      <c r="AD349" s="45"/>
      <c r="AE349" s="45"/>
    </row>
    <row r="350" spans="2:31" s="10" customFormat="1" ht="12" customHeight="1">
      <c r="B350" s="41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6"/>
      <c r="AD350" s="45"/>
      <c r="AE350" s="45"/>
    </row>
    <row r="351" spans="2:31" s="10" customFormat="1" ht="12" customHeight="1">
      <c r="B351" s="41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6"/>
      <c r="AD351" s="45"/>
      <c r="AE351" s="45"/>
    </row>
    <row r="352" spans="2:31" s="10" customFormat="1" ht="12" customHeight="1">
      <c r="B352" s="41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6"/>
      <c r="AD352" s="45"/>
      <c r="AE352" s="45"/>
    </row>
    <row r="353" spans="2:31" s="10" customFormat="1" ht="12" customHeight="1">
      <c r="B353" s="41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6"/>
      <c r="AD353" s="45"/>
      <c r="AE353" s="45"/>
    </row>
    <row r="354" spans="2:31" s="10" customFormat="1" ht="12" customHeight="1">
      <c r="B354" s="41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6"/>
      <c r="AD354" s="45"/>
      <c r="AE354" s="45"/>
    </row>
    <row r="355" spans="2:31" s="10" customFormat="1" ht="12" customHeight="1">
      <c r="B355" s="41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6"/>
      <c r="AD355" s="45"/>
      <c r="AE355" s="45"/>
    </row>
    <row r="356" spans="2:31" s="10" customFormat="1" ht="12" customHeight="1">
      <c r="B356" s="41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6"/>
      <c r="AD356" s="45"/>
      <c r="AE356" s="45"/>
    </row>
    <row r="357" spans="2:31" s="10" customFormat="1" ht="12" customHeight="1">
      <c r="B357" s="41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6"/>
      <c r="AD357" s="45"/>
      <c r="AE357" s="45"/>
    </row>
    <row r="358" spans="2:31" s="10" customFormat="1" ht="12" customHeight="1">
      <c r="B358" s="41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6"/>
      <c r="AD358" s="45"/>
      <c r="AE358" s="45"/>
    </row>
    <row r="359" spans="2:31" s="10" customFormat="1" ht="12" customHeight="1">
      <c r="B359" s="41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6"/>
      <c r="AD359" s="45"/>
      <c r="AE359" s="45"/>
    </row>
    <row r="360" spans="2:31" s="10" customFormat="1" ht="12" customHeight="1">
      <c r="B360" s="41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6"/>
      <c r="AD360" s="45"/>
      <c r="AE360" s="45"/>
    </row>
    <row r="361" spans="2:31" s="10" customFormat="1" ht="12" customHeight="1">
      <c r="B361" s="41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6"/>
      <c r="AD361" s="45"/>
      <c r="AE361" s="45"/>
    </row>
    <row r="362" spans="2:31" s="10" customFormat="1" ht="12" customHeight="1">
      <c r="B362" s="41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6"/>
      <c r="AD362" s="45"/>
      <c r="AE362" s="45"/>
    </row>
    <row r="363" spans="2:31" s="10" customFormat="1" ht="12" customHeight="1">
      <c r="B363" s="41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6"/>
      <c r="AD363" s="45"/>
      <c r="AE363" s="45"/>
    </row>
    <row r="364" spans="2:31" s="10" customFormat="1" ht="12" customHeight="1">
      <c r="B364" s="41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6"/>
      <c r="AD364" s="45"/>
      <c r="AE364" s="45"/>
    </row>
    <row r="365" spans="2:31" s="10" customFormat="1" ht="12" customHeight="1">
      <c r="B365" s="41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6"/>
      <c r="AD365" s="45"/>
      <c r="AE365" s="45"/>
    </row>
    <row r="366" spans="2:31" s="10" customFormat="1" ht="12" customHeight="1">
      <c r="B366" s="41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6"/>
      <c r="AD366" s="45"/>
      <c r="AE366" s="45"/>
    </row>
    <row r="367" spans="2:31" s="10" customFormat="1" ht="12" customHeight="1">
      <c r="B367" s="41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6"/>
      <c r="AD367" s="45"/>
      <c r="AE367" s="45"/>
    </row>
    <row r="368" spans="2:31" s="10" customFormat="1" ht="12" customHeight="1">
      <c r="B368" s="41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6"/>
      <c r="AD368" s="45"/>
      <c r="AE368" s="45"/>
    </row>
    <row r="369" spans="2:31" s="10" customFormat="1" ht="12" customHeight="1">
      <c r="B369" s="41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6"/>
      <c r="AD369" s="45"/>
      <c r="AE369" s="45"/>
    </row>
    <row r="370" spans="2:31" s="10" customFormat="1" ht="12" customHeight="1">
      <c r="B370" s="41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6"/>
      <c r="AD370" s="45"/>
      <c r="AE370" s="45"/>
    </row>
    <row r="371" spans="2:31" s="10" customFormat="1" ht="12" customHeight="1">
      <c r="B371" s="41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6"/>
      <c r="AD371" s="45"/>
      <c r="AE371" s="45"/>
    </row>
    <row r="372" spans="2:31" s="10" customFormat="1" ht="12" customHeight="1">
      <c r="B372" s="41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6"/>
      <c r="AD372" s="45"/>
      <c r="AE372" s="45"/>
    </row>
    <row r="373" spans="2:31" s="10" customFormat="1" ht="12" customHeight="1">
      <c r="B373" s="41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6"/>
      <c r="AD373" s="45"/>
      <c r="AE373" s="45"/>
    </row>
    <row r="374" spans="2:31" s="10" customFormat="1" ht="12" customHeight="1">
      <c r="B374" s="41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6"/>
      <c r="AD374" s="45"/>
      <c r="AE374" s="45"/>
    </row>
    <row r="375" spans="2:31" s="10" customFormat="1" ht="12" customHeight="1">
      <c r="B375" s="41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6"/>
      <c r="AD375" s="45"/>
      <c r="AE375" s="45"/>
    </row>
    <row r="376" spans="2:31" s="10" customFormat="1" ht="12" customHeight="1">
      <c r="B376" s="41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6"/>
      <c r="AD376" s="45"/>
      <c r="AE376" s="45"/>
    </row>
    <row r="377" spans="2:31" s="10" customFormat="1" ht="12" customHeight="1">
      <c r="B377" s="41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6"/>
      <c r="AD377" s="45"/>
      <c r="AE377" s="45"/>
    </row>
    <row r="378" spans="2:31" s="10" customFormat="1" ht="12" customHeight="1">
      <c r="B378" s="41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6"/>
      <c r="AD378" s="45"/>
      <c r="AE378" s="45"/>
    </row>
    <row r="379" spans="2:31" s="10" customFormat="1" ht="12" customHeight="1">
      <c r="B379" s="41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6"/>
      <c r="AD379" s="45"/>
      <c r="AE379" s="45"/>
    </row>
    <row r="380" spans="2:31" s="10" customFormat="1" ht="12" customHeight="1">
      <c r="B380" s="41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6"/>
      <c r="AD380" s="45"/>
      <c r="AE380" s="45"/>
    </row>
    <row r="381" spans="2:31" s="10" customFormat="1" ht="12" customHeight="1">
      <c r="B381" s="41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6"/>
      <c r="AD381" s="45"/>
      <c r="AE381" s="45"/>
    </row>
    <row r="382" spans="2:31" s="10" customFormat="1" ht="12" customHeight="1">
      <c r="B382" s="41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6"/>
      <c r="AD382" s="45"/>
      <c r="AE382" s="45"/>
    </row>
    <row r="383" spans="2:31" s="10" customFormat="1" ht="12" customHeight="1">
      <c r="B383" s="41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6"/>
      <c r="AD383" s="45"/>
      <c r="AE383" s="45"/>
    </row>
    <row r="384" spans="2:31" s="10" customFormat="1" ht="12" customHeight="1">
      <c r="B384" s="41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6"/>
      <c r="AD384" s="45"/>
      <c r="AE384" s="45"/>
    </row>
    <row r="385" spans="2:31" s="10" customFormat="1" ht="12" customHeight="1">
      <c r="B385" s="41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6"/>
      <c r="AD385" s="45"/>
      <c r="AE385" s="45"/>
    </row>
    <row r="386" spans="2:31" s="10" customFormat="1" ht="12" customHeight="1">
      <c r="B386" s="41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6"/>
      <c r="AD386" s="45"/>
      <c r="AE386" s="45"/>
    </row>
    <row r="387" spans="2:31" s="10" customFormat="1" ht="12" customHeight="1">
      <c r="B387" s="41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6"/>
      <c r="AD387" s="45"/>
      <c r="AE387" s="45"/>
    </row>
    <row r="388" spans="2:31" s="10" customFormat="1" ht="12" customHeight="1">
      <c r="B388" s="41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6"/>
      <c r="AD388" s="45"/>
      <c r="AE388" s="45"/>
    </row>
    <row r="389" spans="2:31" s="10" customFormat="1" ht="12" customHeight="1">
      <c r="B389" s="41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6"/>
      <c r="AD389" s="45"/>
      <c r="AE389" s="45"/>
    </row>
    <row r="390" spans="2:31" s="10" customFormat="1" ht="12" customHeight="1">
      <c r="B390" s="41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6"/>
      <c r="AD390" s="45"/>
      <c r="AE390" s="45"/>
    </row>
    <row r="391" spans="2:31" s="10" customFormat="1" ht="12" customHeight="1">
      <c r="B391" s="41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6"/>
      <c r="AD391" s="45"/>
      <c r="AE391" s="45"/>
    </row>
    <row r="392" spans="2:31" s="10" customFormat="1" ht="12" customHeight="1">
      <c r="B392" s="41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6"/>
      <c r="AD392" s="45"/>
      <c r="AE392" s="45"/>
    </row>
    <row r="393" spans="2:31" s="10" customFormat="1" ht="12" customHeight="1">
      <c r="B393" s="41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6"/>
      <c r="AD393" s="45"/>
      <c r="AE393" s="45"/>
    </row>
    <row r="394" spans="2:31" s="10" customFormat="1" ht="12" customHeight="1">
      <c r="B394" s="41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6"/>
      <c r="AD394" s="45"/>
      <c r="AE394" s="45"/>
    </row>
    <row r="395" spans="2:31" s="10" customFormat="1" ht="12" customHeight="1">
      <c r="B395" s="41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6"/>
      <c r="AD395" s="45"/>
      <c r="AE395" s="45"/>
    </row>
    <row r="396" spans="2:31" s="10" customFormat="1" ht="12" customHeight="1">
      <c r="B396" s="41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6"/>
      <c r="AD396" s="45"/>
      <c r="AE396" s="45"/>
    </row>
    <row r="397" spans="2:31" s="10" customFormat="1" ht="12" customHeight="1">
      <c r="B397" s="41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6"/>
      <c r="AD397" s="45"/>
      <c r="AE397" s="45"/>
    </row>
    <row r="398" spans="2:31" s="10" customFormat="1" ht="12" customHeight="1">
      <c r="B398" s="41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6"/>
      <c r="AD398" s="45"/>
      <c r="AE398" s="45"/>
    </row>
    <row r="399" spans="2:31" s="10" customFormat="1" ht="12" customHeight="1">
      <c r="B399" s="41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6"/>
      <c r="AD399" s="45"/>
      <c r="AE399" s="45"/>
    </row>
    <row r="400" spans="2:31" s="10" customFormat="1" ht="12" customHeight="1">
      <c r="B400" s="41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6"/>
      <c r="AD400" s="45"/>
      <c r="AE400" s="45"/>
    </row>
    <row r="401" spans="2:31" s="10" customFormat="1" ht="12" customHeight="1">
      <c r="B401" s="41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6"/>
      <c r="AD401" s="45"/>
      <c r="AE401" s="45"/>
    </row>
    <row r="402" spans="2:31" s="10" customFormat="1" ht="12" customHeight="1">
      <c r="B402" s="41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6"/>
      <c r="AD402" s="45"/>
      <c r="AE402" s="45"/>
    </row>
    <row r="403" spans="2:31" s="10" customFormat="1" ht="12" customHeight="1">
      <c r="B403" s="41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6"/>
      <c r="AD403" s="45"/>
      <c r="AE403" s="45"/>
    </row>
    <row r="404" spans="2:31" s="10" customFormat="1" ht="12" customHeight="1">
      <c r="B404" s="41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6"/>
      <c r="AD404" s="45"/>
      <c r="AE404" s="45"/>
    </row>
    <row r="405" spans="2:31" s="10" customFormat="1" ht="12" customHeight="1">
      <c r="B405" s="41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6"/>
      <c r="AD405" s="45"/>
      <c r="AE405" s="45"/>
    </row>
    <row r="406" spans="2:31" s="10" customFormat="1" ht="12" customHeight="1">
      <c r="B406" s="41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6"/>
      <c r="AD406" s="45"/>
      <c r="AE406" s="45"/>
    </row>
    <row r="407" spans="2:31" s="10" customFormat="1" ht="12" customHeight="1">
      <c r="B407" s="41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6"/>
      <c r="AD407" s="45"/>
      <c r="AE407" s="45"/>
    </row>
    <row r="408" spans="2:31" s="10" customFormat="1" ht="12" customHeight="1">
      <c r="B408" s="41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6"/>
      <c r="AD408" s="45"/>
      <c r="AE408" s="45"/>
    </row>
    <row r="409" spans="2:31" s="10" customFormat="1" ht="12" customHeight="1">
      <c r="B409" s="41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6"/>
      <c r="AD409" s="45"/>
      <c r="AE409" s="45"/>
    </row>
    <row r="410" spans="2:31" s="10" customFormat="1" ht="12" customHeight="1">
      <c r="B410" s="41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6"/>
      <c r="AD410" s="45"/>
      <c r="AE410" s="45"/>
    </row>
    <row r="411" spans="2:31" s="10" customFormat="1" ht="12" customHeight="1">
      <c r="B411" s="41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6"/>
      <c r="AD411" s="45"/>
      <c r="AE411" s="45"/>
    </row>
    <row r="412" spans="2:31" s="10" customFormat="1" ht="12" customHeight="1">
      <c r="B412" s="41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6"/>
      <c r="AD412" s="45"/>
      <c r="AE412" s="45"/>
    </row>
    <row r="413" spans="2:31" s="10" customFormat="1" ht="12" customHeight="1">
      <c r="B413" s="41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6"/>
      <c r="AD413" s="45"/>
      <c r="AE413" s="45"/>
    </row>
    <row r="414" spans="2:31" s="10" customFormat="1" ht="12" customHeight="1">
      <c r="B414" s="41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6"/>
      <c r="AD414" s="45"/>
      <c r="AE414" s="45"/>
    </row>
    <row r="415" spans="2:31" s="10" customFormat="1" ht="12" customHeight="1">
      <c r="B415" s="41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6"/>
      <c r="AD415" s="45"/>
      <c r="AE415" s="45"/>
    </row>
    <row r="416" spans="2:31" s="10" customFormat="1" ht="12" customHeight="1">
      <c r="B416" s="41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6"/>
      <c r="AD416" s="45"/>
      <c r="AE416" s="45"/>
    </row>
    <row r="417" spans="2:31" s="10" customFormat="1" ht="12" customHeight="1">
      <c r="B417" s="41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6"/>
      <c r="AD417" s="45"/>
      <c r="AE417" s="45"/>
    </row>
    <row r="418" spans="2:31" s="10" customFormat="1" ht="12" customHeight="1">
      <c r="B418" s="41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6"/>
      <c r="AD418" s="45"/>
      <c r="AE418" s="45"/>
    </row>
    <row r="419" spans="2:31" s="10" customFormat="1" ht="12" customHeight="1">
      <c r="B419" s="41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6"/>
      <c r="AD419" s="45"/>
      <c r="AE419" s="45"/>
    </row>
    <row r="420" spans="2:31" s="10" customFormat="1" ht="12" customHeight="1">
      <c r="B420" s="41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6"/>
      <c r="AD420" s="45"/>
      <c r="AE420" s="45"/>
    </row>
    <row r="421" spans="2:31" s="10" customFormat="1" ht="12" customHeight="1">
      <c r="B421" s="41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6"/>
      <c r="AD421" s="45"/>
      <c r="AE421" s="45"/>
    </row>
    <row r="422" spans="2:31" s="10" customFormat="1" ht="12" customHeight="1">
      <c r="B422" s="41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6"/>
      <c r="AD422" s="45"/>
      <c r="AE422" s="45"/>
    </row>
    <row r="423" spans="2:31" s="10" customFormat="1" ht="12" customHeight="1">
      <c r="B423" s="41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6"/>
      <c r="AD423" s="45"/>
      <c r="AE423" s="45"/>
    </row>
    <row r="424" spans="2:31" s="10" customFormat="1" ht="12" customHeight="1">
      <c r="B424" s="41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6"/>
      <c r="AD424" s="45"/>
      <c r="AE424" s="45"/>
    </row>
    <row r="425" spans="2:31" s="10" customFormat="1" ht="12" customHeight="1">
      <c r="B425" s="41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6"/>
      <c r="AD425" s="45"/>
      <c r="AE425" s="45"/>
    </row>
    <row r="426" spans="2:31" s="10" customFormat="1" ht="12" customHeight="1">
      <c r="B426" s="41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6"/>
      <c r="AD426" s="45"/>
      <c r="AE426" s="45"/>
    </row>
    <row r="427" spans="2:31" s="10" customFormat="1" ht="12" customHeight="1">
      <c r="B427" s="41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6"/>
      <c r="AD427" s="45"/>
      <c r="AE427" s="45"/>
    </row>
    <row r="428" spans="2:31" s="10" customFormat="1" ht="12" customHeight="1">
      <c r="B428" s="41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6"/>
      <c r="AD428" s="45"/>
      <c r="AE428" s="45"/>
    </row>
    <row r="429" spans="2:31" s="10" customFormat="1" ht="12" customHeight="1">
      <c r="B429" s="41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6"/>
      <c r="AD429" s="45"/>
      <c r="AE429" s="45"/>
    </row>
    <row r="430" spans="2:31" s="10" customFormat="1" ht="12" customHeight="1">
      <c r="B430" s="41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6"/>
      <c r="AD430" s="45"/>
      <c r="AE430" s="45"/>
    </row>
    <row r="431" spans="2:31" s="10" customFormat="1" ht="12" customHeight="1">
      <c r="B431" s="41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6"/>
      <c r="AD431" s="45"/>
      <c r="AE431" s="45"/>
    </row>
    <row r="432" spans="2:31" s="10" customFormat="1" ht="12" customHeight="1">
      <c r="B432" s="41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6"/>
      <c r="AD432" s="45"/>
      <c r="AE432" s="45"/>
    </row>
    <row r="433" spans="2:31" s="10" customFormat="1" ht="12" customHeight="1">
      <c r="B433" s="41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6"/>
      <c r="AD433" s="45"/>
      <c r="AE433" s="45"/>
    </row>
    <row r="434" spans="2:31" s="10" customFormat="1" ht="12" customHeight="1">
      <c r="B434" s="41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6"/>
      <c r="AD434" s="45"/>
      <c r="AE434" s="45"/>
    </row>
    <row r="435" spans="2:31" s="10" customFormat="1" ht="12" customHeight="1">
      <c r="B435" s="41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6"/>
      <c r="AD435" s="45"/>
      <c r="AE435" s="45"/>
    </row>
    <row r="436" spans="2:31" s="10" customFormat="1" ht="12" customHeight="1">
      <c r="B436" s="41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6"/>
      <c r="AD436" s="45"/>
      <c r="AE436" s="45"/>
    </row>
    <row r="437" spans="2:31" s="10" customFormat="1" ht="12" customHeight="1">
      <c r="B437" s="41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6"/>
      <c r="AD437" s="45"/>
      <c r="AE437" s="45"/>
    </row>
    <row r="438" spans="2:31" s="10" customFormat="1" ht="12" customHeight="1">
      <c r="B438" s="41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6"/>
      <c r="AD438" s="45"/>
      <c r="AE438" s="45"/>
    </row>
    <row r="439" spans="2:31" s="10" customFormat="1" ht="12" customHeight="1">
      <c r="B439" s="41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6"/>
      <c r="AD439" s="45"/>
      <c r="AE439" s="45"/>
    </row>
    <row r="440" spans="2:31" s="10" customFormat="1" ht="12" customHeight="1">
      <c r="B440" s="41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6"/>
      <c r="AD440" s="45"/>
      <c r="AE440" s="45"/>
    </row>
    <row r="441" spans="2:31" s="10" customFormat="1" ht="12" customHeight="1">
      <c r="B441" s="41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6"/>
      <c r="AD441" s="45"/>
      <c r="AE441" s="45"/>
    </row>
    <row r="442" spans="2:31" s="10" customFormat="1" ht="12" customHeight="1">
      <c r="B442" s="41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6"/>
      <c r="AD442" s="45"/>
      <c r="AE442" s="45"/>
    </row>
    <row r="443" spans="2:31" s="10" customFormat="1" ht="12" customHeight="1">
      <c r="B443" s="41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6"/>
      <c r="AD443" s="45"/>
      <c r="AE443" s="45"/>
    </row>
    <row r="444" spans="2:31" s="10" customFormat="1" ht="12" customHeight="1">
      <c r="B444" s="41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6"/>
      <c r="AD444" s="45"/>
      <c r="AE444" s="45"/>
    </row>
    <row r="445" spans="2:31" s="10" customFormat="1" ht="12" customHeight="1">
      <c r="B445" s="41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6"/>
      <c r="AD445" s="45"/>
      <c r="AE445" s="45"/>
    </row>
    <row r="446" spans="2:31" s="10" customFormat="1" ht="12" customHeight="1">
      <c r="B446" s="41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6"/>
      <c r="AD446" s="45"/>
      <c r="AE446" s="45"/>
    </row>
    <row r="447" spans="2:31" s="10" customFormat="1" ht="12" customHeight="1">
      <c r="B447" s="41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6"/>
      <c r="AD447" s="45"/>
      <c r="AE447" s="45"/>
    </row>
    <row r="448" spans="2:31" s="10" customFormat="1" ht="12" customHeight="1">
      <c r="B448" s="41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6"/>
      <c r="AD448" s="45"/>
      <c r="AE448" s="45"/>
    </row>
    <row r="449" spans="2:31" s="10" customFormat="1" ht="12" customHeight="1">
      <c r="B449" s="41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6"/>
      <c r="AD449" s="45"/>
      <c r="AE449" s="45"/>
    </row>
    <row r="450" spans="2:31" s="10" customFormat="1" ht="12" customHeight="1">
      <c r="B450" s="41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6"/>
      <c r="AD450" s="45"/>
      <c r="AE450" s="45"/>
    </row>
    <row r="451" spans="2:31" s="10" customFormat="1" ht="12" customHeight="1">
      <c r="B451" s="41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6"/>
      <c r="AD451" s="45"/>
      <c r="AE451" s="45"/>
    </row>
    <row r="452" spans="2:31" s="10" customFormat="1" ht="12" customHeight="1">
      <c r="B452" s="41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6"/>
      <c r="AD452" s="45"/>
      <c r="AE452" s="45"/>
    </row>
    <row r="453" spans="2:31" s="10" customFormat="1" ht="12" customHeight="1">
      <c r="B453" s="41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6"/>
      <c r="AD453" s="45"/>
      <c r="AE453" s="45"/>
    </row>
    <row r="454" spans="2:31" s="10" customFormat="1" ht="12" customHeight="1">
      <c r="B454" s="41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6"/>
      <c r="AD454" s="45"/>
      <c r="AE454" s="45"/>
    </row>
    <row r="455" spans="2:31" s="10" customFormat="1" ht="12" customHeight="1">
      <c r="B455" s="41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6"/>
      <c r="AD455" s="45"/>
      <c r="AE455" s="45"/>
    </row>
    <row r="456" spans="2:31" s="10" customFormat="1" ht="12" customHeight="1">
      <c r="B456" s="41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6"/>
      <c r="AD456" s="45"/>
      <c r="AE456" s="45"/>
    </row>
    <row r="457" spans="2:31" s="10" customFormat="1" ht="12" customHeight="1">
      <c r="B457" s="41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6"/>
      <c r="AD457" s="45"/>
      <c r="AE457" s="45"/>
    </row>
    <row r="458" spans="2:31" s="10" customFormat="1" ht="12" customHeight="1">
      <c r="B458" s="41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6"/>
      <c r="AD458" s="45"/>
      <c r="AE458" s="45"/>
    </row>
    <row r="459" spans="2:31" s="10" customFormat="1" ht="12" customHeight="1">
      <c r="B459" s="41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6"/>
      <c r="AD459" s="45"/>
      <c r="AE459" s="45"/>
    </row>
    <row r="460" spans="2:31" s="10" customFormat="1" ht="12" customHeight="1">
      <c r="B460" s="41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6"/>
      <c r="AD460" s="45"/>
      <c r="AE460" s="45"/>
    </row>
    <row r="461" spans="2:31" s="10" customFormat="1" ht="12" customHeight="1">
      <c r="B461" s="41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6"/>
      <c r="AD461" s="45"/>
      <c r="AE461" s="45"/>
    </row>
    <row r="462" spans="2:31" s="10" customFormat="1" ht="12" customHeight="1">
      <c r="B462" s="41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6"/>
      <c r="AD462" s="45"/>
      <c r="AE462" s="45"/>
    </row>
    <row r="463" spans="2:31" s="10" customFormat="1" ht="12" customHeight="1">
      <c r="B463" s="41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6"/>
      <c r="AD463" s="45"/>
      <c r="AE463" s="45"/>
    </row>
    <row r="464" spans="2:31" s="10" customFormat="1" ht="12" customHeight="1">
      <c r="B464" s="41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6"/>
      <c r="AD464" s="45"/>
      <c r="AE464" s="45"/>
    </row>
    <row r="465" spans="2:31" s="10" customFormat="1" ht="12" customHeight="1">
      <c r="B465" s="41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6"/>
      <c r="AD465" s="45"/>
      <c r="AE465" s="45"/>
    </row>
    <row r="466" spans="2:31" s="10" customFormat="1" ht="12" customHeight="1">
      <c r="B466" s="41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6"/>
      <c r="AD466" s="45"/>
      <c r="AE466" s="45"/>
    </row>
    <row r="467" spans="2:31" s="10" customFormat="1" ht="12" customHeight="1">
      <c r="B467" s="41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6"/>
      <c r="AD467" s="45"/>
      <c r="AE467" s="45"/>
    </row>
    <row r="468" spans="2:31" s="10" customFormat="1" ht="12" customHeight="1">
      <c r="B468" s="41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6"/>
      <c r="AD468" s="45"/>
      <c r="AE468" s="45"/>
    </row>
    <row r="469" spans="2:31" s="10" customFormat="1" ht="12" customHeight="1">
      <c r="B469" s="41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6"/>
      <c r="AD469" s="45"/>
      <c r="AE469" s="45"/>
    </row>
    <row r="470" spans="2:31" s="10" customFormat="1" ht="12" customHeight="1">
      <c r="B470" s="41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6"/>
      <c r="AD470" s="45"/>
      <c r="AE470" s="45"/>
    </row>
    <row r="471" spans="2:31" s="10" customFormat="1" ht="12" customHeight="1">
      <c r="B471" s="41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6"/>
      <c r="AD471" s="45"/>
      <c r="AE471" s="45"/>
    </row>
    <row r="472" spans="2:31" s="10" customFormat="1" ht="12" customHeight="1">
      <c r="B472" s="41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6"/>
      <c r="AD472" s="45"/>
      <c r="AE472" s="45"/>
    </row>
    <row r="473" spans="2:31" s="10" customFormat="1" ht="12" customHeight="1">
      <c r="B473" s="41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6"/>
      <c r="AD473" s="45"/>
      <c r="AE473" s="45"/>
    </row>
    <row r="474" spans="2:31" s="10" customFormat="1" ht="12" customHeight="1">
      <c r="B474" s="41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6"/>
      <c r="AD474" s="45"/>
      <c r="AE474" s="45"/>
    </row>
    <row r="475" spans="2:31" s="10" customFormat="1" ht="12" customHeight="1">
      <c r="B475" s="41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6"/>
      <c r="AD475" s="45"/>
      <c r="AE475" s="45"/>
    </row>
    <row r="476" spans="2:31" s="10" customFormat="1" ht="12" customHeight="1">
      <c r="B476" s="41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6"/>
      <c r="AD476" s="45"/>
      <c r="AE476" s="45"/>
    </row>
    <row r="477" spans="2:31" s="10" customFormat="1" ht="12" customHeight="1">
      <c r="B477" s="41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6"/>
      <c r="AD477" s="45"/>
      <c r="AE477" s="45"/>
    </row>
    <row r="478" spans="2:31" s="10" customFormat="1" ht="12" customHeight="1">
      <c r="B478" s="41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6"/>
      <c r="AD478" s="45"/>
      <c r="AE478" s="45"/>
    </row>
    <row r="479" spans="2:31" s="10" customFormat="1" ht="12" customHeight="1">
      <c r="B479" s="41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6"/>
      <c r="AD479" s="45"/>
      <c r="AE479" s="45"/>
    </row>
    <row r="480" spans="2:31" s="10" customFormat="1" ht="12" customHeight="1">
      <c r="B480" s="41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6"/>
      <c r="AD480" s="45"/>
      <c r="AE480" s="45"/>
    </row>
    <row r="481" spans="2:31" s="10" customFormat="1" ht="12" customHeight="1">
      <c r="B481" s="41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6"/>
      <c r="AD481" s="45"/>
      <c r="AE481" s="45"/>
    </row>
    <row r="482" spans="2:31" s="10" customFormat="1" ht="12" customHeight="1">
      <c r="B482" s="41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6"/>
      <c r="AD482" s="45"/>
      <c r="AE482" s="45"/>
    </row>
    <row r="483" spans="2:31" s="10" customFormat="1" ht="12" customHeight="1">
      <c r="B483" s="41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6"/>
      <c r="AD483" s="45"/>
      <c r="AE483" s="45"/>
    </row>
    <row r="484" spans="2:31" s="10" customFormat="1" ht="12" customHeight="1">
      <c r="B484" s="41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6"/>
      <c r="AD484" s="45"/>
      <c r="AE484" s="45"/>
    </row>
    <row r="485" spans="2:31" s="10" customFormat="1" ht="12" customHeight="1">
      <c r="B485" s="41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6"/>
      <c r="AD485" s="45"/>
      <c r="AE485" s="45"/>
    </row>
    <row r="486" spans="2:31" s="10" customFormat="1" ht="12" customHeight="1">
      <c r="B486" s="41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6"/>
      <c r="AD486" s="45"/>
      <c r="AE486" s="45"/>
    </row>
    <row r="487" spans="2:31" s="10" customFormat="1" ht="12" customHeight="1">
      <c r="B487" s="41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6"/>
      <c r="AD487" s="45"/>
      <c r="AE487" s="45"/>
    </row>
    <row r="488" spans="2:31" s="10" customFormat="1" ht="12" customHeight="1">
      <c r="B488" s="41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6"/>
      <c r="AD488" s="45"/>
      <c r="AE488" s="45"/>
    </row>
    <row r="489" spans="2:31" s="10" customFormat="1" ht="12" customHeight="1">
      <c r="B489" s="41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6"/>
      <c r="AD489" s="45"/>
      <c r="AE489" s="45"/>
    </row>
    <row r="490" spans="2:31" s="10" customFormat="1" ht="12" customHeight="1">
      <c r="B490" s="41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6"/>
      <c r="AD490" s="45"/>
      <c r="AE490" s="45"/>
    </row>
    <row r="491" spans="2:31" s="10" customFormat="1" ht="12" customHeight="1">
      <c r="B491" s="41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6"/>
      <c r="AD491" s="45"/>
      <c r="AE491" s="45"/>
    </row>
    <row r="492" spans="2:31" s="10" customFormat="1" ht="12" customHeight="1">
      <c r="B492" s="41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6"/>
      <c r="AD492" s="45"/>
      <c r="AE492" s="45"/>
    </row>
    <row r="493" spans="2:31" s="10" customFormat="1" ht="12" customHeight="1">
      <c r="B493" s="41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6"/>
      <c r="AD493" s="45"/>
      <c r="AE493" s="45"/>
    </row>
    <row r="494" spans="2:31" s="10" customFormat="1" ht="12" customHeight="1">
      <c r="B494" s="41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6"/>
      <c r="AD494" s="45"/>
      <c r="AE494" s="45"/>
    </row>
    <row r="495" spans="2:31" s="10" customFormat="1" ht="12" customHeight="1">
      <c r="B495" s="41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6"/>
      <c r="AD495" s="45"/>
      <c r="AE495" s="45"/>
    </row>
    <row r="496" spans="2:31" s="10" customFormat="1" ht="12" customHeight="1">
      <c r="B496" s="41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6"/>
      <c r="AD496" s="45"/>
      <c r="AE496" s="45"/>
    </row>
    <row r="497" spans="2:31" s="10" customFormat="1" ht="12" customHeight="1">
      <c r="B497" s="41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6"/>
      <c r="AD497" s="45"/>
      <c r="AE497" s="45"/>
    </row>
    <row r="498" spans="2:31" s="10" customFormat="1" ht="12" customHeight="1">
      <c r="B498" s="41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6"/>
      <c r="AD498" s="45"/>
      <c r="AE498" s="45"/>
    </row>
    <row r="499" spans="2:31" s="10" customFormat="1" ht="12" customHeight="1">
      <c r="B499" s="41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6"/>
      <c r="AD499" s="45"/>
      <c r="AE499" s="45"/>
    </row>
    <row r="500" spans="2:31" s="10" customFormat="1" ht="12" customHeight="1">
      <c r="B500" s="41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6"/>
      <c r="AD500" s="45"/>
      <c r="AE500" s="45"/>
    </row>
    <row r="501" spans="2:31" s="10" customFormat="1" ht="12" customHeight="1">
      <c r="B501" s="41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6"/>
      <c r="AD501" s="45"/>
      <c r="AE501" s="45"/>
    </row>
    <row r="502" spans="2:31" s="10" customFormat="1" ht="12" customHeight="1">
      <c r="B502" s="41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6"/>
      <c r="AD502" s="45"/>
      <c r="AE502" s="45"/>
    </row>
    <row r="503" spans="2:31" s="10" customFormat="1" ht="12" customHeight="1">
      <c r="B503" s="41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6"/>
      <c r="AD503" s="45"/>
      <c r="AE503" s="45"/>
    </row>
    <row r="504" spans="2:31" s="10" customFormat="1" ht="12" customHeight="1">
      <c r="B504" s="41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6"/>
      <c r="AD504" s="45"/>
      <c r="AE504" s="45"/>
    </row>
    <row r="505" spans="2:31" s="10" customFormat="1" ht="12" customHeight="1">
      <c r="B505" s="41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6"/>
      <c r="AD505" s="45"/>
      <c r="AE505" s="45"/>
    </row>
    <row r="506" spans="2:31" s="10" customFormat="1" ht="12" customHeight="1">
      <c r="B506" s="41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6"/>
      <c r="AD506" s="45"/>
      <c r="AE506" s="45"/>
    </row>
    <row r="507" spans="2:31" s="10" customFormat="1" ht="12" customHeight="1">
      <c r="B507" s="41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6"/>
      <c r="AD507" s="45"/>
      <c r="AE507" s="45"/>
    </row>
    <row r="508" spans="2:31" s="10" customFormat="1" ht="12" customHeight="1">
      <c r="B508" s="41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6"/>
      <c r="AD508" s="45"/>
      <c r="AE508" s="45"/>
    </row>
    <row r="509" spans="2:31" s="10" customFormat="1" ht="12" customHeight="1">
      <c r="B509" s="41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6"/>
      <c r="AD509" s="45"/>
      <c r="AE509" s="45"/>
    </row>
    <row r="510" spans="2:31" s="10" customFormat="1" ht="12" customHeight="1">
      <c r="B510" s="41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6"/>
      <c r="AD510" s="45"/>
      <c r="AE510" s="45"/>
    </row>
    <row r="511" spans="2:31" s="10" customFormat="1" ht="12" customHeight="1">
      <c r="B511" s="41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6"/>
      <c r="AD511" s="45"/>
      <c r="AE511" s="45"/>
    </row>
    <row r="512" spans="2:31" s="10" customFormat="1" ht="12" customHeight="1">
      <c r="B512" s="41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6"/>
      <c r="AD512" s="45"/>
      <c r="AE512" s="45"/>
    </row>
    <row r="513" spans="2:31" s="10" customFormat="1" ht="12" customHeight="1">
      <c r="B513" s="41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6"/>
      <c r="AD513" s="45"/>
      <c r="AE513" s="45"/>
    </row>
    <row r="514" spans="2:31" s="10" customFormat="1" ht="12" customHeight="1">
      <c r="B514" s="41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6"/>
      <c r="AD514" s="45"/>
      <c r="AE514" s="45"/>
    </row>
    <row r="515" spans="2:31" s="10" customFormat="1" ht="12" customHeight="1">
      <c r="B515" s="41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6"/>
      <c r="AD515" s="45"/>
      <c r="AE515" s="45"/>
    </row>
    <row r="516" spans="2:31" s="10" customFormat="1" ht="12" customHeight="1">
      <c r="B516" s="41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6"/>
      <c r="AD516" s="45"/>
      <c r="AE516" s="45"/>
    </row>
    <row r="517" spans="2:31" s="10" customFormat="1" ht="12" customHeight="1">
      <c r="B517" s="41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6"/>
      <c r="AD517" s="45"/>
      <c r="AE517" s="45"/>
    </row>
    <row r="518" spans="2:31" s="10" customFormat="1" ht="12" customHeight="1">
      <c r="B518" s="41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6"/>
      <c r="AD518" s="45"/>
      <c r="AE518" s="45"/>
    </row>
    <row r="519" spans="2:31" s="10" customFormat="1" ht="12" customHeight="1">
      <c r="B519" s="41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6"/>
      <c r="AD519" s="45"/>
      <c r="AE519" s="45"/>
    </row>
    <row r="520" spans="2:31" s="10" customFormat="1" ht="12" customHeight="1">
      <c r="B520" s="41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6"/>
      <c r="AD520" s="45"/>
      <c r="AE520" s="45"/>
    </row>
    <row r="521" spans="2:31" s="10" customFormat="1" ht="12" customHeight="1">
      <c r="B521" s="41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6"/>
      <c r="AD521" s="45"/>
      <c r="AE521" s="45"/>
    </row>
    <row r="522" spans="2:31" s="10" customFormat="1" ht="12" customHeight="1">
      <c r="B522" s="41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6"/>
      <c r="AD522" s="45"/>
      <c r="AE522" s="45"/>
    </row>
    <row r="523" spans="2:31" s="10" customFormat="1" ht="12" customHeight="1">
      <c r="B523" s="41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6"/>
      <c r="AD523" s="45"/>
      <c r="AE523" s="45"/>
    </row>
    <row r="524" spans="2:31" s="10" customFormat="1" ht="12" customHeight="1">
      <c r="B524" s="41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6"/>
      <c r="AD524" s="45"/>
      <c r="AE524" s="45"/>
    </row>
    <row r="525" spans="2:31" s="10" customFormat="1" ht="12" customHeight="1">
      <c r="B525" s="41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6"/>
      <c r="AD525" s="45"/>
      <c r="AE525" s="45"/>
    </row>
    <row r="526" spans="2:31" s="10" customFormat="1" ht="12" customHeight="1">
      <c r="B526" s="41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6"/>
      <c r="AD526" s="45"/>
      <c r="AE526" s="45"/>
    </row>
    <row r="527" spans="2:31" s="10" customFormat="1" ht="12" customHeight="1">
      <c r="B527" s="41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6"/>
      <c r="AD527" s="45"/>
      <c r="AE527" s="45"/>
    </row>
    <row r="528" spans="2:31" s="10" customFormat="1" ht="12" customHeight="1">
      <c r="B528" s="41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6"/>
      <c r="AD528" s="45"/>
      <c r="AE528" s="45"/>
    </row>
    <row r="529" spans="2:31" s="10" customFormat="1" ht="12" customHeight="1">
      <c r="B529" s="41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6"/>
      <c r="AD529" s="45"/>
      <c r="AE529" s="45"/>
    </row>
    <row r="530" spans="2:31" s="10" customFormat="1" ht="12" customHeight="1">
      <c r="B530" s="41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6"/>
      <c r="AD530" s="45"/>
      <c r="AE530" s="45"/>
    </row>
    <row r="531" spans="2:31" s="10" customFormat="1" ht="12" customHeight="1">
      <c r="B531" s="41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6"/>
      <c r="AD531" s="45"/>
      <c r="AE531" s="45"/>
    </row>
    <row r="532" spans="2:31" s="10" customFormat="1" ht="12" customHeight="1">
      <c r="B532" s="41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6"/>
      <c r="AD532" s="45"/>
      <c r="AE532" s="45"/>
    </row>
    <row r="533" spans="2:31" s="10" customFormat="1" ht="12" customHeight="1">
      <c r="B533" s="41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6"/>
      <c r="AD533" s="45"/>
      <c r="AE533" s="45"/>
    </row>
    <row r="534" spans="2:31" s="10" customFormat="1" ht="12" customHeight="1">
      <c r="B534" s="41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6"/>
      <c r="AD534" s="45"/>
      <c r="AE534" s="45"/>
    </row>
    <row r="535" spans="2:31" s="10" customFormat="1" ht="12" customHeight="1">
      <c r="B535" s="41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6"/>
      <c r="AD535" s="45"/>
      <c r="AE535" s="45"/>
    </row>
    <row r="536" spans="2:31" s="10" customFormat="1" ht="12" customHeight="1">
      <c r="B536" s="41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6"/>
      <c r="AD536" s="45"/>
      <c r="AE536" s="45"/>
    </row>
    <row r="537" spans="2:31" s="10" customFormat="1" ht="12" customHeight="1">
      <c r="B537" s="41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6"/>
      <c r="AD537" s="45"/>
      <c r="AE537" s="45"/>
    </row>
    <row r="538" spans="2:31" s="10" customFormat="1" ht="12" customHeight="1">
      <c r="B538" s="41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6"/>
      <c r="AD538" s="45"/>
      <c r="AE538" s="45"/>
    </row>
    <row r="539" spans="2:31" s="10" customFormat="1" ht="12" customHeight="1">
      <c r="B539" s="41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6"/>
      <c r="AD539" s="45"/>
      <c r="AE539" s="45"/>
    </row>
    <row r="540" spans="2:31" s="10" customFormat="1" ht="12" customHeight="1">
      <c r="B540" s="41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6"/>
      <c r="AD540" s="45"/>
      <c r="AE540" s="45"/>
    </row>
    <row r="541" spans="2:31" s="10" customFormat="1" ht="12" customHeight="1">
      <c r="B541" s="41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6"/>
      <c r="AD541" s="45"/>
      <c r="AE541" s="45"/>
    </row>
    <row r="542" spans="2:31" s="10" customFormat="1" ht="12" customHeight="1">
      <c r="B542" s="41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6"/>
      <c r="AD542" s="45"/>
      <c r="AE542" s="45"/>
    </row>
    <row r="543" spans="2:31" s="10" customFormat="1" ht="12" customHeight="1">
      <c r="B543" s="41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6"/>
      <c r="AD543" s="45"/>
      <c r="AE543" s="45"/>
    </row>
    <row r="544" spans="2:31" s="10" customFormat="1" ht="12" customHeight="1">
      <c r="B544" s="41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6"/>
      <c r="AD544" s="45"/>
      <c r="AE544" s="45"/>
    </row>
    <row r="545" spans="2:31" s="10" customFormat="1" ht="12" customHeight="1">
      <c r="B545" s="41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6"/>
      <c r="AD545" s="45"/>
      <c r="AE545" s="45"/>
    </row>
    <row r="546" spans="2:31" s="10" customFormat="1" ht="12" customHeight="1">
      <c r="B546" s="41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6"/>
      <c r="AD546" s="45"/>
      <c r="AE546" s="45"/>
    </row>
    <row r="547" spans="2:31" s="10" customFormat="1" ht="12" customHeight="1">
      <c r="B547" s="41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6"/>
      <c r="AD547" s="45"/>
      <c r="AE547" s="45"/>
    </row>
    <row r="548" spans="2:31" s="10" customFormat="1" ht="12" customHeight="1">
      <c r="B548" s="41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6"/>
      <c r="AD548" s="45"/>
      <c r="AE548" s="45"/>
    </row>
    <row r="549" spans="2:31" s="10" customFormat="1" ht="12" customHeight="1">
      <c r="B549" s="41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6"/>
      <c r="AD549" s="45"/>
      <c r="AE549" s="45"/>
    </row>
    <row r="550" spans="2:31" s="10" customFormat="1" ht="12" customHeight="1">
      <c r="B550" s="41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6"/>
      <c r="AD550" s="45"/>
      <c r="AE550" s="45"/>
    </row>
    <row r="551" spans="2:31" s="10" customFormat="1" ht="12" customHeight="1">
      <c r="B551" s="41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6"/>
      <c r="AD551" s="45"/>
      <c r="AE551" s="45"/>
    </row>
    <row r="552" spans="2:31" s="10" customFormat="1" ht="12" customHeight="1">
      <c r="B552" s="41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6"/>
      <c r="AD552" s="45"/>
      <c r="AE552" s="45"/>
    </row>
    <row r="553" spans="2:31" s="10" customFormat="1" ht="12" customHeight="1">
      <c r="B553" s="41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6"/>
      <c r="AD553" s="45"/>
      <c r="AE553" s="45"/>
    </row>
    <row r="554" spans="2:31" s="10" customFormat="1" ht="12" customHeight="1">
      <c r="B554" s="41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6"/>
      <c r="AD554" s="45"/>
      <c r="AE554" s="45"/>
    </row>
    <row r="555" spans="2:31" s="10" customFormat="1" ht="12" customHeight="1">
      <c r="B555" s="41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6"/>
      <c r="AD555" s="45"/>
      <c r="AE555" s="45"/>
    </row>
    <row r="556" spans="2:31" s="10" customFormat="1" ht="12" customHeight="1">
      <c r="B556" s="41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6"/>
      <c r="AD556" s="45"/>
      <c r="AE556" s="45"/>
    </row>
    <row r="557" spans="2:31" s="10" customFormat="1" ht="12" customHeight="1">
      <c r="B557" s="41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6"/>
      <c r="AD557" s="45"/>
      <c r="AE557" s="45"/>
    </row>
    <row r="558" spans="2:31" s="10" customFormat="1" ht="12" customHeight="1">
      <c r="B558" s="41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6"/>
      <c r="AD558" s="45"/>
      <c r="AE558" s="45"/>
    </row>
    <row r="559" spans="2:31" s="10" customFormat="1" ht="12" customHeight="1">
      <c r="B559" s="41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6"/>
      <c r="AD559" s="45"/>
      <c r="AE559" s="45"/>
    </row>
    <row r="560" spans="2:31" s="10" customFormat="1" ht="12" customHeight="1">
      <c r="B560" s="41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6"/>
      <c r="AD560" s="45"/>
      <c r="AE560" s="45"/>
    </row>
    <row r="561" spans="2:31" s="10" customFormat="1" ht="12" customHeight="1">
      <c r="B561" s="41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6"/>
      <c r="AD561" s="45"/>
      <c r="AE561" s="45"/>
    </row>
    <row r="562" spans="2:31" s="10" customFormat="1" ht="12" customHeight="1">
      <c r="B562" s="41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6"/>
      <c r="AD562" s="45"/>
      <c r="AE562" s="45"/>
    </row>
    <row r="563" spans="2:31" s="10" customFormat="1" ht="12" customHeight="1">
      <c r="B563" s="41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6"/>
      <c r="AD563" s="45"/>
      <c r="AE563" s="45"/>
    </row>
    <row r="564" spans="2:31" s="10" customFormat="1" ht="12" customHeight="1">
      <c r="B564" s="41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6"/>
      <c r="AD564" s="45"/>
      <c r="AE564" s="45"/>
    </row>
    <row r="565" spans="2:31" s="10" customFormat="1" ht="12" customHeight="1">
      <c r="B565" s="41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6"/>
      <c r="AD565" s="45"/>
      <c r="AE565" s="45"/>
    </row>
    <row r="566" spans="2:31" s="10" customFormat="1" ht="12" customHeight="1">
      <c r="B566" s="41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6"/>
      <c r="AD566" s="45"/>
      <c r="AE566" s="45"/>
    </row>
    <row r="567" spans="2:31" s="10" customFormat="1" ht="12" customHeight="1">
      <c r="B567" s="41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6"/>
      <c r="AD567" s="45"/>
      <c r="AE567" s="45"/>
    </row>
    <row r="568" spans="2:31" s="10" customFormat="1" ht="12" customHeight="1">
      <c r="B568" s="41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6"/>
      <c r="AD568" s="45"/>
      <c r="AE568" s="45"/>
    </row>
    <row r="569" spans="2:31" s="10" customFormat="1" ht="12" customHeight="1">
      <c r="B569" s="41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6"/>
      <c r="AD569" s="45"/>
      <c r="AE569" s="45"/>
    </row>
    <row r="570" spans="2:31" s="10" customFormat="1" ht="12" customHeight="1">
      <c r="B570" s="41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6"/>
      <c r="AD570" s="45"/>
      <c r="AE570" s="45"/>
    </row>
    <row r="571" spans="2:31" s="10" customFormat="1" ht="12" customHeight="1">
      <c r="B571" s="41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6"/>
      <c r="AD571" s="45"/>
      <c r="AE571" s="45"/>
    </row>
    <row r="572" spans="2:31" s="10" customFormat="1" ht="12" customHeight="1">
      <c r="B572" s="41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6"/>
      <c r="AD572" s="45"/>
      <c r="AE572" s="45"/>
    </row>
    <row r="573" spans="2:31" s="10" customFormat="1" ht="12" customHeight="1">
      <c r="B573" s="41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6"/>
      <c r="AD573" s="45"/>
      <c r="AE573" s="45"/>
    </row>
    <row r="574" spans="2:31" s="10" customFormat="1" ht="12" customHeight="1">
      <c r="B574" s="41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6"/>
      <c r="AD574" s="45"/>
      <c r="AE574" s="45"/>
    </row>
    <row r="575" spans="2:31" s="10" customFormat="1" ht="12" customHeight="1">
      <c r="B575" s="41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6"/>
      <c r="AD575" s="45"/>
      <c r="AE575" s="45"/>
    </row>
    <row r="576" spans="2:31" s="10" customFormat="1" ht="12" customHeight="1">
      <c r="B576" s="41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6"/>
      <c r="AD576" s="45"/>
      <c r="AE576" s="45"/>
    </row>
    <row r="577" spans="2:31" s="10" customFormat="1" ht="12" customHeight="1">
      <c r="B577" s="41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6"/>
      <c r="AD577" s="45"/>
      <c r="AE577" s="45"/>
    </row>
    <row r="578" spans="2:31" s="10" customFormat="1" ht="12" customHeight="1">
      <c r="B578" s="41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6"/>
      <c r="AD578" s="45"/>
      <c r="AE578" s="45"/>
    </row>
    <row r="579" spans="2:31" s="10" customFormat="1" ht="12" customHeight="1">
      <c r="B579" s="41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6"/>
      <c r="AD579" s="45"/>
      <c r="AE579" s="45"/>
    </row>
    <row r="580" spans="2:31" s="10" customFormat="1" ht="12" customHeight="1">
      <c r="B580" s="41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6"/>
      <c r="AD580" s="45"/>
      <c r="AE580" s="45"/>
    </row>
    <row r="581" spans="2:31" s="10" customFormat="1" ht="12" customHeight="1">
      <c r="B581" s="41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6"/>
      <c r="AD581" s="45"/>
      <c r="AE581" s="45"/>
    </row>
    <row r="582" spans="2:31" s="10" customFormat="1" ht="12" customHeight="1">
      <c r="B582" s="41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6"/>
      <c r="AD582" s="45"/>
      <c r="AE582" s="45"/>
    </row>
    <row r="583" spans="2:31" s="10" customFormat="1" ht="12" customHeight="1">
      <c r="B583" s="41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6"/>
      <c r="AD583" s="45"/>
      <c r="AE583" s="45"/>
    </row>
    <row r="584" spans="2:31" s="10" customFormat="1" ht="12" customHeight="1">
      <c r="B584" s="41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6"/>
      <c r="AD584" s="45"/>
      <c r="AE584" s="45"/>
    </row>
    <row r="585" spans="2:31" s="10" customFormat="1" ht="12" customHeight="1">
      <c r="B585" s="41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6"/>
      <c r="AD585" s="45"/>
      <c r="AE585" s="45"/>
    </row>
    <row r="586" spans="2:31" s="10" customFormat="1" ht="12" customHeight="1">
      <c r="B586" s="41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6"/>
      <c r="AD586" s="45"/>
      <c r="AE586" s="45"/>
    </row>
    <row r="587" spans="2:31" s="10" customFormat="1" ht="12" customHeight="1">
      <c r="B587" s="41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6"/>
      <c r="AD587" s="45"/>
      <c r="AE587" s="45"/>
    </row>
    <row r="588" spans="2:31" s="10" customFormat="1" ht="12" customHeight="1">
      <c r="B588" s="41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6"/>
      <c r="AD588" s="45"/>
      <c r="AE588" s="45"/>
    </row>
    <row r="589" spans="2:31" s="10" customFormat="1" ht="12" customHeight="1">
      <c r="B589" s="41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6"/>
      <c r="AD589" s="45"/>
      <c r="AE589" s="45"/>
    </row>
    <row r="590" spans="2:31" s="10" customFormat="1" ht="12" customHeight="1">
      <c r="B590" s="41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6"/>
      <c r="AD590" s="45"/>
      <c r="AE590" s="45"/>
    </row>
    <row r="591" spans="2:31" s="10" customFormat="1" ht="12" customHeight="1">
      <c r="B591" s="41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6"/>
      <c r="AD591" s="45"/>
      <c r="AE591" s="45"/>
    </row>
    <row r="592" spans="2:31" s="10" customFormat="1" ht="12" customHeight="1">
      <c r="B592" s="41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6"/>
      <c r="AD592" s="45"/>
      <c r="AE592" s="45"/>
    </row>
    <row r="593" spans="2:31" s="10" customFormat="1" ht="12" customHeight="1">
      <c r="B593" s="41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6"/>
      <c r="AD593" s="45"/>
      <c r="AE593" s="45"/>
    </row>
    <row r="594" spans="2:31" s="10" customFormat="1" ht="12" customHeight="1">
      <c r="B594" s="41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6"/>
      <c r="AD594" s="45"/>
      <c r="AE594" s="45"/>
    </row>
    <row r="595" spans="2:31" s="10" customFormat="1" ht="12" customHeight="1">
      <c r="B595" s="41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6"/>
      <c r="AD595" s="45"/>
      <c r="AE595" s="45"/>
    </row>
    <row r="596" spans="2:31" s="10" customFormat="1" ht="12" customHeight="1">
      <c r="B596" s="41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6"/>
      <c r="AD596" s="45"/>
      <c r="AE596" s="45"/>
    </row>
    <row r="597" spans="2:31" s="10" customFormat="1" ht="12" customHeight="1">
      <c r="B597" s="41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6"/>
      <c r="AD597" s="45"/>
      <c r="AE597" s="45"/>
    </row>
    <row r="598" spans="2:31" s="10" customFormat="1" ht="12" customHeight="1">
      <c r="B598" s="41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6"/>
      <c r="AD598" s="45"/>
      <c r="AE598" s="45"/>
    </row>
    <row r="599" spans="2:31" s="10" customFormat="1" ht="12" customHeight="1">
      <c r="B599" s="41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6"/>
      <c r="AD599" s="45"/>
      <c r="AE599" s="45"/>
    </row>
    <row r="600" spans="2:31" s="10" customFormat="1" ht="12" customHeight="1">
      <c r="B600" s="41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6"/>
      <c r="AD600" s="45"/>
      <c r="AE600" s="45"/>
    </row>
    <row r="601" spans="2:31" s="10" customFormat="1" ht="12" customHeight="1">
      <c r="B601" s="41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6"/>
      <c r="AD601" s="45"/>
      <c r="AE601" s="45"/>
    </row>
    <row r="602" spans="2:31" s="10" customFormat="1" ht="12" customHeight="1">
      <c r="B602" s="41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6"/>
      <c r="AD602" s="45"/>
      <c r="AE602" s="45"/>
    </row>
    <row r="603" spans="2:31" s="10" customFormat="1" ht="12" customHeight="1">
      <c r="B603" s="41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6"/>
      <c r="AD603" s="45"/>
      <c r="AE603" s="45"/>
    </row>
    <row r="604" spans="2:31" s="10" customFormat="1" ht="12" customHeight="1">
      <c r="B604" s="41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6"/>
      <c r="AD604" s="45"/>
      <c r="AE604" s="45"/>
    </row>
    <row r="605" spans="2:31" s="10" customFormat="1" ht="12" customHeight="1">
      <c r="B605" s="41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6"/>
      <c r="AD605" s="45"/>
      <c r="AE605" s="45"/>
    </row>
    <row r="606" spans="2:31" s="10" customFormat="1" ht="12" customHeight="1">
      <c r="B606" s="41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6"/>
      <c r="AD606" s="45"/>
      <c r="AE606" s="45"/>
    </row>
    <row r="607" spans="2:31" s="10" customFormat="1" ht="12" customHeight="1">
      <c r="B607" s="41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6"/>
      <c r="AD607" s="45"/>
      <c r="AE607" s="45"/>
    </row>
    <row r="608" spans="2:31" s="10" customFormat="1" ht="12" customHeight="1">
      <c r="B608" s="41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6"/>
      <c r="AD608" s="45"/>
      <c r="AE608" s="45"/>
    </row>
    <row r="609" spans="2:31" s="10" customFormat="1" ht="12" customHeight="1">
      <c r="B609" s="41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6"/>
      <c r="AD609" s="45"/>
      <c r="AE609" s="45"/>
    </row>
    <row r="610" spans="2:31" s="10" customFormat="1" ht="12" customHeight="1">
      <c r="B610" s="41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6"/>
      <c r="AD610" s="45"/>
      <c r="AE610" s="45"/>
    </row>
    <row r="611" spans="2:31" s="10" customFormat="1" ht="12" customHeight="1">
      <c r="B611" s="41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6"/>
      <c r="AD611" s="45"/>
      <c r="AE611" s="45"/>
    </row>
    <row r="612" spans="2:31" s="10" customFormat="1" ht="12" customHeight="1">
      <c r="B612" s="41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6"/>
      <c r="AD612" s="45"/>
      <c r="AE612" s="45"/>
    </row>
    <row r="613" spans="2:31" s="10" customFormat="1" ht="12" customHeight="1">
      <c r="B613" s="41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6"/>
      <c r="AD613" s="45"/>
      <c r="AE613" s="45"/>
    </row>
    <row r="614" spans="2:31" s="10" customFormat="1" ht="12" customHeight="1">
      <c r="B614" s="41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6"/>
      <c r="AD614" s="45"/>
      <c r="AE614" s="45"/>
    </row>
    <row r="615" spans="2:31" s="10" customFormat="1" ht="12" customHeight="1">
      <c r="B615" s="41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6"/>
      <c r="AD615" s="45"/>
      <c r="AE615" s="45"/>
    </row>
    <row r="616" spans="2:31" s="10" customFormat="1" ht="12" customHeight="1">
      <c r="B616" s="41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6"/>
      <c r="AD616" s="45"/>
      <c r="AE616" s="45"/>
    </row>
    <row r="617" spans="2:31" s="10" customFormat="1" ht="12" customHeight="1">
      <c r="B617" s="41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6"/>
      <c r="AD617" s="45"/>
      <c r="AE617" s="45"/>
    </row>
    <row r="618" spans="2:31" s="10" customFormat="1" ht="12" customHeight="1">
      <c r="B618" s="41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6"/>
      <c r="AD618" s="45"/>
      <c r="AE618" s="45"/>
    </row>
    <row r="619" spans="2:31" s="10" customFormat="1" ht="12" customHeight="1">
      <c r="B619" s="41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6"/>
      <c r="AD619" s="45"/>
      <c r="AE619" s="45"/>
    </row>
    <row r="620" spans="2:31" s="10" customFormat="1" ht="12" customHeight="1">
      <c r="B620" s="41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6"/>
      <c r="AD620" s="45"/>
      <c r="AE620" s="45"/>
    </row>
    <row r="621" spans="2:31" s="10" customFormat="1" ht="12" customHeight="1">
      <c r="B621" s="41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6"/>
      <c r="AD621" s="45"/>
      <c r="AE621" s="45"/>
    </row>
    <row r="622" spans="2:31" s="10" customFormat="1" ht="12" customHeight="1">
      <c r="B622" s="41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6"/>
      <c r="AD622" s="45"/>
      <c r="AE622" s="45"/>
    </row>
    <row r="623" spans="2:31" s="10" customFormat="1" ht="12" customHeight="1">
      <c r="B623" s="41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6"/>
      <c r="AD623" s="45"/>
      <c r="AE623" s="45"/>
    </row>
    <row r="624" spans="2:31" s="10" customFormat="1" ht="12" customHeight="1">
      <c r="B624" s="41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6"/>
      <c r="AD624" s="45"/>
      <c r="AE624" s="45"/>
    </row>
    <row r="625" spans="2:31" s="10" customFormat="1" ht="12" customHeight="1">
      <c r="B625" s="41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6"/>
      <c r="AD625" s="45"/>
      <c r="AE625" s="45"/>
    </row>
    <row r="626" spans="2:31" s="10" customFormat="1" ht="12" customHeight="1">
      <c r="B626" s="41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6"/>
      <c r="AD626" s="45"/>
      <c r="AE626" s="45"/>
    </row>
    <row r="627" spans="2:31" s="10" customFormat="1" ht="12" customHeight="1">
      <c r="B627" s="41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6"/>
      <c r="AD627" s="45"/>
      <c r="AE627" s="45"/>
    </row>
    <row r="628" spans="2:31" s="10" customFormat="1" ht="12" customHeight="1">
      <c r="B628" s="41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6"/>
      <c r="AD628" s="45"/>
      <c r="AE628" s="45"/>
    </row>
    <row r="629" spans="2:31" s="10" customFormat="1" ht="12" customHeight="1">
      <c r="B629" s="41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6"/>
      <c r="AD629" s="45"/>
      <c r="AE629" s="45"/>
    </row>
    <row r="630" spans="2:31" s="10" customFormat="1" ht="12" customHeight="1">
      <c r="B630" s="41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6"/>
      <c r="AD630" s="45"/>
      <c r="AE630" s="45"/>
    </row>
    <row r="631" spans="2:31" s="10" customFormat="1" ht="12" customHeight="1">
      <c r="B631" s="41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6"/>
      <c r="AD631" s="45"/>
      <c r="AE631" s="45"/>
    </row>
    <row r="632" spans="2:31" s="10" customFormat="1" ht="12" customHeight="1">
      <c r="B632" s="41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6"/>
      <c r="AD632" s="45"/>
      <c r="AE632" s="45"/>
    </row>
    <row r="633" spans="2:31" s="10" customFormat="1" ht="12" customHeight="1">
      <c r="B633" s="41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6"/>
      <c r="AD633" s="45"/>
      <c r="AE633" s="45"/>
    </row>
    <row r="634" spans="2:31" s="10" customFormat="1" ht="12" customHeight="1">
      <c r="B634" s="41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6"/>
      <c r="AD634" s="45"/>
      <c r="AE634" s="45"/>
    </row>
    <row r="635" spans="2:31" s="10" customFormat="1" ht="12" customHeight="1">
      <c r="B635" s="41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6"/>
      <c r="AD635" s="45"/>
      <c r="AE635" s="45"/>
    </row>
    <row r="636" spans="2:31" s="10" customFormat="1" ht="12" customHeight="1">
      <c r="B636" s="41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6"/>
      <c r="AD636" s="45"/>
      <c r="AE636" s="45"/>
    </row>
    <row r="637" spans="2:31" s="10" customFormat="1" ht="12" customHeight="1">
      <c r="B637" s="41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6"/>
      <c r="AD637" s="45"/>
      <c r="AE637" s="45"/>
    </row>
    <row r="638" spans="2:31" s="10" customFormat="1" ht="12" customHeight="1">
      <c r="B638" s="41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6"/>
      <c r="AD638" s="45"/>
      <c r="AE638" s="45"/>
    </row>
    <row r="639" spans="2:31" s="10" customFormat="1" ht="12" customHeight="1">
      <c r="B639" s="41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6"/>
      <c r="AD639" s="45"/>
      <c r="AE639" s="45"/>
    </row>
    <row r="640" spans="2:31" s="10" customFormat="1" ht="12" customHeight="1">
      <c r="B640" s="41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6"/>
      <c r="AD640" s="45"/>
      <c r="AE640" s="45"/>
    </row>
    <row r="641" spans="2:31" s="10" customFormat="1" ht="12" customHeight="1">
      <c r="B641" s="41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6"/>
      <c r="AD641" s="45"/>
      <c r="AE641" s="45"/>
    </row>
    <row r="642" spans="2:31" s="10" customFormat="1" ht="12" customHeight="1">
      <c r="B642" s="41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6"/>
      <c r="AD642" s="45"/>
      <c r="AE642" s="45"/>
    </row>
    <row r="643" spans="2:31" s="10" customFormat="1" ht="12" customHeight="1">
      <c r="B643" s="41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6"/>
      <c r="AD643" s="45"/>
      <c r="AE643" s="45"/>
    </row>
    <row r="644" spans="2:31" s="10" customFormat="1" ht="12" customHeight="1">
      <c r="B644" s="41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6"/>
      <c r="AD644" s="45"/>
      <c r="AE644" s="45"/>
    </row>
    <row r="645" spans="2:31" s="10" customFormat="1" ht="12" customHeight="1">
      <c r="B645" s="41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6"/>
      <c r="AD645" s="45"/>
      <c r="AE645" s="45"/>
    </row>
    <row r="646" spans="2:31" s="10" customFormat="1" ht="12" customHeight="1">
      <c r="B646" s="41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6"/>
      <c r="AD646" s="45"/>
      <c r="AE646" s="45"/>
    </row>
    <row r="647" spans="2:31" s="10" customFormat="1" ht="12" customHeight="1">
      <c r="B647" s="41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6"/>
      <c r="AD647" s="45"/>
      <c r="AE647" s="45"/>
    </row>
    <row r="648" spans="2:31" s="10" customFormat="1" ht="12" customHeight="1">
      <c r="B648" s="41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6"/>
      <c r="AD648" s="45"/>
      <c r="AE648" s="45"/>
    </row>
    <row r="649" spans="2:31" s="10" customFormat="1" ht="12" customHeight="1">
      <c r="B649" s="41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6"/>
      <c r="AD649" s="45"/>
      <c r="AE649" s="45"/>
    </row>
    <row r="650" spans="2:31" s="10" customFormat="1" ht="12" customHeight="1">
      <c r="B650" s="41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6"/>
      <c r="AD650" s="45"/>
      <c r="AE650" s="45"/>
    </row>
    <row r="651" spans="2:31" s="10" customFormat="1" ht="12" customHeight="1">
      <c r="B651" s="41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6"/>
      <c r="AD651" s="45"/>
      <c r="AE651" s="45"/>
    </row>
    <row r="652" spans="2:31" s="10" customFormat="1" ht="12" customHeight="1">
      <c r="B652" s="41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6"/>
      <c r="AD652" s="45"/>
      <c r="AE652" s="45"/>
    </row>
    <row r="653" spans="2:31" s="10" customFormat="1" ht="12" customHeight="1">
      <c r="B653" s="41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6"/>
      <c r="AD653" s="45"/>
      <c r="AE653" s="45"/>
    </row>
    <row r="654" spans="2:31" s="10" customFormat="1" ht="12" customHeight="1">
      <c r="B654" s="41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6"/>
      <c r="AD654" s="45"/>
      <c r="AE654" s="45"/>
    </row>
    <row r="655" spans="2:31" s="10" customFormat="1" ht="12" customHeight="1">
      <c r="B655" s="41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6"/>
      <c r="AD655" s="45"/>
      <c r="AE655" s="45"/>
    </row>
    <row r="656" spans="2:31" s="10" customFormat="1" ht="12" customHeight="1">
      <c r="B656" s="41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6"/>
      <c r="AD656" s="45"/>
      <c r="AE656" s="45"/>
    </row>
    <row r="657" spans="2:31" s="10" customFormat="1" ht="12" customHeight="1">
      <c r="B657" s="41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6"/>
      <c r="AD657" s="45"/>
      <c r="AE657" s="45"/>
    </row>
    <row r="658" spans="2:31" s="10" customFormat="1" ht="12" customHeight="1">
      <c r="B658" s="41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6"/>
      <c r="AD658" s="45"/>
      <c r="AE658" s="45"/>
    </row>
    <row r="659" spans="2:31" s="10" customFormat="1" ht="12" customHeight="1">
      <c r="B659" s="41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6"/>
      <c r="AD659" s="45"/>
      <c r="AE659" s="45"/>
    </row>
    <row r="660" spans="2:31" s="10" customFormat="1" ht="12" customHeight="1">
      <c r="B660" s="41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6"/>
      <c r="AD660" s="45"/>
      <c r="AE660" s="45"/>
    </row>
    <row r="661" spans="2:31" s="10" customFormat="1" ht="12" customHeight="1">
      <c r="B661" s="41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6"/>
      <c r="AD661" s="45"/>
      <c r="AE661" s="45"/>
    </row>
    <row r="662" spans="2:31" s="10" customFormat="1" ht="12" customHeight="1">
      <c r="B662" s="41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6"/>
      <c r="AD662" s="45"/>
      <c r="AE662" s="45"/>
    </row>
    <row r="663" spans="2:31" s="10" customFormat="1" ht="12" customHeight="1">
      <c r="B663" s="41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6"/>
      <c r="AD663" s="45"/>
      <c r="AE663" s="45"/>
    </row>
    <row r="664" spans="2:31" s="10" customFormat="1" ht="12" customHeight="1">
      <c r="B664" s="41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6"/>
      <c r="AD664" s="45"/>
      <c r="AE664" s="45"/>
    </row>
    <row r="665" spans="2:31" s="10" customFormat="1" ht="12" customHeight="1">
      <c r="B665" s="41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6"/>
      <c r="AD665" s="45"/>
      <c r="AE665" s="45"/>
    </row>
    <row r="666" spans="2:31" s="10" customFormat="1" ht="12" customHeight="1">
      <c r="B666" s="41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6"/>
      <c r="AD666" s="45"/>
      <c r="AE666" s="45"/>
    </row>
    <row r="667" spans="2:31" s="10" customFormat="1" ht="12" customHeight="1">
      <c r="B667" s="41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6"/>
      <c r="AD667" s="45"/>
      <c r="AE667" s="45"/>
    </row>
    <row r="668" spans="2:31" s="10" customFormat="1" ht="12" customHeight="1">
      <c r="B668" s="41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6"/>
      <c r="AD668" s="45"/>
      <c r="AE668" s="45"/>
    </row>
    <row r="669" spans="2:31" s="10" customFormat="1" ht="12" customHeight="1">
      <c r="B669" s="41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6"/>
      <c r="AD669" s="45"/>
      <c r="AE669" s="45"/>
    </row>
    <row r="670" spans="2:31" s="10" customFormat="1" ht="12" customHeight="1">
      <c r="B670" s="41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6"/>
      <c r="AD670" s="45"/>
      <c r="AE670" s="45"/>
    </row>
    <row r="671" spans="2:31" s="10" customFormat="1" ht="12" customHeight="1">
      <c r="B671" s="41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6"/>
      <c r="AD671" s="45"/>
      <c r="AE671" s="45"/>
    </row>
    <row r="672" spans="2:31" s="10" customFormat="1" ht="12" customHeight="1">
      <c r="B672" s="41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6"/>
      <c r="AD672" s="45"/>
      <c r="AE672" s="45"/>
    </row>
    <row r="673" spans="2:31" s="10" customFormat="1" ht="12" customHeight="1">
      <c r="B673" s="41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6"/>
      <c r="AD673" s="45"/>
      <c r="AE673" s="45"/>
    </row>
    <row r="674" spans="2:31" s="10" customFormat="1" ht="12" customHeight="1">
      <c r="B674" s="41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6"/>
      <c r="AD674" s="45"/>
      <c r="AE674" s="45"/>
    </row>
    <row r="675" spans="2:31" s="10" customFormat="1" ht="12" customHeight="1">
      <c r="B675" s="41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6"/>
      <c r="AD675" s="45"/>
      <c r="AE675" s="45"/>
    </row>
    <row r="676" spans="2:31" s="10" customFormat="1" ht="12" customHeight="1">
      <c r="B676" s="41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6"/>
      <c r="AD676" s="45"/>
      <c r="AE676" s="45"/>
    </row>
    <row r="677" spans="2:31" s="10" customFormat="1" ht="12" customHeight="1">
      <c r="B677" s="41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6"/>
      <c r="AD677" s="45"/>
      <c r="AE677" s="45"/>
    </row>
    <row r="678" spans="2:31" s="10" customFormat="1" ht="12" customHeight="1">
      <c r="B678" s="41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6"/>
      <c r="AD678" s="45"/>
      <c r="AE678" s="45"/>
    </row>
    <row r="679" spans="2:31" s="10" customFormat="1" ht="12" customHeight="1">
      <c r="B679" s="41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6"/>
      <c r="AD679" s="45"/>
      <c r="AE679" s="45"/>
    </row>
    <row r="680" spans="2:31" s="10" customFormat="1" ht="12" customHeight="1">
      <c r="B680" s="41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6"/>
      <c r="AD680" s="45"/>
      <c r="AE680" s="45"/>
    </row>
    <row r="681" spans="2:31" s="10" customFormat="1" ht="12" customHeight="1">
      <c r="B681" s="41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6"/>
      <c r="AD681" s="45"/>
      <c r="AE681" s="45"/>
    </row>
    <row r="682" spans="2:31" s="10" customFormat="1" ht="12" customHeight="1">
      <c r="B682" s="41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6"/>
      <c r="AD682" s="45"/>
      <c r="AE682" s="45"/>
    </row>
    <row r="683" spans="2:31" s="10" customFormat="1" ht="12" customHeight="1">
      <c r="B683" s="41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6"/>
      <c r="AD683" s="45"/>
      <c r="AE683" s="45"/>
    </row>
    <row r="684" spans="2:31" s="10" customFormat="1" ht="12" customHeight="1">
      <c r="B684" s="41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6"/>
      <c r="AD684" s="45"/>
      <c r="AE684" s="45"/>
    </row>
    <row r="685" spans="2:31" s="10" customFormat="1" ht="12" customHeight="1">
      <c r="B685" s="41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6"/>
      <c r="AD685" s="45"/>
      <c r="AE685" s="45"/>
    </row>
    <row r="686" spans="2:31" s="10" customFormat="1" ht="12" customHeight="1">
      <c r="B686" s="41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6"/>
      <c r="AD686" s="45"/>
      <c r="AE686" s="45"/>
    </row>
    <row r="687" spans="2:31" s="10" customFormat="1" ht="12" customHeight="1">
      <c r="B687" s="41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6"/>
      <c r="AD687" s="45"/>
      <c r="AE687" s="45"/>
    </row>
    <row r="688" spans="2:31" s="10" customFormat="1" ht="12" customHeight="1">
      <c r="B688" s="41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6"/>
      <c r="AD688" s="45"/>
      <c r="AE688" s="45"/>
    </row>
    <row r="689" spans="2:31" s="10" customFormat="1" ht="12" customHeight="1">
      <c r="B689" s="41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6"/>
      <c r="AD689" s="45"/>
      <c r="AE689" s="45"/>
    </row>
    <row r="690" spans="2:31" s="10" customFormat="1" ht="12" customHeight="1">
      <c r="B690" s="41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6"/>
      <c r="AD690" s="45"/>
      <c r="AE690" s="45"/>
    </row>
    <row r="691" spans="2:31" s="10" customFormat="1" ht="12" customHeight="1">
      <c r="B691" s="41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6"/>
      <c r="AD691" s="45"/>
      <c r="AE691" s="45"/>
    </row>
    <row r="692" spans="2:31" s="10" customFormat="1" ht="12" customHeight="1">
      <c r="B692" s="41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6"/>
      <c r="AD692" s="45"/>
      <c r="AE692" s="45"/>
    </row>
    <row r="693" spans="2:31" s="10" customFormat="1" ht="12" customHeight="1">
      <c r="B693" s="41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6"/>
      <c r="AD693" s="45"/>
      <c r="AE693" s="45"/>
    </row>
    <row r="694" spans="2:31" s="10" customFormat="1" ht="12" customHeight="1">
      <c r="B694" s="41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6"/>
      <c r="AD694" s="45"/>
      <c r="AE694" s="45"/>
    </row>
    <row r="695" spans="2:31" s="10" customFormat="1" ht="12" customHeight="1">
      <c r="B695" s="41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6"/>
      <c r="AD695" s="45"/>
      <c r="AE695" s="45"/>
    </row>
    <row r="696" spans="2:31" s="10" customFormat="1" ht="12" customHeight="1">
      <c r="B696" s="41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6"/>
      <c r="AD696" s="45"/>
      <c r="AE696" s="45"/>
    </row>
    <row r="697" spans="2:31" s="10" customFormat="1" ht="12" customHeight="1">
      <c r="B697" s="41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6"/>
      <c r="AD697" s="45"/>
      <c r="AE697" s="45"/>
    </row>
    <row r="698" spans="2:31" s="10" customFormat="1" ht="12" customHeight="1">
      <c r="B698" s="41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6"/>
      <c r="AD698" s="45"/>
      <c r="AE698" s="45"/>
    </row>
    <row r="699" spans="2:31" s="10" customFormat="1" ht="12" customHeight="1">
      <c r="B699" s="41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6"/>
      <c r="AD699" s="45"/>
      <c r="AE699" s="45"/>
    </row>
    <row r="700" spans="2:31" s="10" customFormat="1" ht="12" customHeight="1">
      <c r="B700" s="41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6"/>
      <c r="AD700" s="45"/>
      <c r="AE700" s="45"/>
    </row>
    <row r="701" spans="2:31" s="10" customFormat="1" ht="12" customHeight="1">
      <c r="B701" s="41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6"/>
      <c r="AD701" s="45"/>
      <c r="AE701" s="45"/>
    </row>
    <row r="702" spans="2:31" s="10" customFormat="1" ht="12" customHeight="1">
      <c r="B702" s="41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6"/>
      <c r="AD702" s="45"/>
      <c r="AE702" s="45"/>
    </row>
    <row r="703" spans="2:31" s="10" customFormat="1" ht="12" customHeight="1">
      <c r="B703" s="41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6"/>
      <c r="AD703" s="45"/>
      <c r="AE703" s="45"/>
    </row>
    <row r="704" spans="2:31" s="10" customFormat="1" ht="12" customHeight="1">
      <c r="B704" s="41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6"/>
      <c r="AD704" s="45"/>
      <c r="AE704" s="45"/>
    </row>
    <row r="705" spans="2:31" s="10" customFormat="1" ht="12" customHeight="1">
      <c r="B705" s="41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6"/>
      <c r="AD705" s="45"/>
      <c r="AE705" s="45"/>
    </row>
    <row r="706" spans="2:31" s="10" customFormat="1" ht="12" customHeight="1">
      <c r="B706" s="41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6"/>
      <c r="AD706" s="45"/>
      <c r="AE706" s="45"/>
    </row>
    <row r="707" spans="2:31" s="10" customFormat="1" ht="12" customHeight="1">
      <c r="B707" s="41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6"/>
      <c r="AD707" s="45"/>
      <c r="AE707" s="45"/>
    </row>
    <row r="708" spans="2:31" s="10" customFormat="1" ht="12" customHeight="1">
      <c r="B708" s="41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6"/>
      <c r="AD708" s="45"/>
      <c r="AE708" s="45"/>
    </row>
    <row r="709" spans="2:31" s="10" customFormat="1" ht="12" customHeight="1">
      <c r="B709" s="41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6"/>
      <c r="AD709" s="45"/>
      <c r="AE709" s="45"/>
    </row>
    <row r="710" spans="2:31" s="10" customFormat="1" ht="12" customHeight="1">
      <c r="B710" s="41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6"/>
      <c r="AD710" s="45"/>
      <c r="AE710" s="45"/>
    </row>
    <row r="711" spans="2:31" s="10" customFormat="1" ht="12" customHeight="1">
      <c r="B711" s="41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6"/>
      <c r="AD711" s="45"/>
      <c r="AE711" s="45"/>
    </row>
    <row r="712" spans="2:31" s="10" customFormat="1" ht="12" customHeight="1">
      <c r="B712" s="41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6"/>
      <c r="AD712" s="45"/>
      <c r="AE712" s="45"/>
    </row>
    <row r="713" spans="2:31" s="10" customFormat="1" ht="12" customHeight="1">
      <c r="B713" s="41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6"/>
      <c r="AD713" s="45"/>
      <c r="AE713" s="45"/>
    </row>
    <row r="714" spans="2:31" s="10" customFormat="1" ht="12" customHeight="1">
      <c r="B714" s="41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6"/>
      <c r="AD714" s="45"/>
      <c r="AE714" s="45"/>
    </row>
    <row r="715" spans="2:31" s="10" customFormat="1" ht="12" customHeight="1">
      <c r="B715" s="41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6"/>
      <c r="AD715" s="45"/>
      <c r="AE715" s="45"/>
    </row>
    <row r="716" spans="2:31" s="10" customFormat="1" ht="12" customHeight="1">
      <c r="B716" s="41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6"/>
      <c r="AD716" s="45"/>
      <c r="AE716" s="45"/>
    </row>
    <row r="717" spans="2:31" s="10" customFormat="1" ht="12" customHeight="1">
      <c r="B717" s="41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6"/>
      <c r="AD717" s="45"/>
      <c r="AE717" s="45"/>
    </row>
    <row r="718" spans="2:31" s="10" customFormat="1" ht="12" customHeight="1">
      <c r="B718" s="41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6"/>
      <c r="AD718" s="45"/>
      <c r="AE718" s="45"/>
    </row>
    <row r="719" spans="2:31" s="10" customFormat="1" ht="12" customHeight="1">
      <c r="B719" s="41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6"/>
      <c r="AD719" s="45"/>
      <c r="AE719" s="45"/>
    </row>
    <row r="720" spans="2:31" s="10" customFormat="1" ht="12" customHeight="1">
      <c r="B720" s="41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6"/>
      <c r="AD720" s="45"/>
      <c r="AE720" s="45"/>
    </row>
    <row r="721" spans="2:31" s="10" customFormat="1" ht="12" customHeight="1">
      <c r="B721" s="41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6"/>
      <c r="AD721" s="45"/>
      <c r="AE721" s="45"/>
    </row>
    <row r="722" spans="2:31" s="10" customFormat="1" ht="12" customHeight="1">
      <c r="B722" s="41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6"/>
      <c r="AD722" s="45"/>
      <c r="AE722" s="45"/>
    </row>
    <row r="723" spans="2:31" s="10" customFormat="1" ht="12" customHeight="1">
      <c r="B723" s="41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6"/>
      <c r="AD723" s="45"/>
      <c r="AE723" s="45"/>
    </row>
    <row r="724" spans="2:31" s="10" customFormat="1" ht="12" customHeight="1">
      <c r="B724" s="41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6"/>
      <c r="AD724" s="45"/>
      <c r="AE724" s="45"/>
    </row>
    <row r="725" spans="2:31" s="10" customFormat="1" ht="12" customHeight="1">
      <c r="B725" s="41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6"/>
      <c r="AD725" s="45"/>
      <c r="AE725" s="45"/>
    </row>
    <row r="726" spans="2:31" s="10" customFormat="1" ht="12" customHeight="1">
      <c r="B726" s="41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6"/>
      <c r="AD726" s="45"/>
      <c r="AE726" s="45"/>
    </row>
    <row r="727" spans="2:31" s="10" customFormat="1" ht="12" customHeight="1">
      <c r="B727" s="41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6"/>
      <c r="AD727" s="45"/>
      <c r="AE727" s="45"/>
    </row>
    <row r="728" spans="2:31" s="10" customFormat="1" ht="12" customHeight="1">
      <c r="B728" s="41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6"/>
      <c r="AD728" s="45"/>
      <c r="AE728" s="45"/>
    </row>
    <row r="729" spans="2:31" s="10" customFormat="1" ht="12" customHeight="1">
      <c r="B729" s="41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6"/>
      <c r="AD729" s="45"/>
      <c r="AE729" s="45"/>
    </row>
    <row r="730" spans="2:31" s="10" customFormat="1" ht="12" customHeight="1">
      <c r="B730" s="41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6"/>
      <c r="AD730" s="45"/>
      <c r="AE730" s="45"/>
    </row>
    <row r="731" spans="2:31" s="10" customFormat="1" ht="12" customHeight="1">
      <c r="B731" s="41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6"/>
      <c r="AD731" s="45"/>
      <c r="AE731" s="45"/>
    </row>
    <row r="732" spans="2:31" s="10" customFormat="1" ht="12" customHeight="1">
      <c r="B732" s="41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6"/>
      <c r="AD732" s="45"/>
      <c r="AE732" s="45"/>
    </row>
    <row r="733" spans="2:31" s="10" customFormat="1" ht="12" customHeight="1">
      <c r="B733" s="41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6"/>
      <c r="AD733" s="45"/>
      <c r="AE733" s="45"/>
    </row>
    <row r="734" spans="2:31" s="10" customFormat="1" ht="12" customHeight="1">
      <c r="B734" s="41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6"/>
      <c r="AD734" s="45"/>
      <c r="AE734" s="45"/>
    </row>
    <row r="735" spans="2:31" s="10" customFormat="1" ht="12" customHeight="1">
      <c r="B735" s="41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6"/>
      <c r="AD735" s="45"/>
      <c r="AE735" s="45"/>
    </row>
    <row r="736" spans="2:31" s="10" customFormat="1" ht="12" customHeight="1">
      <c r="B736" s="41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6"/>
      <c r="AD736" s="45"/>
      <c r="AE736" s="45"/>
    </row>
    <row r="737" spans="2:31" s="10" customFormat="1" ht="12" customHeight="1">
      <c r="B737" s="41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6"/>
      <c r="AD737" s="45"/>
      <c r="AE737" s="45"/>
    </row>
    <row r="738" spans="2:31" s="10" customFormat="1" ht="12" customHeight="1">
      <c r="B738" s="41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6"/>
      <c r="AD738" s="45"/>
      <c r="AE738" s="45"/>
    </row>
    <row r="739" spans="2:31" s="10" customFormat="1" ht="12" customHeight="1">
      <c r="B739" s="41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6"/>
      <c r="AD739" s="45"/>
      <c r="AE739" s="45"/>
    </row>
    <row r="740" spans="2:31" s="10" customFormat="1" ht="12" customHeight="1">
      <c r="B740" s="41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6"/>
      <c r="AD740" s="45"/>
      <c r="AE740" s="45"/>
    </row>
    <row r="741" spans="2:31" s="10" customFormat="1" ht="12" customHeight="1">
      <c r="B741" s="41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6"/>
      <c r="AD741" s="45"/>
      <c r="AE741" s="45"/>
    </row>
    <row r="742" spans="2:31" s="10" customFormat="1" ht="12" customHeight="1">
      <c r="B742" s="41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6"/>
      <c r="AD742" s="45"/>
      <c r="AE742" s="45"/>
    </row>
    <row r="743" spans="2:31" s="10" customFormat="1" ht="12" customHeight="1">
      <c r="B743" s="41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6"/>
      <c r="AD743" s="45"/>
      <c r="AE743" s="45"/>
    </row>
    <row r="744" spans="2:31" s="10" customFormat="1" ht="12" customHeight="1">
      <c r="B744" s="41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6"/>
      <c r="AD744" s="45"/>
      <c r="AE744" s="45"/>
    </row>
    <row r="745" spans="2:31" s="10" customFormat="1" ht="12" customHeight="1">
      <c r="B745" s="41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6"/>
      <c r="AD745" s="45"/>
      <c r="AE745" s="45"/>
    </row>
    <row r="746" spans="2:31" s="10" customFormat="1" ht="12" customHeight="1">
      <c r="B746" s="41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6"/>
      <c r="AD746" s="45"/>
      <c r="AE746" s="45"/>
    </row>
    <row r="747" spans="2:31" s="10" customFormat="1" ht="12" customHeight="1">
      <c r="B747" s="41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6"/>
      <c r="AD747" s="45"/>
      <c r="AE747" s="45"/>
    </row>
    <row r="748" spans="2:31" s="10" customFormat="1" ht="12" customHeight="1">
      <c r="B748" s="41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6"/>
      <c r="AD748" s="45"/>
      <c r="AE748" s="45"/>
    </row>
    <row r="749" spans="2:31" s="10" customFormat="1" ht="12" customHeight="1">
      <c r="B749" s="41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6"/>
      <c r="AD749" s="45"/>
      <c r="AE749" s="45"/>
    </row>
    <row r="750" spans="2:31" s="10" customFormat="1" ht="12" customHeight="1">
      <c r="B750" s="41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6"/>
      <c r="AD750" s="45"/>
      <c r="AE750" s="45"/>
    </row>
    <row r="751" spans="2:31" s="10" customFormat="1" ht="12" customHeight="1">
      <c r="B751" s="41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6"/>
      <c r="AD751" s="45"/>
      <c r="AE751" s="45"/>
    </row>
    <row r="752" spans="2:31" s="10" customFormat="1" ht="12" customHeight="1">
      <c r="B752" s="41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6"/>
      <c r="AD752" s="45"/>
      <c r="AE752" s="45"/>
    </row>
    <row r="753" spans="2:31" s="10" customFormat="1" ht="12" customHeight="1">
      <c r="B753" s="41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6"/>
      <c r="AD753" s="45"/>
      <c r="AE753" s="45"/>
    </row>
    <row r="754" spans="2:31" s="10" customFormat="1" ht="12" customHeight="1">
      <c r="B754" s="41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6"/>
      <c r="AD754" s="45"/>
      <c r="AE754" s="45"/>
    </row>
    <row r="755" spans="2:31" s="10" customFormat="1" ht="12" customHeight="1">
      <c r="B755" s="41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6"/>
      <c r="AD755" s="45"/>
      <c r="AE755" s="45"/>
    </row>
    <row r="756" spans="2:31" s="10" customFormat="1" ht="12" customHeight="1">
      <c r="B756" s="41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6"/>
      <c r="AD756" s="45"/>
      <c r="AE756" s="45"/>
    </row>
    <row r="757" spans="2:31" s="10" customFormat="1" ht="12" customHeight="1">
      <c r="B757" s="41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6"/>
      <c r="AD757" s="45"/>
      <c r="AE757" s="45"/>
    </row>
    <row r="758" spans="2:31" s="10" customFormat="1" ht="12" customHeight="1">
      <c r="B758" s="41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6"/>
      <c r="AD758" s="45"/>
      <c r="AE758" s="45"/>
    </row>
    <row r="759" spans="2:31" s="10" customFormat="1" ht="12" customHeight="1">
      <c r="B759" s="41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6"/>
      <c r="AD759" s="45"/>
      <c r="AE759" s="45"/>
    </row>
    <row r="760" spans="2:31" s="10" customFormat="1" ht="12" customHeight="1">
      <c r="B760" s="41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6"/>
      <c r="AD760" s="45"/>
      <c r="AE760" s="45"/>
    </row>
    <row r="761" spans="2:31" s="10" customFormat="1" ht="12" customHeight="1">
      <c r="B761" s="41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6"/>
      <c r="AD761" s="45"/>
      <c r="AE761" s="45"/>
    </row>
    <row r="762" spans="2:31" s="10" customFormat="1" ht="12" customHeight="1">
      <c r="B762" s="41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6"/>
      <c r="AD762" s="45"/>
      <c r="AE762" s="45"/>
    </row>
    <row r="763" spans="2:31" s="10" customFormat="1" ht="12" customHeight="1">
      <c r="B763" s="41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6"/>
      <c r="AD763" s="45"/>
      <c r="AE763" s="45"/>
    </row>
    <row r="764" spans="2:31" s="10" customFormat="1" ht="12" customHeight="1">
      <c r="B764" s="41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6"/>
      <c r="AD764" s="45"/>
      <c r="AE764" s="45"/>
    </row>
    <row r="765" spans="2:31" s="10" customFormat="1" ht="12" customHeight="1">
      <c r="B765" s="41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6"/>
      <c r="AD765" s="45"/>
      <c r="AE765" s="45"/>
    </row>
    <row r="766" spans="2:31" s="10" customFormat="1" ht="12" customHeight="1">
      <c r="B766" s="41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6"/>
      <c r="AD766" s="45"/>
      <c r="AE766" s="45"/>
    </row>
    <row r="767" spans="2:31" s="10" customFormat="1" ht="12" customHeight="1">
      <c r="B767" s="41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6"/>
      <c r="AD767" s="45"/>
      <c r="AE767" s="45"/>
    </row>
    <row r="768" spans="2:31" s="10" customFormat="1" ht="12" customHeight="1">
      <c r="B768" s="41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6"/>
      <c r="AD768" s="45"/>
      <c r="AE768" s="45"/>
    </row>
    <row r="769" spans="2:31" s="10" customFormat="1" ht="12" customHeight="1">
      <c r="B769" s="41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6"/>
      <c r="AD769" s="45"/>
      <c r="AE769" s="45"/>
    </row>
    <row r="770" spans="2:31" s="10" customFormat="1" ht="12" customHeight="1">
      <c r="B770" s="41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6"/>
      <c r="AD770" s="45"/>
      <c r="AE770" s="45"/>
    </row>
    <row r="771" spans="2:31" s="10" customFormat="1" ht="12" customHeight="1">
      <c r="B771" s="41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6"/>
      <c r="AD771" s="45"/>
      <c r="AE771" s="45"/>
    </row>
    <row r="772" spans="2:31" s="10" customFormat="1" ht="12" customHeight="1">
      <c r="B772" s="41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6"/>
      <c r="AD772" s="45"/>
      <c r="AE772" s="45"/>
    </row>
    <row r="773" spans="2:31" s="10" customFormat="1" ht="12" customHeight="1">
      <c r="B773" s="41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6"/>
      <c r="AD773" s="45"/>
      <c r="AE773" s="45"/>
    </row>
    <row r="774" spans="2:31" s="10" customFormat="1" ht="12" customHeight="1">
      <c r="B774" s="41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6"/>
      <c r="AD774" s="45"/>
      <c r="AE774" s="45"/>
    </row>
    <row r="775" spans="2:31" s="10" customFormat="1" ht="12" customHeight="1">
      <c r="B775" s="41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6"/>
      <c r="AD775" s="45"/>
      <c r="AE775" s="45"/>
    </row>
    <row r="776" spans="2:31" s="10" customFormat="1" ht="12" customHeight="1">
      <c r="B776" s="41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6"/>
      <c r="AD776" s="45"/>
      <c r="AE776" s="45"/>
    </row>
    <row r="777" spans="2:31" s="10" customFormat="1" ht="12" customHeight="1">
      <c r="B777" s="41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6"/>
      <c r="AD777" s="45"/>
      <c r="AE777" s="45"/>
    </row>
    <row r="778" spans="2:31" s="10" customFormat="1" ht="12" customHeight="1">
      <c r="B778" s="41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6"/>
      <c r="AD778" s="45"/>
      <c r="AE778" s="45"/>
    </row>
    <row r="779" spans="2:31" s="10" customFormat="1" ht="12" customHeight="1">
      <c r="B779" s="41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6"/>
      <c r="AD779" s="45"/>
      <c r="AE779" s="45"/>
    </row>
    <row r="780" spans="2:31" s="10" customFormat="1" ht="12" customHeight="1">
      <c r="B780" s="41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6"/>
      <c r="AD780" s="45"/>
      <c r="AE780" s="45"/>
    </row>
    <row r="781" spans="2:31" s="10" customFormat="1" ht="12" customHeight="1">
      <c r="B781" s="41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6"/>
      <c r="AD781" s="45"/>
      <c r="AE781" s="45"/>
    </row>
    <row r="782" spans="2:31" s="10" customFormat="1" ht="12" customHeight="1">
      <c r="B782" s="41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6"/>
      <c r="AD782" s="45"/>
      <c r="AE782" s="45"/>
    </row>
    <row r="783" spans="2:31" s="10" customFormat="1" ht="12" customHeight="1">
      <c r="B783" s="41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6"/>
      <c r="AD783" s="45"/>
      <c r="AE783" s="45"/>
    </row>
    <row r="784" spans="2:31" s="10" customFormat="1" ht="12" customHeight="1">
      <c r="B784" s="41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6"/>
      <c r="AD784" s="45"/>
      <c r="AE784" s="45"/>
    </row>
    <row r="785" spans="2:31" s="10" customFormat="1" ht="12" customHeight="1">
      <c r="B785" s="41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6"/>
      <c r="AD785" s="45"/>
      <c r="AE785" s="45"/>
    </row>
    <row r="786" spans="2:31" s="10" customFormat="1" ht="12" customHeight="1">
      <c r="B786" s="41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6"/>
      <c r="AD786" s="45"/>
      <c r="AE786" s="45"/>
    </row>
    <row r="787" spans="2:31" s="10" customFormat="1" ht="12" customHeight="1">
      <c r="B787" s="41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6"/>
      <c r="AD787" s="45"/>
      <c r="AE787" s="45"/>
    </row>
    <row r="788" spans="2:31" s="10" customFormat="1" ht="12" customHeight="1">
      <c r="B788" s="41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6"/>
      <c r="AD788" s="45"/>
      <c r="AE788" s="45"/>
    </row>
    <row r="789" spans="2:31" s="10" customFormat="1" ht="12" customHeight="1">
      <c r="B789" s="41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6"/>
      <c r="AD789" s="45"/>
      <c r="AE789" s="45"/>
    </row>
    <row r="790" spans="2:31" s="10" customFormat="1" ht="12" customHeight="1">
      <c r="B790" s="41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6"/>
      <c r="AD790" s="45"/>
      <c r="AE790" s="45"/>
    </row>
    <row r="791" spans="2:31" s="10" customFormat="1" ht="12" customHeight="1">
      <c r="B791" s="41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6"/>
      <c r="AD791" s="45"/>
      <c r="AE791" s="45"/>
    </row>
    <row r="792" spans="2:31" s="10" customFormat="1" ht="12" customHeight="1">
      <c r="B792" s="41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6"/>
      <c r="AD792" s="45"/>
      <c r="AE792" s="45"/>
    </row>
    <row r="793" spans="2:31" s="10" customFormat="1" ht="12" customHeight="1">
      <c r="B793" s="41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6"/>
      <c r="AD793" s="45"/>
      <c r="AE793" s="45"/>
    </row>
    <row r="794" spans="2:31" s="10" customFormat="1" ht="12" customHeight="1">
      <c r="B794" s="41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6"/>
      <c r="AD794" s="45"/>
      <c r="AE794" s="45"/>
    </row>
    <row r="795" spans="2:31" s="10" customFormat="1" ht="12" customHeight="1">
      <c r="B795" s="41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6"/>
      <c r="AD795" s="45"/>
      <c r="AE795" s="45"/>
    </row>
    <row r="796" spans="2:31" s="10" customFormat="1" ht="12" customHeight="1">
      <c r="B796" s="41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6"/>
      <c r="AD796" s="45"/>
      <c r="AE796" s="45"/>
    </row>
    <row r="797" spans="2:31" s="10" customFormat="1" ht="12" customHeight="1">
      <c r="B797" s="41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6"/>
      <c r="AD797" s="45"/>
      <c r="AE797" s="45"/>
    </row>
    <row r="798" spans="2:31" s="10" customFormat="1" ht="12" customHeight="1">
      <c r="B798" s="41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6"/>
      <c r="AD798" s="45"/>
      <c r="AE798" s="45"/>
    </row>
    <row r="799" spans="2:31" s="10" customFormat="1" ht="12" customHeight="1">
      <c r="B799" s="41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6"/>
      <c r="AD799" s="45"/>
      <c r="AE799" s="45"/>
    </row>
    <row r="800" spans="2:31" s="10" customFormat="1" ht="12" customHeight="1">
      <c r="B800" s="41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6"/>
      <c r="AD800" s="45"/>
      <c r="AE800" s="45"/>
    </row>
    <row r="801" spans="2:31" s="10" customFormat="1" ht="12" customHeight="1">
      <c r="B801" s="41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6"/>
      <c r="AD801" s="45"/>
      <c r="AE801" s="45"/>
    </row>
    <row r="802" spans="2:31" s="10" customFormat="1" ht="12" customHeight="1">
      <c r="B802" s="41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6"/>
      <c r="AD802" s="45"/>
      <c r="AE802" s="45"/>
    </row>
    <row r="803" spans="2:31" s="10" customFormat="1" ht="12" customHeight="1">
      <c r="B803" s="41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6"/>
      <c r="AD803" s="45"/>
      <c r="AE803" s="45"/>
    </row>
    <row r="804" spans="2:31" s="10" customFormat="1" ht="12" customHeight="1">
      <c r="B804" s="41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6"/>
      <c r="AD804" s="45"/>
      <c r="AE804" s="45"/>
    </row>
    <row r="805" spans="2:31" s="10" customFormat="1" ht="12" customHeight="1">
      <c r="B805" s="41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6"/>
      <c r="AD805" s="45"/>
      <c r="AE805" s="45"/>
    </row>
    <row r="806" spans="2:31" s="10" customFormat="1" ht="12" customHeight="1">
      <c r="B806" s="41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6"/>
      <c r="AD806" s="45"/>
      <c r="AE806" s="45"/>
    </row>
    <row r="807" spans="2:31" s="10" customFormat="1" ht="12" customHeight="1">
      <c r="B807" s="41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6"/>
      <c r="AD807" s="45"/>
      <c r="AE807" s="45"/>
    </row>
    <row r="808" spans="2:31" s="10" customFormat="1" ht="12" customHeight="1">
      <c r="B808" s="41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6"/>
      <c r="AD808" s="45"/>
      <c r="AE808" s="45"/>
    </row>
    <row r="809" spans="2:31" s="10" customFormat="1" ht="12" customHeight="1">
      <c r="B809" s="41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6"/>
      <c r="AD809" s="45"/>
      <c r="AE809" s="45"/>
    </row>
    <row r="810" spans="2:31" s="10" customFormat="1" ht="12" customHeight="1">
      <c r="B810" s="41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6"/>
      <c r="AD810" s="45"/>
      <c r="AE810" s="45"/>
    </row>
    <row r="811" spans="2:31" s="10" customFormat="1" ht="12" customHeight="1">
      <c r="B811" s="41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6"/>
      <c r="AD811" s="45"/>
      <c r="AE811" s="45"/>
    </row>
    <row r="812" spans="2:31" s="10" customFormat="1" ht="12" customHeight="1">
      <c r="B812" s="41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6"/>
      <c r="AD812" s="45"/>
      <c r="AE812" s="45"/>
    </row>
    <row r="813" spans="2:31" s="10" customFormat="1" ht="12" customHeight="1">
      <c r="B813" s="41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6"/>
      <c r="AD813" s="45"/>
      <c r="AE813" s="45"/>
    </row>
    <row r="814" spans="2:31" s="10" customFormat="1" ht="12" customHeight="1">
      <c r="B814" s="41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6"/>
      <c r="AD814" s="45"/>
      <c r="AE814" s="45"/>
    </row>
    <row r="815" spans="2:31" s="10" customFormat="1" ht="12" customHeight="1">
      <c r="B815" s="41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6"/>
      <c r="AD815" s="45"/>
      <c r="AE815" s="45"/>
    </row>
    <row r="816" spans="2:31" s="10" customFormat="1" ht="12" customHeight="1">
      <c r="B816" s="41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6"/>
      <c r="AD816" s="45"/>
      <c r="AE816" s="45"/>
    </row>
    <row r="817" spans="2:31" s="10" customFormat="1" ht="12" customHeight="1">
      <c r="B817" s="41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6"/>
      <c r="AD817" s="45"/>
      <c r="AE817" s="45"/>
    </row>
    <row r="818" spans="2:31" s="10" customFormat="1" ht="12" customHeight="1">
      <c r="B818" s="41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6"/>
      <c r="AD818" s="45"/>
      <c r="AE818" s="45"/>
    </row>
    <row r="819" spans="2:31" s="10" customFormat="1" ht="12" customHeight="1">
      <c r="B819" s="41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6"/>
      <c r="AD819" s="45"/>
      <c r="AE819" s="45"/>
    </row>
    <row r="820" spans="2:31" s="10" customFormat="1" ht="12" customHeight="1">
      <c r="B820" s="41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6"/>
      <c r="AD820" s="45"/>
      <c r="AE820" s="45"/>
    </row>
    <row r="821" spans="2:31" s="10" customFormat="1" ht="12" customHeight="1">
      <c r="B821" s="41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6"/>
      <c r="AD821" s="45"/>
      <c r="AE821" s="45"/>
    </row>
    <row r="822" spans="2:31" s="10" customFormat="1" ht="12" customHeight="1">
      <c r="B822" s="41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6"/>
      <c r="AD822" s="45"/>
      <c r="AE822" s="45"/>
    </row>
    <row r="823" spans="2:31" s="10" customFormat="1" ht="12" customHeight="1">
      <c r="B823" s="41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6"/>
      <c r="AD823" s="45"/>
      <c r="AE823" s="45"/>
    </row>
    <row r="824" spans="2:31" s="10" customFormat="1" ht="12" customHeight="1">
      <c r="B824" s="41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6"/>
      <c r="AD824" s="45"/>
      <c r="AE824" s="45"/>
    </row>
    <row r="825" spans="2:31" s="10" customFormat="1" ht="12" customHeight="1">
      <c r="B825" s="41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6"/>
      <c r="AD825" s="45"/>
      <c r="AE825" s="45"/>
    </row>
    <row r="826" spans="2:31" s="10" customFormat="1" ht="12" customHeight="1">
      <c r="B826" s="41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6"/>
      <c r="AD826" s="45"/>
      <c r="AE826" s="45"/>
    </row>
    <row r="827" spans="2:31" s="10" customFormat="1" ht="12" customHeight="1">
      <c r="B827" s="41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6"/>
      <c r="AD827" s="45"/>
      <c r="AE827" s="45"/>
    </row>
    <row r="828" spans="2:31" s="10" customFormat="1" ht="12" customHeight="1">
      <c r="B828" s="41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6"/>
      <c r="AD828" s="45"/>
      <c r="AE828" s="45"/>
    </row>
    <row r="829" spans="2:31" s="10" customFormat="1" ht="12" customHeight="1">
      <c r="B829" s="41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6"/>
      <c r="AD829" s="45"/>
      <c r="AE829" s="45"/>
    </row>
    <row r="830" spans="2:31" s="10" customFormat="1" ht="12" customHeight="1">
      <c r="B830" s="41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6"/>
      <c r="AD830" s="45"/>
      <c r="AE830" s="45"/>
    </row>
    <row r="831" spans="2:31" s="10" customFormat="1" ht="12" customHeight="1">
      <c r="B831" s="41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6"/>
      <c r="AD831" s="45"/>
      <c r="AE831" s="45"/>
    </row>
    <row r="832" spans="2:31" s="10" customFormat="1" ht="12" customHeight="1">
      <c r="B832" s="41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6"/>
      <c r="AD832" s="45"/>
      <c r="AE832" s="45"/>
    </row>
    <row r="833" spans="2:31" s="10" customFormat="1" ht="12" customHeight="1">
      <c r="B833" s="41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6"/>
      <c r="AD833" s="45"/>
      <c r="AE833" s="45"/>
    </row>
    <row r="834" spans="2:31" s="10" customFormat="1" ht="12" customHeight="1">
      <c r="B834" s="41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6"/>
      <c r="AD834" s="45"/>
      <c r="AE834" s="45"/>
    </row>
    <row r="835" spans="2:31" s="10" customFormat="1" ht="12" customHeight="1">
      <c r="B835" s="41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6"/>
      <c r="AD835" s="45"/>
      <c r="AE835" s="45"/>
    </row>
    <row r="836" spans="2:31" s="10" customFormat="1" ht="12" customHeight="1">
      <c r="B836" s="41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6"/>
      <c r="AD836" s="45"/>
      <c r="AE836" s="45"/>
    </row>
    <row r="837" spans="2:31" s="10" customFormat="1" ht="12" customHeight="1">
      <c r="B837" s="41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6"/>
      <c r="AD837" s="45"/>
      <c r="AE837" s="45"/>
    </row>
    <row r="838" spans="2:31" s="10" customFormat="1" ht="12" customHeight="1">
      <c r="B838" s="41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6"/>
      <c r="AD838" s="45"/>
      <c r="AE838" s="45"/>
    </row>
    <row r="839" spans="2:31" s="10" customFormat="1" ht="12" customHeight="1">
      <c r="B839" s="41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6"/>
      <c r="AD839" s="45"/>
      <c r="AE839" s="45"/>
    </row>
    <row r="840" spans="2:31" s="10" customFormat="1" ht="12" customHeight="1">
      <c r="B840" s="41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6"/>
      <c r="AD840" s="45"/>
      <c r="AE840" s="45"/>
    </row>
    <row r="841" spans="2:31" s="10" customFormat="1" ht="12" customHeight="1">
      <c r="B841" s="41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6"/>
      <c r="AD841" s="45"/>
      <c r="AE841" s="45"/>
    </row>
    <row r="842" spans="2:31" s="10" customFormat="1" ht="12" customHeight="1">
      <c r="B842" s="41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6"/>
      <c r="AD842" s="45"/>
      <c r="AE842" s="45"/>
    </row>
    <row r="843" spans="2:31" s="10" customFormat="1" ht="12" customHeight="1">
      <c r="B843" s="41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6"/>
      <c r="AD843" s="45"/>
      <c r="AE843" s="45"/>
    </row>
    <row r="844" spans="2:31" s="10" customFormat="1" ht="12" customHeight="1">
      <c r="B844" s="41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6"/>
      <c r="AD844" s="45"/>
      <c r="AE844" s="45"/>
    </row>
    <row r="845" spans="2:31" s="10" customFormat="1" ht="12" customHeight="1">
      <c r="B845" s="41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6"/>
      <c r="AD845" s="45"/>
      <c r="AE845" s="45"/>
    </row>
    <row r="846" spans="2:31" s="10" customFormat="1" ht="12" customHeight="1">
      <c r="B846" s="41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6"/>
      <c r="AD846" s="45"/>
      <c r="AE846" s="45"/>
    </row>
    <row r="847" spans="2:31" s="10" customFormat="1" ht="12" customHeight="1">
      <c r="B847" s="41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6"/>
      <c r="AD847" s="45"/>
      <c r="AE847" s="45"/>
    </row>
    <row r="848" spans="2:31" s="10" customFormat="1" ht="12" customHeight="1">
      <c r="B848" s="41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6"/>
      <c r="AD848" s="45"/>
      <c r="AE848" s="45"/>
    </row>
    <row r="849" spans="2:31" s="10" customFormat="1" ht="12" customHeight="1">
      <c r="B849" s="41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6"/>
      <c r="AD849" s="45"/>
      <c r="AE849" s="45"/>
    </row>
    <row r="850" spans="2:31" s="10" customFormat="1" ht="12" customHeight="1">
      <c r="B850" s="41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6"/>
      <c r="AD850" s="45"/>
      <c r="AE850" s="45"/>
    </row>
    <row r="851" spans="2:31" s="10" customFormat="1" ht="12" customHeight="1">
      <c r="B851" s="41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6"/>
      <c r="AD851" s="45"/>
      <c r="AE851" s="45"/>
    </row>
    <row r="852" spans="2:31" s="10" customFormat="1" ht="12" customHeight="1">
      <c r="B852" s="41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6"/>
      <c r="AD852" s="45"/>
      <c r="AE852" s="45"/>
    </row>
    <row r="853" spans="2:31" s="10" customFormat="1" ht="12" customHeight="1">
      <c r="B853" s="41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6"/>
      <c r="AD853" s="45"/>
      <c r="AE853" s="45"/>
    </row>
    <row r="854" spans="2:31" s="10" customFormat="1" ht="12" customHeight="1">
      <c r="B854" s="41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6"/>
      <c r="AD854" s="45"/>
      <c r="AE854" s="45"/>
    </row>
    <row r="855" spans="2:31" s="10" customFormat="1" ht="12" customHeight="1">
      <c r="B855" s="41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6"/>
      <c r="AD855" s="45"/>
      <c r="AE855" s="45"/>
    </row>
    <row r="856" spans="2:31" s="10" customFormat="1" ht="12" customHeight="1">
      <c r="B856" s="41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6"/>
      <c r="AD856" s="45"/>
      <c r="AE856" s="45"/>
    </row>
    <row r="857" spans="2:31" s="10" customFormat="1" ht="12" customHeight="1">
      <c r="B857" s="41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6"/>
      <c r="AD857" s="45"/>
      <c r="AE857" s="45"/>
    </row>
    <row r="858" spans="2:31" s="10" customFormat="1" ht="12" customHeight="1">
      <c r="B858" s="41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6"/>
      <c r="AD858" s="45"/>
      <c r="AE858" s="45"/>
    </row>
    <row r="859" spans="2:31" s="10" customFormat="1" ht="12" customHeight="1">
      <c r="B859" s="41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6"/>
      <c r="AD859" s="45"/>
      <c r="AE859" s="45"/>
    </row>
    <row r="860" spans="2:31" s="10" customFormat="1" ht="12" customHeight="1">
      <c r="B860" s="41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6"/>
      <c r="AD860" s="45"/>
      <c r="AE860" s="45"/>
    </row>
    <row r="861" spans="2:31" s="10" customFormat="1" ht="12" customHeight="1">
      <c r="B861" s="41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6"/>
      <c r="AD861" s="45"/>
      <c r="AE861" s="45"/>
    </row>
    <row r="862" spans="2:31" s="10" customFormat="1" ht="12" customHeight="1">
      <c r="B862" s="41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6"/>
      <c r="AD862" s="45"/>
      <c r="AE862" s="45"/>
    </row>
    <row r="863" spans="2:31" s="10" customFormat="1" ht="12" customHeight="1">
      <c r="B863" s="41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6"/>
      <c r="AD863" s="45"/>
      <c r="AE863" s="45"/>
    </row>
    <row r="864" spans="2:31" s="10" customFormat="1" ht="12" customHeight="1">
      <c r="B864" s="41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6"/>
      <c r="AD864" s="45"/>
      <c r="AE864" s="45"/>
    </row>
    <row r="865" spans="2:31" s="10" customFormat="1" ht="12" customHeight="1">
      <c r="B865" s="41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6"/>
      <c r="AD865" s="45"/>
      <c r="AE865" s="45"/>
    </row>
    <row r="866" spans="2:31" s="10" customFormat="1" ht="12" customHeight="1">
      <c r="B866" s="41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6"/>
      <c r="AD866" s="45"/>
      <c r="AE866" s="45"/>
    </row>
    <row r="867" spans="2:31" s="10" customFormat="1" ht="12" customHeight="1">
      <c r="B867" s="41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6"/>
      <c r="AD867" s="45"/>
      <c r="AE867" s="45"/>
    </row>
    <row r="868" spans="2:31" s="10" customFormat="1" ht="12" customHeight="1">
      <c r="B868" s="41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6"/>
      <c r="AD868" s="45"/>
      <c r="AE868" s="45"/>
    </row>
    <row r="869" spans="2:31" s="10" customFormat="1" ht="12" customHeight="1">
      <c r="B869" s="41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6"/>
      <c r="AD869" s="45"/>
      <c r="AE869" s="45"/>
    </row>
    <row r="870" spans="2:31" s="10" customFormat="1" ht="12" customHeight="1">
      <c r="B870" s="41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6"/>
      <c r="AD870" s="45"/>
      <c r="AE870" s="45"/>
    </row>
    <row r="871" spans="2:31" s="10" customFormat="1" ht="12" customHeight="1">
      <c r="B871" s="41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6"/>
      <c r="AD871" s="45"/>
      <c r="AE871" s="45"/>
    </row>
    <row r="872" spans="2:31" s="10" customFormat="1" ht="12" customHeight="1">
      <c r="B872" s="41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6"/>
      <c r="AD872" s="45"/>
      <c r="AE872" s="45"/>
    </row>
    <row r="873" spans="2:31" s="10" customFormat="1" ht="12" customHeight="1">
      <c r="B873" s="41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6"/>
      <c r="AD873" s="45"/>
      <c r="AE873" s="45"/>
    </row>
    <row r="874" spans="2:31" s="10" customFormat="1" ht="12" customHeight="1">
      <c r="B874" s="41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6"/>
      <c r="AD874" s="45"/>
      <c r="AE874" s="45"/>
    </row>
    <row r="875" spans="2:31" s="10" customFormat="1" ht="12" customHeight="1">
      <c r="B875" s="41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6"/>
      <c r="AD875" s="45"/>
      <c r="AE875" s="45"/>
    </row>
    <row r="876" spans="2:31" s="10" customFormat="1" ht="12" customHeight="1">
      <c r="B876" s="41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6"/>
      <c r="AD876" s="45"/>
      <c r="AE876" s="45"/>
    </row>
    <row r="877" spans="2:31" s="10" customFormat="1" ht="12" customHeight="1">
      <c r="B877" s="41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6"/>
      <c r="AD877" s="45"/>
      <c r="AE877" s="45"/>
    </row>
    <row r="878" spans="2:31" s="10" customFormat="1" ht="12" customHeight="1">
      <c r="B878" s="41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6"/>
      <c r="AD878" s="45"/>
      <c r="AE878" s="45"/>
    </row>
    <row r="879" spans="2:31" s="10" customFormat="1" ht="12" customHeight="1">
      <c r="B879" s="41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6"/>
      <c r="AD879" s="45"/>
      <c r="AE879" s="45"/>
    </row>
    <row r="880" spans="2:31" s="10" customFormat="1" ht="12" customHeight="1">
      <c r="B880" s="41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6"/>
      <c r="AD880" s="45"/>
      <c r="AE880" s="45"/>
    </row>
    <row r="881" spans="2:31" s="10" customFormat="1" ht="12" customHeight="1">
      <c r="B881" s="41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6"/>
      <c r="AD881" s="45"/>
      <c r="AE881" s="45"/>
    </row>
    <row r="882" spans="2:31" s="10" customFormat="1" ht="12" customHeight="1">
      <c r="B882" s="41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6"/>
      <c r="AD882" s="45"/>
      <c r="AE882" s="45"/>
    </row>
    <row r="883" spans="2:31" s="10" customFormat="1" ht="12" customHeight="1">
      <c r="B883" s="41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6"/>
      <c r="AD883" s="45"/>
      <c r="AE883" s="45"/>
    </row>
    <row r="884" spans="2:31" s="10" customFormat="1" ht="12" customHeight="1">
      <c r="B884" s="41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6"/>
      <c r="AD884" s="45"/>
      <c r="AE884" s="45"/>
    </row>
    <row r="885" spans="2:31" s="10" customFormat="1" ht="12" customHeight="1">
      <c r="B885" s="41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6"/>
      <c r="AD885" s="45"/>
      <c r="AE885" s="45"/>
    </row>
    <row r="886" spans="2:31" s="10" customFormat="1" ht="12" customHeight="1">
      <c r="B886" s="41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6"/>
      <c r="AD886" s="45"/>
      <c r="AE886" s="45"/>
    </row>
    <row r="887" spans="2:31" s="10" customFormat="1" ht="12" customHeight="1">
      <c r="B887" s="41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6"/>
      <c r="AD887" s="45"/>
      <c r="AE887" s="45"/>
    </row>
    <row r="888" spans="2:31" s="10" customFormat="1" ht="12" customHeight="1">
      <c r="B888" s="41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6"/>
      <c r="AD888" s="45"/>
      <c r="AE888" s="45"/>
    </row>
    <row r="889" spans="2:31" s="10" customFormat="1" ht="12" customHeight="1">
      <c r="B889" s="41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6"/>
      <c r="AD889" s="45"/>
      <c r="AE889" s="45"/>
    </row>
    <row r="890" spans="2:31" s="10" customFormat="1" ht="12" customHeight="1">
      <c r="B890" s="41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6"/>
      <c r="AD890" s="45"/>
      <c r="AE890" s="45"/>
    </row>
    <row r="891" spans="2:31" s="10" customFormat="1" ht="12" customHeight="1">
      <c r="B891" s="41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6"/>
      <c r="AD891" s="45"/>
      <c r="AE891" s="45"/>
    </row>
    <row r="892" spans="2:31" s="10" customFormat="1" ht="12" customHeight="1">
      <c r="B892" s="41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6"/>
      <c r="AD892" s="45"/>
      <c r="AE892" s="45"/>
    </row>
    <row r="893" spans="2:31" s="10" customFormat="1" ht="12" customHeight="1">
      <c r="B893" s="41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6"/>
      <c r="AD893" s="45"/>
      <c r="AE893" s="45"/>
    </row>
    <row r="894" spans="2:31" s="10" customFormat="1" ht="12" customHeight="1">
      <c r="B894" s="41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6"/>
      <c r="AD894" s="45"/>
      <c r="AE894" s="45"/>
    </row>
    <row r="895" spans="2:31" s="10" customFormat="1" ht="12" customHeight="1">
      <c r="B895" s="41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6"/>
      <c r="AD895" s="45"/>
      <c r="AE895" s="45"/>
    </row>
    <row r="896" spans="2:31" s="10" customFormat="1" ht="12" customHeight="1">
      <c r="B896" s="41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6"/>
      <c r="AD896" s="45"/>
      <c r="AE896" s="45"/>
    </row>
    <row r="897" spans="2:31" s="10" customFormat="1" ht="12" customHeight="1">
      <c r="B897" s="41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6"/>
      <c r="AD897" s="45"/>
      <c r="AE897" s="45"/>
    </row>
    <row r="898" spans="2:31" s="10" customFormat="1" ht="12" customHeight="1">
      <c r="B898" s="41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6"/>
      <c r="AD898" s="45"/>
      <c r="AE898" s="45"/>
    </row>
    <row r="899" spans="2:31" s="10" customFormat="1" ht="12" customHeight="1">
      <c r="B899" s="41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6"/>
      <c r="AD899" s="45"/>
      <c r="AE899" s="45"/>
    </row>
    <row r="900" spans="2:31" s="10" customFormat="1" ht="12" customHeight="1">
      <c r="B900" s="41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6"/>
      <c r="AD900" s="45"/>
      <c r="AE900" s="45"/>
    </row>
    <row r="901" spans="2:31" s="10" customFormat="1" ht="12" customHeight="1">
      <c r="B901" s="41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6"/>
      <c r="AD901" s="45"/>
      <c r="AE901" s="45"/>
    </row>
    <row r="902" spans="2:31" s="10" customFormat="1" ht="12" customHeight="1">
      <c r="B902" s="41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6"/>
      <c r="AD902" s="45"/>
      <c r="AE902" s="45"/>
    </row>
    <row r="903" spans="2:31" s="10" customFormat="1" ht="12" customHeight="1">
      <c r="B903" s="41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6"/>
      <c r="AD903" s="45"/>
      <c r="AE903" s="45"/>
    </row>
    <row r="904" spans="2:31" s="10" customFormat="1" ht="12" customHeight="1">
      <c r="B904" s="41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6"/>
      <c r="AD904" s="45"/>
      <c r="AE904" s="45"/>
    </row>
    <row r="905" spans="2:31" s="10" customFormat="1" ht="12" customHeight="1">
      <c r="B905" s="41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6"/>
      <c r="AD905" s="45"/>
      <c r="AE905" s="45"/>
    </row>
    <row r="906" spans="2:31" s="10" customFormat="1" ht="12" customHeight="1">
      <c r="B906" s="41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6"/>
      <c r="AD906" s="45"/>
      <c r="AE906" s="45"/>
    </row>
    <row r="907" spans="2:31" s="10" customFormat="1" ht="12" customHeight="1">
      <c r="B907" s="41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6"/>
      <c r="AD907" s="45"/>
      <c r="AE907" s="45"/>
    </row>
    <row r="908" spans="2:31" s="10" customFormat="1" ht="12" customHeight="1">
      <c r="B908" s="41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6"/>
      <c r="AD908" s="45"/>
      <c r="AE908" s="45"/>
    </row>
    <row r="909" spans="2:31" s="10" customFormat="1" ht="12" customHeight="1">
      <c r="B909" s="41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6"/>
      <c r="AD909" s="45"/>
      <c r="AE909" s="45"/>
    </row>
    <row r="910" spans="2:31" s="10" customFormat="1" ht="12" customHeight="1">
      <c r="B910" s="41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6"/>
      <c r="AD910" s="45"/>
      <c r="AE910" s="45"/>
    </row>
    <row r="911" spans="2:31" s="10" customFormat="1" ht="12" customHeight="1">
      <c r="B911" s="41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6"/>
      <c r="AD911" s="45"/>
      <c r="AE911" s="45"/>
    </row>
    <row r="912" spans="2:31" s="10" customFormat="1" ht="12" customHeight="1">
      <c r="B912" s="41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6"/>
      <c r="AD912" s="45"/>
      <c r="AE912" s="45"/>
    </row>
    <row r="913" spans="2:31" s="10" customFormat="1" ht="12" customHeight="1">
      <c r="B913" s="41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6"/>
      <c r="AD913" s="45"/>
      <c r="AE913" s="45"/>
    </row>
    <row r="914" spans="2:31" s="10" customFormat="1" ht="12" customHeight="1">
      <c r="B914" s="41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6"/>
      <c r="AD914" s="45"/>
      <c r="AE914" s="45"/>
    </row>
    <row r="915" spans="2:31" s="10" customFormat="1" ht="12" customHeight="1">
      <c r="B915" s="41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6"/>
      <c r="AD915" s="45"/>
      <c r="AE915" s="45"/>
    </row>
    <row r="916" spans="2:31" s="10" customFormat="1" ht="12" customHeight="1">
      <c r="B916" s="41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6"/>
      <c r="AD916" s="45"/>
      <c r="AE916" s="45"/>
    </row>
    <row r="917" spans="2:31" s="10" customFormat="1" ht="12" customHeight="1">
      <c r="B917" s="41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6"/>
      <c r="AD917" s="45"/>
      <c r="AE917" s="45"/>
    </row>
    <row r="918" spans="2:31" s="10" customFormat="1" ht="12" customHeight="1">
      <c r="B918" s="41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6"/>
      <c r="AD918" s="45"/>
      <c r="AE918" s="45"/>
    </row>
    <row r="919" spans="2:31" s="10" customFormat="1" ht="12" customHeight="1">
      <c r="B919" s="41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6"/>
      <c r="AD919" s="45"/>
      <c r="AE919" s="45"/>
    </row>
    <row r="920" spans="2:31" s="10" customFormat="1" ht="12" customHeight="1">
      <c r="B920" s="41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6"/>
      <c r="AD920" s="45"/>
      <c r="AE920" s="45"/>
    </row>
    <row r="921" spans="2:31" s="10" customFormat="1" ht="12" customHeight="1">
      <c r="B921" s="41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6"/>
      <c r="AD921" s="45"/>
      <c r="AE921" s="45"/>
    </row>
    <row r="922" spans="2:31" s="10" customFormat="1" ht="12" customHeight="1">
      <c r="B922" s="41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6"/>
      <c r="AD922" s="45"/>
      <c r="AE922" s="45"/>
    </row>
    <row r="923" spans="2:31" s="10" customFormat="1" ht="12" customHeight="1">
      <c r="B923" s="41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6"/>
      <c r="AD923" s="45"/>
      <c r="AE923" s="45"/>
    </row>
    <row r="924" spans="2:31" s="10" customFormat="1" ht="12" customHeight="1">
      <c r="B924" s="41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6"/>
      <c r="AD924" s="45"/>
      <c r="AE924" s="45"/>
    </row>
    <row r="925" spans="2:31" s="10" customFormat="1" ht="12" customHeight="1">
      <c r="B925" s="41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6"/>
      <c r="AD925" s="45"/>
      <c r="AE925" s="45"/>
    </row>
    <row r="926" spans="2:31" s="10" customFormat="1" ht="12" customHeight="1">
      <c r="B926" s="41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6"/>
      <c r="AD926" s="45"/>
      <c r="AE926" s="45"/>
    </row>
    <row r="927" spans="2:31" s="10" customFormat="1" ht="12" customHeight="1">
      <c r="B927" s="41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6"/>
      <c r="AD927" s="45"/>
      <c r="AE927" s="45"/>
    </row>
    <row r="928" spans="2:31" s="10" customFormat="1" ht="12" customHeight="1">
      <c r="B928" s="41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6"/>
      <c r="AD928" s="45"/>
      <c r="AE928" s="45"/>
    </row>
    <row r="929" spans="2:31" s="10" customFormat="1" ht="12" customHeight="1">
      <c r="B929" s="41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6"/>
      <c r="AD929" s="45"/>
      <c r="AE929" s="45"/>
    </row>
    <row r="930" spans="2:31" s="10" customFormat="1" ht="12" customHeight="1">
      <c r="B930" s="41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6"/>
      <c r="AD930" s="45"/>
      <c r="AE930" s="45"/>
    </row>
    <row r="931" spans="2:31" s="10" customFormat="1" ht="12" customHeight="1">
      <c r="B931" s="41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6"/>
      <c r="AD931" s="45"/>
      <c r="AE931" s="45"/>
    </row>
    <row r="932" spans="2:31" s="10" customFormat="1" ht="12" customHeight="1">
      <c r="B932" s="41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6"/>
      <c r="AD932" s="45"/>
      <c r="AE932" s="45"/>
    </row>
    <row r="933" spans="2:31" s="10" customFormat="1" ht="12" customHeight="1">
      <c r="B933" s="41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6"/>
      <c r="AD933" s="45"/>
      <c r="AE933" s="45"/>
    </row>
    <row r="934" spans="2:31" s="10" customFormat="1" ht="12" customHeight="1">
      <c r="B934" s="41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6"/>
      <c r="AD934" s="45"/>
      <c r="AE934" s="45"/>
    </row>
    <row r="935" spans="2:31" s="10" customFormat="1" ht="12" customHeight="1">
      <c r="B935" s="41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6"/>
      <c r="AD935" s="45"/>
      <c r="AE935" s="45"/>
    </row>
    <row r="936" spans="2:31" s="10" customFormat="1" ht="12" customHeight="1">
      <c r="B936" s="41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6"/>
      <c r="AD936" s="45"/>
      <c r="AE936" s="45"/>
    </row>
    <row r="937" spans="2:31" s="10" customFormat="1" ht="12" customHeight="1">
      <c r="B937" s="41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6"/>
      <c r="AD937" s="45"/>
      <c r="AE937" s="45"/>
    </row>
    <row r="938" spans="2:31" s="10" customFormat="1" ht="12" customHeight="1">
      <c r="B938" s="41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6"/>
      <c r="AD938" s="45"/>
      <c r="AE938" s="45"/>
    </row>
    <row r="939" spans="2:31" s="10" customFormat="1" ht="12" customHeight="1">
      <c r="B939" s="41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6"/>
      <c r="AD939" s="45"/>
      <c r="AE939" s="45"/>
    </row>
    <row r="940" spans="2:31" s="10" customFormat="1" ht="12" customHeight="1">
      <c r="B940" s="41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6"/>
      <c r="AD940" s="45"/>
      <c r="AE940" s="45"/>
    </row>
    <row r="941" spans="2:31" s="10" customFormat="1" ht="12" customHeight="1">
      <c r="B941" s="41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6"/>
      <c r="AD941" s="45"/>
      <c r="AE941" s="45"/>
    </row>
    <row r="942" spans="2:31" s="10" customFormat="1" ht="12" customHeight="1">
      <c r="B942" s="41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6"/>
      <c r="AD942" s="45"/>
      <c r="AE942" s="45"/>
    </row>
    <row r="943" spans="2:31" s="10" customFormat="1" ht="12" customHeight="1">
      <c r="B943" s="41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6"/>
      <c r="AD943" s="45"/>
      <c r="AE943" s="45"/>
    </row>
    <row r="944" spans="2:31" s="10" customFormat="1" ht="12" customHeight="1">
      <c r="B944" s="41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6"/>
      <c r="AD944" s="45"/>
      <c r="AE944" s="45"/>
    </row>
    <row r="945" spans="2:31" s="10" customFormat="1" ht="12" customHeight="1">
      <c r="B945" s="41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6"/>
      <c r="AD945" s="45"/>
      <c r="AE945" s="45"/>
    </row>
    <row r="946" spans="2:31" s="10" customFormat="1" ht="12" customHeight="1">
      <c r="B946" s="41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6"/>
      <c r="AD946" s="45"/>
      <c r="AE946" s="45"/>
    </row>
    <row r="947" spans="2:31" s="10" customFormat="1" ht="12" customHeight="1">
      <c r="B947" s="41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6"/>
      <c r="AD947" s="45"/>
      <c r="AE947" s="45"/>
    </row>
    <row r="948" spans="2:31" s="10" customFormat="1" ht="12" customHeight="1">
      <c r="B948" s="41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6"/>
      <c r="AD948" s="45"/>
      <c r="AE948" s="45"/>
    </row>
    <row r="949" spans="2:31" s="10" customFormat="1" ht="12" customHeight="1">
      <c r="B949" s="41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6"/>
      <c r="AD949" s="45"/>
      <c r="AE949" s="45"/>
    </row>
    <row r="950" spans="2:31" s="10" customFormat="1" ht="12" customHeight="1">
      <c r="B950" s="41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6"/>
      <c r="AD950" s="45"/>
      <c r="AE950" s="45"/>
    </row>
    <row r="951" spans="2:31" s="10" customFormat="1" ht="12" customHeight="1">
      <c r="B951" s="41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6"/>
      <c r="AD951" s="45"/>
      <c r="AE951" s="45"/>
    </row>
    <row r="952" spans="2:31" s="10" customFormat="1" ht="12" customHeight="1">
      <c r="B952" s="41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6"/>
      <c r="AD952" s="45"/>
      <c r="AE952" s="45"/>
    </row>
    <row r="953" spans="2:31" s="10" customFormat="1" ht="12" customHeight="1">
      <c r="B953" s="41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6"/>
      <c r="AD953" s="45"/>
      <c r="AE953" s="45"/>
    </row>
    <row r="954" spans="2:31" s="10" customFormat="1" ht="12" customHeight="1">
      <c r="B954" s="41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6"/>
      <c r="AD954" s="45"/>
      <c r="AE954" s="45"/>
    </row>
    <row r="955" spans="2:31" s="10" customFormat="1" ht="12" customHeight="1">
      <c r="B955" s="41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6"/>
      <c r="AD955" s="45"/>
      <c r="AE955" s="45"/>
    </row>
    <row r="956" spans="2:31" s="10" customFormat="1" ht="12" customHeight="1">
      <c r="B956" s="41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6"/>
      <c r="AD956" s="45"/>
      <c r="AE956" s="45"/>
    </row>
    <row r="957" spans="2:31" s="10" customFormat="1" ht="12" customHeight="1">
      <c r="B957" s="41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6"/>
      <c r="AD957" s="45"/>
      <c r="AE957" s="45"/>
    </row>
    <row r="958" spans="2:31" s="10" customFormat="1" ht="12" customHeight="1">
      <c r="B958" s="41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6"/>
      <c r="AD958" s="45"/>
      <c r="AE958" s="45"/>
    </row>
    <row r="959" spans="2:31" s="10" customFormat="1" ht="12" customHeight="1">
      <c r="B959" s="41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6"/>
      <c r="AD959" s="45"/>
      <c r="AE959" s="45"/>
    </row>
    <row r="960" spans="2:31" s="10" customFormat="1" ht="12" customHeight="1">
      <c r="B960" s="41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6"/>
      <c r="AD960" s="45"/>
      <c r="AE960" s="45"/>
    </row>
    <row r="961" spans="2:31" s="10" customFormat="1" ht="12" customHeight="1">
      <c r="B961" s="41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6"/>
      <c r="AD961" s="45"/>
      <c r="AE961" s="45"/>
    </row>
    <row r="962" spans="2:31" s="10" customFormat="1" ht="12" customHeight="1">
      <c r="B962" s="41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6"/>
      <c r="AD962" s="45"/>
      <c r="AE962" s="45"/>
    </row>
    <row r="963" spans="2:31" s="10" customFormat="1" ht="12" customHeight="1">
      <c r="B963" s="41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6"/>
      <c r="AD963" s="45"/>
      <c r="AE963" s="45"/>
    </row>
    <row r="964" spans="2:31" s="10" customFormat="1" ht="12" customHeight="1">
      <c r="B964" s="41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6"/>
      <c r="AD964" s="45"/>
      <c r="AE964" s="45"/>
    </row>
    <row r="965" spans="2:31" s="10" customFormat="1" ht="12" customHeight="1">
      <c r="B965" s="41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6"/>
      <c r="AD965" s="45"/>
      <c r="AE965" s="45"/>
    </row>
    <row r="966" spans="2:31" s="10" customFormat="1" ht="12" customHeight="1">
      <c r="B966" s="41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6"/>
      <c r="AD966" s="45"/>
      <c r="AE966" s="45"/>
    </row>
    <row r="967" spans="2:31" s="10" customFormat="1" ht="12" customHeight="1">
      <c r="B967" s="41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6"/>
      <c r="AD967" s="45"/>
      <c r="AE967" s="45"/>
    </row>
    <row r="968" spans="2:31" s="10" customFormat="1" ht="12" customHeight="1">
      <c r="B968" s="41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6"/>
      <c r="AD968" s="45"/>
      <c r="AE968" s="45"/>
    </row>
    <row r="969" spans="2:31" s="10" customFormat="1" ht="12" customHeight="1">
      <c r="B969" s="41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6"/>
      <c r="AD969" s="45"/>
      <c r="AE969" s="45"/>
    </row>
    <row r="970" spans="2:31" s="10" customFormat="1" ht="12" customHeight="1">
      <c r="B970" s="41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6"/>
      <c r="AD970" s="45"/>
      <c r="AE970" s="45"/>
    </row>
    <row r="971" spans="2:31" s="10" customFormat="1" ht="12" customHeight="1">
      <c r="B971" s="41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6"/>
      <c r="AD971" s="45"/>
      <c r="AE971" s="45"/>
    </row>
    <row r="972" spans="2:31" s="10" customFormat="1" ht="12" customHeight="1">
      <c r="B972" s="41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6"/>
      <c r="AD972" s="45"/>
      <c r="AE972" s="45"/>
    </row>
    <row r="973" spans="2:31" s="10" customFormat="1" ht="12" customHeight="1">
      <c r="B973" s="41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6"/>
      <c r="AD973" s="45"/>
      <c r="AE973" s="45"/>
    </row>
    <row r="974" spans="2:31" s="10" customFormat="1" ht="12" customHeight="1">
      <c r="B974" s="41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6"/>
      <c r="AD974" s="45"/>
      <c r="AE974" s="45"/>
    </row>
    <row r="975" spans="2:31" s="10" customFormat="1" ht="12" customHeight="1">
      <c r="B975" s="41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6"/>
      <c r="AD975" s="45"/>
      <c r="AE975" s="45"/>
    </row>
    <row r="976" spans="2:31" s="10" customFormat="1" ht="12" customHeight="1">
      <c r="B976" s="41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6"/>
      <c r="AD976" s="45"/>
      <c r="AE976" s="45"/>
    </row>
    <row r="977" spans="2:31" s="10" customFormat="1" ht="12" customHeight="1">
      <c r="B977" s="41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6"/>
      <c r="AD977" s="45"/>
      <c r="AE977" s="45"/>
    </row>
    <row r="978" spans="2:31" s="10" customFormat="1" ht="12" customHeight="1">
      <c r="B978" s="41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6"/>
      <c r="AD978" s="45"/>
      <c r="AE978" s="45"/>
    </row>
    <row r="979" spans="2:31" s="10" customFormat="1" ht="12" customHeight="1">
      <c r="B979" s="41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6"/>
      <c r="AD979" s="45"/>
      <c r="AE979" s="45"/>
    </row>
    <row r="980" spans="2:31" s="10" customFormat="1" ht="12" customHeight="1">
      <c r="B980" s="41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6"/>
      <c r="AD980" s="45"/>
      <c r="AE980" s="45"/>
    </row>
    <row r="981" spans="2:31" s="10" customFormat="1" ht="12" customHeight="1">
      <c r="B981" s="41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6"/>
      <c r="AD981" s="45"/>
      <c r="AE981" s="45"/>
    </row>
    <row r="982" spans="2:31" s="10" customFormat="1" ht="12" customHeight="1">
      <c r="B982" s="41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6"/>
      <c r="AD982" s="45"/>
      <c r="AE982" s="45"/>
    </row>
    <row r="983" spans="2:31" s="10" customFormat="1" ht="12" customHeight="1">
      <c r="B983" s="41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6"/>
      <c r="AD983" s="45"/>
      <c r="AE983" s="45"/>
    </row>
    <row r="984" spans="2:31" s="10" customFormat="1" ht="12" customHeight="1">
      <c r="B984" s="41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6"/>
      <c r="AD984" s="45"/>
      <c r="AE984" s="45"/>
    </row>
    <row r="985" spans="2:31" s="10" customFormat="1" ht="12" customHeight="1">
      <c r="B985" s="41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6"/>
      <c r="AD985" s="45"/>
      <c r="AE985" s="45"/>
    </row>
    <row r="986" spans="2:31" s="10" customFormat="1" ht="12" customHeight="1">
      <c r="B986" s="41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6"/>
      <c r="AD986" s="45"/>
      <c r="AE986" s="45"/>
    </row>
    <row r="987" spans="2:31" s="10" customFormat="1" ht="12" customHeight="1">
      <c r="B987" s="41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6"/>
      <c r="AD987" s="45"/>
      <c r="AE987" s="45"/>
    </row>
    <row r="988" spans="2:31" s="10" customFormat="1" ht="12" customHeight="1">
      <c r="B988" s="41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6"/>
      <c r="AD988" s="45"/>
      <c r="AE988" s="45"/>
    </row>
    <row r="989" spans="2:31" s="10" customFormat="1" ht="12" customHeight="1">
      <c r="B989" s="41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6"/>
      <c r="AD989" s="45"/>
      <c r="AE989" s="45"/>
    </row>
    <row r="990" spans="2:31" s="10" customFormat="1" ht="12" customHeight="1">
      <c r="B990" s="41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6"/>
      <c r="AD990" s="45"/>
      <c r="AE990" s="45"/>
    </row>
    <row r="991" spans="2:31" s="10" customFormat="1" ht="12" customHeight="1">
      <c r="B991" s="41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6"/>
      <c r="AD991" s="45"/>
      <c r="AE991" s="45"/>
    </row>
    <row r="992" spans="2:31" s="10" customFormat="1" ht="12" customHeight="1">
      <c r="B992" s="41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6"/>
      <c r="AD992" s="45"/>
      <c r="AE992" s="45"/>
    </row>
    <row r="993" spans="2:31" s="10" customFormat="1" ht="12" customHeight="1">
      <c r="B993" s="41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6"/>
      <c r="AD993" s="45"/>
      <c r="AE993" s="45"/>
    </row>
    <row r="994" spans="2:31" s="10" customFormat="1" ht="12" customHeight="1">
      <c r="B994" s="41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6"/>
      <c r="AD994" s="45"/>
      <c r="AE994" s="45"/>
    </row>
    <row r="995" spans="2:31" s="10" customFormat="1" ht="12" customHeight="1">
      <c r="B995" s="41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6"/>
      <c r="AD995" s="45"/>
      <c r="AE995" s="45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31:AE995">
    <cfRule type="expression" dxfId="1725" priority="50" stopIfTrue="1">
      <formula>$A31&lt;&gt;""</formula>
    </cfRule>
  </conditionalFormatting>
  <conditionalFormatting sqref="A8:AE8">
    <cfRule type="expression" dxfId="1723" priority="48" stopIfTrue="1">
      <formula>$A8&lt;&gt;""</formula>
    </cfRule>
  </conditionalFormatting>
  <conditionalFormatting sqref="D8">
    <cfRule type="expression" dxfId="1722" priority="47" stopIfTrue="1">
      <formula>$A8&lt;&gt;""</formula>
    </cfRule>
  </conditionalFormatting>
  <conditionalFormatting sqref="A9:AE9">
    <cfRule type="expression" dxfId="1721" priority="46" stopIfTrue="1">
      <formula>$A9&lt;&gt;""</formula>
    </cfRule>
  </conditionalFormatting>
  <conditionalFormatting sqref="D9">
    <cfRule type="expression" dxfId="1720" priority="45" stopIfTrue="1">
      <formula>$A9&lt;&gt;""</formula>
    </cfRule>
  </conditionalFormatting>
  <conditionalFormatting sqref="A10:AE10">
    <cfRule type="expression" dxfId="1719" priority="44" stopIfTrue="1">
      <formula>$A10&lt;&gt;""</formula>
    </cfRule>
  </conditionalFormatting>
  <conditionalFormatting sqref="D10">
    <cfRule type="expression" dxfId="1718" priority="43" stopIfTrue="1">
      <formula>$A10&lt;&gt;""</formula>
    </cfRule>
  </conditionalFormatting>
  <conditionalFormatting sqref="A11:AE11">
    <cfRule type="expression" dxfId="1717" priority="42" stopIfTrue="1">
      <formula>$A11&lt;&gt;""</formula>
    </cfRule>
  </conditionalFormatting>
  <conditionalFormatting sqref="D11">
    <cfRule type="expression" dxfId="1716" priority="41" stopIfTrue="1">
      <formula>$A11&lt;&gt;""</formula>
    </cfRule>
  </conditionalFormatting>
  <conditionalFormatting sqref="A12:AE12">
    <cfRule type="expression" dxfId="1715" priority="40" stopIfTrue="1">
      <formula>$A12&lt;&gt;""</formula>
    </cfRule>
  </conditionalFormatting>
  <conditionalFormatting sqref="D12">
    <cfRule type="expression" dxfId="1714" priority="39" stopIfTrue="1">
      <formula>$A12&lt;&gt;""</formula>
    </cfRule>
  </conditionalFormatting>
  <conditionalFormatting sqref="A13:AE13">
    <cfRule type="expression" dxfId="1713" priority="38" stopIfTrue="1">
      <formula>$A13&lt;&gt;""</formula>
    </cfRule>
  </conditionalFormatting>
  <conditionalFormatting sqref="D13">
    <cfRule type="expression" dxfId="1712" priority="37" stopIfTrue="1">
      <formula>$A13&lt;&gt;""</formula>
    </cfRule>
  </conditionalFormatting>
  <conditionalFormatting sqref="A14:AE14">
    <cfRule type="expression" dxfId="1711" priority="36" stopIfTrue="1">
      <formula>$A14&lt;&gt;""</formula>
    </cfRule>
  </conditionalFormatting>
  <conditionalFormatting sqref="D14">
    <cfRule type="expression" dxfId="1710" priority="35" stopIfTrue="1">
      <formula>$A14&lt;&gt;""</formula>
    </cfRule>
  </conditionalFormatting>
  <conditionalFormatting sqref="A15:AE15">
    <cfRule type="expression" dxfId="1709" priority="34" stopIfTrue="1">
      <formula>$A15&lt;&gt;""</formula>
    </cfRule>
  </conditionalFormatting>
  <conditionalFormatting sqref="D15">
    <cfRule type="expression" dxfId="1708" priority="33" stopIfTrue="1">
      <formula>$A15&lt;&gt;""</formula>
    </cfRule>
  </conditionalFormatting>
  <conditionalFormatting sqref="A16:AE16">
    <cfRule type="expression" dxfId="1707" priority="32" stopIfTrue="1">
      <formula>$A16&lt;&gt;""</formula>
    </cfRule>
  </conditionalFormatting>
  <conditionalFormatting sqref="D16">
    <cfRule type="expression" dxfId="1706" priority="31" stopIfTrue="1">
      <formula>$A16&lt;&gt;""</formula>
    </cfRule>
  </conditionalFormatting>
  <conditionalFormatting sqref="A17:AE17">
    <cfRule type="expression" dxfId="1705" priority="30" stopIfTrue="1">
      <formula>$A17&lt;&gt;""</formula>
    </cfRule>
  </conditionalFormatting>
  <conditionalFormatting sqref="D17">
    <cfRule type="expression" dxfId="1704" priority="29" stopIfTrue="1">
      <formula>$A17&lt;&gt;""</formula>
    </cfRule>
  </conditionalFormatting>
  <conditionalFormatting sqref="A18:AE18">
    <cfRule type="expression" dxfId="1703" priority="28" stopIfTrue="1">
      <formula>$A18&lt;&gt;""</formula>
    </cfRule>
  </conditionalFormatting>
  <conditionalFormatting sqref="D18">
    <cfRule type="expression" dxfId="1702" priority="27" stopIfTrue="1">
      <formula>$A18&lt;&gt;""</formula>
    </cfRule>
  </conditionalFormatting>
  <conditionalFormatting sqref="A19:AE19">
    <cfRule type="expression" dxfId="1701" priority="26" stopIfTrue="1">
      <formula>$A19&lt;&gt;""</formula>
    </cfRule>
  </conditionalFormatting>
  <conditionalFormatting sqref="D19">
    <cfRule type="expression" dxfId="1700" priority="25" stopIfTrue="1">
      <formula>$A19&lt;&gt;""</formula>
    </cfRule>
  </conditionalFormatting>
  <conditionalFormatting sqref="A20:AE20">
    <cfRule type="expression" dxfId="1699" priority="24" stopIfTrue="1">
      <formula>$A20&lt;&gt;""</formula>
    </cfRule>
  </conditionalFormatting>
  <conditionalFormatting sqref="D20">
    <cfRule type="expression" dxfId="1698" priority="23" stopIfTrue="1">
      <formula>$A20&lt;&gt;""</formula>
    </cfRule>
  </conditionalFormatting>
  <conditionalFormatting sqref="A21:AE21">
    <cfRule type="expression" dxfId="1697" priority="22" stopIfTrue="1">
      <formula>$A21&lt;&gt;""</formula>
    </cfRule>
  </conditionalFormatting>
  <conditionalFormatting sqref="D21">
    <cfRule type="expression" dxfId="1696" priority="21" stopIfTrue="1">
      <formula>$A21&lt;&gt;""</formula>
    </cfRule>
  </conditionalFormatting>
  <conditionalFormatting sqref="A22:AE22">
    <cfRule type="expression" dxfId="1695" priority="20" stopIfTrue="1">
      <formula>$A22&lt;&gt;""</formula>
    </cfRule>
  </conditionalFormatting>
  <conditionalFormatting sqref="D22">
    <cfRule type="expression" dxfId="1694" priority="19" stopIfTrue="1">
      <formula>$A22&lt;&gt;""</formula>
    </cfRule>
  </conditionalFormatting>
  <conditionalFormatting sqref="A23:AE23">
    <cfRule type="expression" dxfId="1693" priority="18" stopIfTrue="1">
      <formula>$A23&lt;&gt;""</formula>
    </cfRule>
  </conditionalFormatting>
  <conditionalFormatting sqref="D23">
    <cfRule type="expression" dxfId="1692" priority="17" stopIfTrue="1">
      <formula>$A23&lt;&gt;""</formula>
    </cfRule>
  </conditionalFormatting>
  <conditionalFormatting sqref="A24:AE24">
    <cfRule type="expression" dxfId="1691" priority="16" stopIfTrue="1">
      <formula>$A24&lt;&gt;""</formula>
    </cfRule>
  </conditionalFormatting>
  <conditionalFormatting sqref="D24">
    <cfRule type="expression" dxfId="1690" priority="15" stopIfTrue="1">
      <formula>$A24&lt;&gt;""</formula>
    </cfRule>
  </conditionalFormatting>
  <conditionalFormatting sqref="A25:AE25">
    <cfRule type="expression" dxfId="1689" priority="14" stopIfTrue="1">
      <formula>$A25&lt;&gt;""</formula>
    </cfRule>
  </conditionalFormatting>
  <conditionalFormatting sqref="D25">
    <cfRule type="expression" dxfId="1688" priority="13" stopIfTrue="1">
      <formula>$A25&lt;&gt;""</formula>
    </cfRule>
  </conditionalFormatting>
  <conditionalFormatting sqref="A26:AE26">
    <cfRule type="expression" dxfId="1687" priority="12" stopIfTrue="1">
      <formula>$A26&lt;&gt;""</formula>
    </cfRule>
  </conditionalFormatting>
  <conditionalFormatting sqref="D26">
    <cfRule type="expression" dxfId="1686" priority="11" stopIfTrue="1">
      <formula>$A26&lt;&gt;""</formula>
    </cfRule>
  </conditionalFormatting>
  <conditionalFormatting sqref="A27:AE27">
    <cfRule type="expression" dxfId="1685" priority="10" stopIfTrue="1">
      <formula>$A27&lt;&gt;""</formula>
    </cfRule>
  </conditionalFormatting>
  <conditionalFormatting sqref="D27">
    <cfRule type="expression" dxfId="1684" priority="9" stopIfTrue="1">
      <formula>$A27&lt;&gt;""</formula>
    </cfRule>
  </conditionalFormatting>
  <conditionalFormatting sqref="A28:AE28">
    <cfRule type="expression" dxfId="1683" priority="8" stopIfTrue="1">
      <formula>$A28&lt;&gt;""</formula>
    </cfRule>
  </conditionalFormatting>
  <conditionalFormatting sqref="D28">
    <cfRule type="expression" dxfId="1682" priority="7" stopIfTrue="1">
      <formula>$A28&lt;&gt;""</formula>
    </cfRule>
  </conditionalFormatting>
  <conditionalFormatting sqref="A29:AE29">
    <cfRule type="expression" dxfId="1681" priority="6" stopIfTrue="1">
      <formula>$A29&lt;&gt;""</formula>
    </cfRule>
  </conditionalFormatting>
  <conditionalFormatting sqref="D29">
    <cfRule type="expression" dxfId="1680" priority="5" stopIfTrue="1">
      <formula>$A29&lt;&gt;""</formula>
    </cfRule>
  </conditionalFormatting>
  <conditionalFormatting sqref="A30:AE30">
    <cfRule type="expression" dxfId="1679" priority="4" stopIfTrue="1">
      <formula>$A30&lt;&gt;""</formula>
    </cfRule>
  </conditionalFormatting>
  <conditionalFormatting sqref="D30">
    <cfRule type="expression" dxfId="1678" priority="3" stopIfTrue="1">
      <formula>$A30&lt;&gt;""</formula>
    </cfRule>
  </conditionalFormatting>
  <conditionalFormatting sqref="A7:AE7">
    <cfRule type="expression" dxfId="1677" priority="2" stopIfTrue="1">
      <formula>$A7&lt;&gt;""</formula>
    </cfRule>
  </conditionalFormatting>
  <conditionalFormatting sqref="D7">
    <cfRule type="expression" dxfId="16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ゴシック,標準"&amp;14【災害】ごみ処理の概要（令和4年度実績）&amp;R&amp;A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4" width="9.88671875" style="19" customWidth="1"/>
    <col min="35" max="16384" width="9" style="4"/>
  </cols>
  <sheetData>
    <row r="1" spans="1:35" ht="16.2">
      <c r="A1" s="48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2" t="s">
        <v>64</v>
      </c>
      <c r="AI3" s="83" t="s">
        <v>112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114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123</v>
      </c>
      <c r="B7" s="36" t="s">
        <v>474</v>
      </c>
      <c r="C7" s="35" t="s">
        <v>475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  <c r="AH7" s="47">
        <f>SUM($AH$8:$AH$30)</f>
        <v>0</v>
      </c>
      <c r="AI7" s="47">
        <f>SUM($AI$8:$AI$30)</f>
        <v>0</v>
      </c>
    </row>
    <row r="8" spans="1:35" s="10" customFormat="1" ht="12" customHeight="1">
      <c r="A8" s="10" t="s">
        <v>123</v>
      </c>
      <c r="B8" s="41" t="s">
        <v>124</v>
      </c>
      <c r="C8" s="10" t="s">
        <v>125</v>
      </c>
      <c r="D8" s="33">
        <f>SUM(E8:AI8)</f>
        <v>0</v>
      </c>
      <c r="E8" s="33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3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3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3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3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3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3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3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3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3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3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3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3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3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3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3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3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3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3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3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3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3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3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3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3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3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3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3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3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3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3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10" t="s">
        <v>123</v>
      </c>
      <c r="B9" s="41" t="s">
        <v>147</v>
      </c>
      <c r="C9" s="10" t="s">
        <v>148</v>
      </c>
      <c r="D9" s="33">
        <f>SUM(E9:AI9)</f>
        <v>0</v>
      </c>
      <c r="E9" s="33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3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3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3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3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3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3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3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3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3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3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3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3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3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3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3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3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3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3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3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3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3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3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3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3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3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3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3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3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3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3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10" t="s">
        <v>170</v>
      </c>
      <c r="B10" s="41" t="s">
        <v>168</v>
      </c>
      <c r="C10" s="10" t="s">
        <v>169</v>
      </c>
      <c r="D10" s="33">
        <f>SUM(E10:AI10)</f>
        <v>0</v>
      </c>
      <c r="E10" s="33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3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3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3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3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3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3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3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3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3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3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3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3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3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3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3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3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3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3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3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3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3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3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3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3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3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3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3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3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3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3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10" t="s">
        <v>185</v>
      </c>
      <c r="B11" s="41" t="s">
        <v>183</v>
      </c>
      <c r="C11" s="10" t="s">
        <v>186</v>
      </c>
      <c r="D11" s="33">
        <f>SUM(E11:AI11)</f>
        <v>0</v>
      </c>
      <c r="E11" s="33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3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3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3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3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3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3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3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3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3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3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3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3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3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3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3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3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3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3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3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3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3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3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3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3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3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3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3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3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3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3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10" t="s">
        <v>206</v>
      </c>
      <c r="B12" s="41" t="s">
        <v>204</v>
      </c>
      <c r="C12" s="10" t="s">
        <v>207</v>
      </c>
      <c r="D12" s="33">
        <f>SUM(E12:AI12)</f>
        <v>0</v>
      </c>
      <c r="E12" s="33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3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3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3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3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3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3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3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3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3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3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3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3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3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3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3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3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3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3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3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3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3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3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3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3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3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3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3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3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3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3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10" t="s">
        <v>123</v>
      </c>
      <c r="B13" s="41" t="s">
        <v>222</v>
      </c>
      <c r="C13" s="10" t="s">
        <v>224</v>
      </c>
      <c r="D13" s="33">
        <f>SUM(E13:AI13)</f>
        <v>0</v>
      </c>
      <c r="E13" s="33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3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3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3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3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3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3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3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3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3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3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3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3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3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3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3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3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3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3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3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3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3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3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3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3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3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3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3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3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3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3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10" t="s">
        <v>123</v>
      </c>
      <c r="B14" s="41" t="s">
        <v>243</v>
      </c>
      <c r="C14" s="10" t="s">
        <v>244</v>
      </c>
      <c r="D14" s="33">
        <f>SUM(E14:AI14)</f>
        <v>0</v>
      </c>
      <c r="E14" s="33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3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3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3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3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3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3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3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3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3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3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3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3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3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3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3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3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3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3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3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3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3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3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3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3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3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3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3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3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3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3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10" t="s">
        <v>123</v>
      </c>
      <c r="B15" s="41" t="s">
        <v>258</v>
      </c>
      <c r="C15" s="10" t="s">
        <v>259</v>
      </c>
      <c r="D15" s="33">
        <f>SUM(E15:AI15)</f>
        <v>0</v>
      </c>
      <c r="E15" s="33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3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3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3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3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3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3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3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3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3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3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3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3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3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3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3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3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3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3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3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3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3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3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3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3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3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3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3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3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3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3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10" t="s">
        <v>274</v>
      </c>
      <c r="B16" s="41" t="s">
        <v>275</v>
      </c>
      <c r="C16" s="10" t="s">
        <v>276</v>
      </c>
      <c r="D16" s="33">
        <f>SUM(E16:AI16)</f>
        <v>0</v>
      </c>
      <c r="E16" s="33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3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3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3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3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3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3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3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3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3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3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3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3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3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3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3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3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3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3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3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3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3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3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3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3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3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3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3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3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3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3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10" t="s">
        <v>135</v>
      </c>
      <c r="B17" s="41" t="s">
        <v>290</v>
      </c>
      <c r="C17" s="10" t="s">
        <v>291</v>
      </c>
      <c r="D17" s="33">
        <f>SUM(E17:AI17)</f>
        <v>0</v>
      </c>
      <c r="E17" s="33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3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3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3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3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3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3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3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3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3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3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3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3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3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3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3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3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3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3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3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3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3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3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3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3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3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3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3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3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3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3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10" t="s">
        <v>304</v>
      </c>
      <c r="B18" s="41" t="s">
        <v>302</v>
      </c>
      <c r="C18" s="10" t="s">
        <v>305</v>
      </c>
      <c r="D18" s="33">
        <f>SUM(E18:AI18)</f>
        <v>0</v>
      </c>
      <c r="E18" s="33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3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3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3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3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3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3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3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3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3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3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3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3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3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3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3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3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3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3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3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3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3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3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3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3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3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3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3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3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3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3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10" t="s">
        <v>123</v>
      </c>
      <c r="B19" s="41" t="s">
        <v>322</v>
      </c>
      <c r="C19" s="10" t="s">
        <v>323</v>
      </c>
      <c r="D19" s="33">
        <f>SUM(E19:AI19)</f>
        <v>0</v>
      </c>
      <c r="E19" s="33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3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3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3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3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3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3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3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3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3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3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3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3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3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3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3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3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3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3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3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3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3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3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3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3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3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3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3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3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3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3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10" t="s">
        <v>345</v>
      </c>
      <c r="B20" s="41" t="s">
        <v>346</v>
      </c>
      <c r="C20" s="10" t="s">
        <v>347</v>
      </c>
      <c r="D20" s="33">
        <f>SUM(E20:AI20)</f>
        <v>0</v>
      </c>
      <c r="E20" s="33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3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3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3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3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3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3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3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3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3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3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3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3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3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3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3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3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3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3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3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3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3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3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3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3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3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3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3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3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3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3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10" t="s">
        <v>123</v>
      </c>
      <c r="B21" s="41" t="s">
        <v>361</v>
      </c>
      <c r="C21" s="10" t="s">
        <v>363</v>
      </c>
      <c r="D21" s="33">
        <f>SUM(E21:AI21)</f>
        <v>0</v>
      </c>
      <c r="E21" s="33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3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3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3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3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3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3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3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3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3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3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3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3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3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3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3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3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3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3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3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3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3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3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3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3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3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3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3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3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3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3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10" t="s">
        <v>123</v>
      </c>
      <c r="B22" s="41" t="s">
        <v>382</v>
      </c>
      <c r="C22" s="10" t="s">
        <v>383</v>
      </c>
      <c r="D22" s="33">
        <f>SUM(E22:AI22)</f>
        <v>0</v>
      </c>
      <c r="E22" s="33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3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3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3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3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3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3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3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3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3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3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3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3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3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3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3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3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3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3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3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3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3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3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3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3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3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3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3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3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3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3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A23" s="10" t="s">
        <v>123</v>
      </c>
      <c r="B23" s="41" t="s">
        <v>392</v>
      </c>
      <c r="C23" s="10" t="s">
        <v>393</v>
      </c>
      <c r="D23" s="33">
        <f>SUM(E23:AI23)</f>
        <v>0</v>
      </c>
      <c r="E23" s="33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3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3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3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3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3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3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3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3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3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3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3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3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3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3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3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3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3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3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3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3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3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3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3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3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3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3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3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3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3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  <c r="AI23" s="33">
        <f>'ごみ搬入量内訳(直接資源化)'!AI23+'ごみ搬入量内訳(焼却)'!AI23+'ごみ搬入量内訳(粗大)'!AI23+'ごみ搬入量内訳(堆肥化)'!AI23+'ごみ搬入量内訳(飼料化)'!AI23+'ごみ搬入量内訳(メタン化)'!AI23+'ごみ搬入量内訳(燃料化)'!AI23+'ごみ搬入量内訳(セメント)'!AI23+'ごみ搬入量内訳(資源化等)'!AI23+'ごみ搬入量内訳(その他)'!AI23+'ごみ搬入量内訳(直接埋立)'!AI23+'ごみ搬入量内訳(海洋投入)'!AI23</f>
        <v>0</v>
      </c>
    </row>
    <row r="24" spans="1:35" s="10" customFormat="1" ht="12" customHeight="1">
      <c r="A24" s="10" t="s">
        <v>123</v>
      </c>
      <c r="B24" s="41" t="s">
        <v>404</v>
      </c>
      <c r="C24" s="10" t="s">
        <v>403</v>
      </c>
      <c r="D24" s="33">
        <f>SUM(E24:AI24)</f>
        <v>0</v>
      </c>
      <c r="E24" s="33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3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3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3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3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3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3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3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3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3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3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3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3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3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3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3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3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3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3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3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3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3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3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3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3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3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3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3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3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3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  <c r="AI24" s="33">
        <f>'ごみ搬入量内訳(直接資源化)'!AI24+'ごみ搬入量内訳(焼却)'!AI24+'ごみ搬入量内訳(粗大)'!AI24+'ごみ搬入量内訳(堆肥化)'!AI24+'ごみ搬入量内訳(飼料化)'!AI24+'ごみ搬入量内訳(メタン化)'!AI24+'ごみ搬入量内訳(燃料化)'!AI24+'ごみ搬入量内訳(セメント)'!AI24+'ごみ搬入量内訳(資源化等)'!AI24+'ごみ搬入量内訳(その他)'!AI24+'ごみ搬入量内訳(直接埋立)'!AI24+'ごみ搬入量内訳(海洋投入)'!AI24</f>
        <v>0</v>
      </c>
    </row>
    <row r="25" spans="1:35" s="10" customFormat="1" ht="12" customHeight="1">
      <c r="A25" s="10" t="s">
        <v>123</v>
      </c>
      <c r="B25" s="41" t="s">
        <v>409</v>
      </c>
      <c r="C25" s="10" t="s">
        <v>410</v>
      </c>
      <c r="D25" s="33">
        <f>SUM(E25:AI25)</f>
        <v>0</v>
      </c>
      <c r="E25" s="33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3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3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3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3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3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3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3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3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3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3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3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3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3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3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3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3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3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3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3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3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3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3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3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3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3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3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3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3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3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  <c r="AI25" s="33">
        <f>'ごみ搬入量内訳(直接資源化)'!AI25+'ごみ搬入量内訳(焼却)'!AI25+'ごみ搬入量内訳(粗大)'!AI25+'ごみ搬入量内訳(堆肥化)'!AI25+'ごみ搬入量内訳(飼料化)'!AI25+'ごみ搬入量内訳(メタン化)'!AI25+'ごみ搬入量内訳(燃料化)'!AI25+'ごみ搬入量内訳(セメント)'!AI25+'ごみ搬入量内訳(資源化等)'!AI25+'ごみ搬入量内訳(その他)'!AI25+'ごみ搬入量内訳(直接埋立)'!AI25+'ごみ搬入量内訳(海洋投入)'!AI25</f>
        <v>0</v>
      </c>
    </row>
    <row r="26" spans="1:35" s="10" customFormat="1" ht="12" customHeight="1">
      <c r="A26" s="10" t="s">
        <v>417</v>
      </c>
      <c r="B26" s="41" t="s">
        <v>415</v>
      </c>
      <c r="C26" s="10" t="s">
        <v>418</v>
      </c>
      <c r="D26" s="33">
        <f>SUM(E26:AI26)</f>
        <v>0</v>
      </c>
      <c r="E26" s="33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3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3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3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3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3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3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3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3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3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3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3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3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3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3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3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3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3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3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3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3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3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3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3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3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3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3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3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3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3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  <c r="AI26" s="33">
        <f>'ごみ搬入量内訳(直接資源化)'!AI26+'ごみ搬入量内訳(焼却)'!AI26+'ごみ搬入量内訳(粗大)'!AI26+'ごみ搬入量内訳(堆肥化)'!AI26+'ごみ搬入量内訳(飼料化)'!AI26+'ごみ搬入量内訳(メタン化)'!AI26+'ごみ搬入量内訳(燃料化)'!AI26+'ごみ搬入量内訳(セメント)'!AI26+'ごみ搬入量内訳(資源化等)'!AI26+'ごみ搬入量内訳(その他)'!AI26+'ごみ搬入量内訳(直接埋立)'!AI26+'ごみ搬入量内訳(海洋投入)'!AI26</f>
        <v>0</v>
      </c>
    </row>
    <row r="27" spans="1:35" s="10" customFormat="1" ht="12" customHeight="1">
      <c r="A27" s="10" t="s">
        <v>123</v>
      </c>
      <c r="B27" s="41" t="s">
        <v>421</v>
      </c>
      <c r="C27" s="10" t="s">
        <v>422</v>
      </c>
      <c r="D27" s="33">
        <f>SUM(E27:AI27)</f>
        <v>0</v>
      </c>
      <c r="E27" s="33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3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3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3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3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3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3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3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3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3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3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3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3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3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3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3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3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3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3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3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3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3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3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3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3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3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3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3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3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3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  <c r="AI27" s="33">
        <f>'ごみ搬入量内訳(直接資源化)'!AI27+'ごみ搬入量内訳(焼却)'!AI27+'ごみ搬入量内訳(粗大)'!AI27+'ごみ搬入量内訳(堆肥化)'!AI27+'ごみ搬入量内訳(飼料化)'!AI27+'ごみ搬入量内訳(メタン化)'!AI27+'ごみ搬入量内訳(燃料化)'!AI27+'ごみ搬入量内訳(セメント)'!AI27+'ごみ搬入量内訳(資源化等)'!AI27+'ごみ搬入量内訳(その他)'!AI27+'ごみ搬入量内訳(直接埋立)'!AI27+'ごみ搬入量内訳(海洋投入)'!AI27</f>
        <v>0</v>
      </c>
    </row>
    <row r="28" spans="1:35" s="10" customFormat="1" ht="12" customHeight="1">
      <c r="A28" s="10" t="s">
        <v>417</v>
      </c>
      <c r="B28" s="41" t="s">
        <v>427</v>
      </c>
      <c r="C28" s="10" t="s">
        <v>429</v>
      </c>
      <c r="D28" s="33">
        <f>SUM(E28:AI28)</f>
        <v>0</v>
      </c>
      <c r="E28" s="33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3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3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3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3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3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3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3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3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3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3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3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3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3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3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3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3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3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3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3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3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3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3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3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3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3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3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3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3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3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  <c r="AI28" s="33">
        <f>'ごみ搬入量内訳(直接資源化)'!AI28+'ごみ搬入量内訳(焼却)'!AI28+'ごみ搬入量内訳(粗大)'!AI28+'ごみ搬入量内訳(堆肥化)'!AI28+'ごみ搬入量内訳(飼料化)'!AI28+'ごみ搬入量内訳(メタン化)'!AI28+'ごみ搬入量内訳(燃料化)'!AI28+'ごみ搬入量内訳(セメント)'!AI28+'ごみ搬入量内訳(資源化等)'!AI28+'ごみ搬入量内訳(その他)'!AI28+'ごみ搬入量内訳(直接埋立)'!AI28+'ごみ搬入量内訳(海洋投入)'!AI28</f>
        <v>0</v>
      </c>
    </row>
    <row r="29" spans="1:35" s="10" customFormat="1" ht="12" customHeight="1">
      <c r="A29" s="10" t="s">
        <v>417</v>
      </c>
      <c r="B29" s="41" t="s">
        <v>448</v>
      </c>
      <c r="C29" s="10" t="s">
        <v>449</v>
      </c>
      <c r="D29" s="33">
        <f>SUM(E29:AI29)</f>
        <v>0</v>
      </c>
      <c r="E29" s="33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3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3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3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3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3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3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3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3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3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3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3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3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3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3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3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3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3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3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3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3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3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3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3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3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3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3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3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3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3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  <c r="AI29" s="33">
        <f>'ごみ搬入量内訳(直接資源化)'!AI29+'ごみ搬入量内訳(焼却)'!AI29+'ごみ搬入量内訳(粗大)'!AI29+'ごみ搬入量内訳(堆肥化)'!AI29+'ごみ搬入量内訳(飼料化)'!AI29+'ごみ搬入量内訳(メタン化)'!AI29+'ごみ搬入量内訳(燃料化)'!AI29+'ごみ搬入量内訳(セメント)'!AI29+'ごみ搬入量内訳(資源化等)'!AI29+'ごみ搬入量内訳(その他)'!AI29+'ごみ搬入量内訳(直接埋立)'!AI29+'ごみ搬入量内訳(海洋投入)'!AI29</f>
        <v>0</v>
      </c>
    </row>
    <row r="30" spans="1:35" s="10" customFormat="1" ht="12" customHeight="1">
      <c r="A30" s="10" t="s">
        <v>123</v>
      </c>
      <c r="B30" s="41" t="s">
        <v>465</v>
      </c>
      <c r="C30" s="10" t="s">
        <v>466</v>
      </c>
      <c r="D30" s="33">
        <f>SUM(E30:AI30)</f>
        <v>0</v>
      </c>
      <c r="E30" s="33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3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3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3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3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3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3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3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3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3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3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3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3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3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3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3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3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3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3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3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3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3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3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3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3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3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3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3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3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3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  <c r="AI30" s="33">
        <f>'ごみ搬入量内訳(直接資源化)'!AI30+'ごみ搬入量内訳(焼却)'!AI30+'ごみ搬入量内訳(粗大)'!AI30+'ごみ搬入量内訳(堆肥化)'!AI30+'ごみ搬入量内訳(飼料化)'!AI30+'ごみ搬入量内訳(メタン化)'!AI30+'ごみ搬入量内訳(燃料化)'!AI30+'ごみ搬入量内訳(セメント)'!AI30+'ごみ搬入量内訳(資源化等)'!AI30+'ごみ搬入量内訳(その他)'!AI30+'ごみ搬入量内訳(直接埋立)'!AI30+'ごみ搬入量内訳(海洋投入)'!AI30</f>
        <v>0</v>
      </c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1:AH995">
    <cfRule type="expression" dxfId="1675" priority="25" stopIfTrue="1">
      <formula>$A31&lt;&gt;""</formula>
    </cfRule>
  </conditionalFormatting>
  <conditionalFormatting sqref="A8:AI8">
    <cfRule type="expression" dxfId="1674" priority="24" stopIfTrue="1">
      <formula>$A8&lt;&gt;""</formula>
    </cfRule>
  </conditionalFormatting>
  <conditionalFormatting sqref="A9:AI9">
    <cfRule type="expression" dxfId="1673" priority="23" stopIfTrue="1">
      <formula>$A9&lt;&gt;""</formula>
    </cfRule>
  </conditionalFormatting>
  <conditionalFormatting sqref="A10:AI10">
    <cfRule type="expression" dxfId="1672" priority="22" stopIfTrue="1">
      <formula>$A10&lt;&gt;""</formula>
    </cfRule>
  </conditionalFormatting>
  <conditionalFormatting sqref="A11:AI11">
    <cfRule type="expression" dxfId="1671" priority="21" stopIfTrue="1">
      <formula>$A11&lt;&gt;""</formula>
    </cfRule>
  </conditionalFormatting>
  <conditionalFormatting sqref="A12:AI12">
    <cfRule type="expression" dxfId="1670" priority="20" stopIfTrue="1">
      <formula>$A12&lt;&gt;""</formula>
    </cfRule>
  </conditionalFormatting>
  <conditionalFormatting sqref="A13:AI13">
    <cfRule type="expression" dxfId="1669" priority="19" stopIfTrue="1">
      <formula>$A13&lt;&gt;""</formula>
    </cfRule>
  </conditionalFormatting>
  <conditionalFormatting sqref="A14:AI14">
    <cfRule type="expression" dxfId="1668" priority="18" stopIfTrue="1">
      <formula>$A14&lt;&gt;""</formula>
    </cfRule>
  </conditionalFormatting>
  <conditionalFormatting sqref="A15:AI15">
    <cfRule type="expression" dxfId="1667" priority="17" stopIfTrue="1">
      <formula>$A15&lt;&gt;""</formula>
    </cfRule>
  </conditionalFormatting>
  <conditionalFormatting sqref="A16:AI16">
    <cfRule type="expression" dxfId="1666" priority="16" stopIfTrue="1">
      <formula>$A16&lt;&gt;""</formula>
    </cfRule>
  </conditionalFormatting>
  <conditionalFormatting sqref="A17:AI17">
    <cfRule type="expression" dxfId="1665" priority="15" stopIfTrue="1">
      <formula>$A17&lt;&gt;""</formula>
    </cfRule>
  </conditionalFormatting>
  <conditionalFormatting sqref="A18:AI18">
    <cfRule type="expression" dxfId="1664" priority="14" stopIfTrue="1">
      <formula>$A18&lt;&gt;""</formula>
    </cfRule>
  </conditionalFormatting>
  <conditionalFormatting sqref="A19:AI19">
    <cfRule type="expression" dxfId="1663" priority="13" stopIfTrue="1">
      <formula>$A19&lt;&gt;""</formula>
    </cfRule>
  </conditionalFormatting>
  <conditionalFormatting sqref="A20:AI20">
    <cfRule type="expression" dxfId="1662" priority="12" stopIfTrue="1">
      <formula>$A20&lt;&gt;""</formula>
    </cfRule>
  </conditionalFormatting>
  <conditionalFormatting sqref="A21:AI21">
    <cfRule type="expression" dxfId="1661" priority="11" stopIfTrue="1">
      <formula>$A21&lt;&gt;""</formula>
    </cfRule>
  </conditionalFormatting>
  <conditionalFormatting sqref="A22:AI22">
    <cfRule type="expression" dxfId="1660" priority="10" stopIfTrue="1">
      <formula>$A22&lt;&gt;""</formula>
    </cfRule>
  </conditionalFormatting>
  <conditionalFormatting sqref="A23:AI23">
    <cfRule type="expression" dxfId="1659" priority="9" stopIfTrue="1">
      <formula>$A23&lt;&gt;""</formula>
    </cfRule>
  </conditionalFormatting>
  <conditionalFormatting sqref="A24:AI24">
    <cfRule type="expression" dxfId="1658" priority="8" stopIfTrue="1">
      <formula>$A24&lt;&gt;""</formula>
    </cfRule>
  </conditionalFormatting>
  <conditionalFormatting sqref="A25:AI25">
    <cfRule type="expression" dxfId="1657" priority="7" stopIfTrue="1">
      <formula>$A25&lt;&gt;""</formula>
    </cfRule>
  </conditionalFormatting>
  <conditionalFormatting sqref="A26:AI26">
    <cfRule type="expression" dxfId="1656" priority="6" stopIfTrue="1">
      <formula>$A26&lt;&gt;""</formula>
    </cfRule>
  </conditionalFormatting>
  <conditionalFormatting sqref="A27:AI27">
    <cfRule type="expression" dxfId="1655" priority="5" stopIfTrue="1">
      <formula>$A27&lt;&gt;""</formula>
    </cfRule>
  </conditionalFormatting>
  <conditionalFormatting sqref="A28:AI28">
    <cfRule type="expression" dxfId="1654" priority="4" stopIfTrue="1">
      <formula>$A28&lt;&gt;""</formula>
    </cfRule>
  </conditionalFormatting>
  <conditionalFormatting sqref="A29:AI29">
    <cfRule type="expression" dxfId="1653" priority="3" stopIfTrue="1">
      <formula>$A29&lt;&gt;""</formula>
    </cfRule>
  </conditionalFormatting>
  <conditionalFormatting sqref="A30:AI30">
    <cfRule type="expression" dxfId="1652" priority="2" stopIfTrue="1">
      <formula>$A30&lt;&gt;""</formula>
    </cfRule>
  </conditionalFormatting>
  <conditionalFormatting sqref="A7:AI7">
    <cfRule type="expression" dxfId="165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4" width="9.88671875" style="19" customWidth="1"/>
    <col min="35" max="35" width="9.88671875" style="4" customWidth="1"/>
    <col min="36" max="16384" width="9" style="4"/>
  </cols>
  <sheetData>
    <row r="1" spans="1:35" s="50" customFormat="1" ht="16.2">
      <c r="A1" s="48" t="s">
        <v>116</v>
      </c>
      <c r="B1" s="49"/>
      <c r="C1" s="49"/>
      <c r="AB1" s="51"/>
      <c r="AG1" s="4"/>
    </row>
    <row r="2" spans="1:35" ht="25.5" customHeight="1">
      <c r="A2" s="66" t="s">
        <v>31</v>
      </c>
      <c r="B2" s="66" t="s">
        <v>32</v>
      </c>
      <c r="C2" s="66" t="s">
        <v>33</v>
      </c>
      <c r="D2" s="28" t="s">
        <v>41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9"/>
      <c r="B3" s="69"/>
      <c r="C3" s="70"/>
      <c r="D3" s="84" t="s">
        <v>10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2" t="s">
        <v>64</v>
      </c>
      <c r="AI3" s="83" t="s">
        <v>112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114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123</v>
      </c>
      <c r="B7" s="36" t="s">
        <v>474</v>
      </c>
      <c r="C7" s="35" t="s">
        <v>475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  <c r="AH7" s="47">
        <f>SUM($AH$8:$AH$30)</f>
        <v>0</v>
      </c>
      <c r="AI7" s="47">
        <f>SUM($AI$8:$AI$30)</f>
        <v>0</v>
      </c>
    </row>
    <row r="8" spans="1:35" s="10" customFormat="1" ht="12" customHeight="1">
      <c r="A8" s="10" t="s">
        <v>126</v>
      </c>
      <c r="B8" s="41" t="s">
        <v>124</v>
      </c>
      <c r="C8" s="10" t="s">
        <v>127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126</v>
      </c>
      <c r="B9" s="41" t="s">
        <v>149</v>
      </c>
      <c r="C9" s="10" t="s">
        <v>150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171</v>
      </c>
      <c r="C10" s="10" t="s">
        <v>172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187</v>
      </c>
      <c r="C11" s="10" t="s">
        <v>186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208</v>
      </c>
      <c r="B12" s="41" t="s">
        <v>209</v>
      </c>
      <c r="C12" s="10" t="s">
        <v>207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162</v>
      </c>
      <c r="B13" s="41" t="s">
        <v>222</v>
      </c>
      <c r="C13" s="10" t="s">
        <v>225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135</v>
      </c>
      <c r="B14" s="41" t="s">
        <v>245</v>
      </c>
      <c r="C14" s="10" t="s">
        <v>246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126</v>
      </c>
      <c r="B15" s="41" t="s">
        <v>260</v>
      </c>
      <c r="C15" s="10" t="s">
        <v>259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126</v>
      </c>
      <c r="B16" s="41" t="s">
        <v>272</v>
      </c>
      <c r="C16" s="10" t="s">
        <v>277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292</v>
      </c>
      <c r="C17" s="10" t="s">
        <v>293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162</v>
      </c>
      <c r="B18" s="41" t="s">
        <v>306</v>
      </c>
      <c r="C18" s="10" t="s">
        <v>307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322</v>
      </c>
      <c r="C19" s="10" t="s">
        <v>323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123</v>
      </c>
      <c r="B20" s="41" t="s">
        <v>348</v>
      </c>
      <c r="C20" s="10" t="s">
        <v>349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364</v>
      </c>
      <c r="C21" s="10" t="s">
        <v>363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384</v>
      </c>
      <c r="C22" s="10" t="s">
        <v>385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123</v>
      </c>
      <c r="B23" s="41" t="s">
        <v>394</v>
      </c>
      <c r="C23" s="10" t="s">
        <v>395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126</v>
      </c>
      <c r="B24" s="41" t="s">
        <v>405</v>
      </c>
      <c r="C24" s="10" t="s">
        <v>406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126</v>
      </c>
      <c r="B25" s="41" t="s">
        <v>411</v>
      </c>
      <c r="C25" s="10" t="s">
        <v>412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126</v>
      </c>
      <c r="B26" s="41" t="s">
        <v>419</v>
      </c>
      <c r="C26" s="10" t="s">
        <v>420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126</v>
      </c>
      <c r="B27" s="41" t="s">
        <v>423</v>
      </c>
      <c r="C27" s="10" t="s">
        <v>424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236</v>
      </c>
      <c r="B28" s="41" t="s">
        <v>427</v>
      </c>
      <c r="C28" s="10" t="s">
        <v>430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135</v>
      </c>
      <c r="B29" s="41" t="s">
        <v>450</v>
      </c>
      <c r="C29" s="10" t="s">
        <v>451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123</v>
      </c>
      <c r="B30" s="41" t="s">
        <v>465</v>
      </c>
      <c r="C30" s="10" t="s">
        <v>467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I3:AI5"/>
    <mergeCell ref="AD3:AD5"/>
    <mergeCell ref="AE3:AE5"/>
    <mergeCell ref="AF3:AF5"/>
    <mergeCell ref="AH3:AH5"/>
  </mergeCells>
  <phoneticPr fontId="2"/>
  <conditionalFormatting sqref="A31:AH995">
    <cfRule type="expression" dxfId="1650" priority="74" stopIfTrue="1">
      <formula>$A31&lt;&gt;""</formula>
    </cfRule>
  </conditionalFormatting>
  <conditionalFormatting sqref="A8:C8">
    <cfRule type="expression" dxfId="1646" priority="71" stopIfTrue="1">
      <formula>$A8&lt;&gt;""</formula>
    </cfRule>
  </conditionalFormatting>
  <conditionalFormatting sqref="D8:AF8 AH8:AI8">
    <cfRule type="expression" dxfId="1645" priority="70" stopIfTrue="1">
      <formula>$A8&lt;&gt;""</formula>
    </cfRule>
  </conditionalFormatting>
  <conditionalFormatting sqref="AG8">
    <cfRule type="expression" dxfId="1644" priority="69" stopIfTrue="1">
      <formula>$A8&lt;&gt;""</formula>
    </cfRule>
  </conditionalFormatting>
  <conditionalFormatting sqref="A9:C9">
    <cfRule type="expression" dxfId="1643" priority="68" stopIfTrue="1">
      <formula>$A9&lt;&gt;""</formula>
    </cfRule>
  </conditionalFormatting>
  <conditionalFormatting sqref="D9:AF9 AH9:AI9">
    <cfRule type="expression" dxfId="1642" priority="67" stopIfTrue="1">
      <formula>$A9&lt;&gt;""</formula>
    </cfRule>
  </conditionalFormatting>
  <conditionalFormatting sqref="AG9">
    <cfRule type="expression" dxfId="1641" priority="66" stopIfTrue="1">
      <formula>$A9&lt;&gt;""</formula>
    </cfRule>
  </conditionalFormatting>
  <conditionalFormatting sqref="A10:C10">
    <cfRule type="expression" dxfId="1640" priority="65" stopIfTrue="1">
      <formula>$A10&lt;&gt;""</formula>
    </cfRule>
  </conditionalFormatting>
  <conditionalFormatting sqref="D10:AF10 AH10:AI10">
    <cfRule type="expression" dxfId="1639" priority="64" stopIfTrue="1">
      <formula>$A10&lt;&gt;""</formula>
    </cfRule>
  </conditionalFormatting>
  <conditionalFormatting sqref="AG10">
    <cfRule type="expression" dxfId="1638" priority="63" stopIfTrue="1">
      <formula>$A10&lt;&gt;""</formula>
    </cfRule>
  </conditionalFormatting>
  <conditionalFormatting sqref="A11:C11">
    <cfRule type="expression" dxfId="1637" priority="62" stopIfTrue="1">
      <formula>$A11&lt;&gt;""</formula>
    </cfRule>
  </conditionalFormatting>
  <conditionalFormatting sqref="D11:AF11 AH11:AI11">
    <cfRule type="expression" dxfId="1636" priority="61" stopIfTrue="1">
      <formula>$A11&lt;&gt;""</formula>
    </cfRule>
  </conditionalFormatting>
  <conditionalFormatting sqref="AG11">
    <cfRule type="expression" dxfId="1635" priority="60" stopIfTrue="1">
      <formula>$A11&lt;&gt;""</formula>
    </cfRule>
  </conditionalFormatting>
  <conditionalFormatting sqref="A12:C12">
    <cfRule type="expression" dxfId="1634" priority="59" stopIfTrue="1">
      <formula>$A12&lt;&gt;""</formula>
    </cfRule>
  </conditionalFormatting>
  <conditionalFormatting sqref="D12:AF12 AH12:AI12">
    <cfRule type="expression" dxfId="1633" priority="58" stopIfTrue="1">
      <formula>$A12&lt;&gt;""</formula>
    </cfRule>
  </conditionalFormatting>
  <conditionalFormatting sqref="AG12">
    <cfRule type="expression" dxfId="1632" priority="57" stopIfTrue="1">
      <formula>$A12&lt;&gt;""</formula>
    </cfRule>
  </conditionalFormatting>
  <conditionalFormatting sqref="A13:C13">
    <cfRule type="expression" dxfId="1631" priority="56" stopIfTrue="1">
      <formula>$A13&lt;&gt;""</formula>
    </cfRule>
  </conditionalFormatting>
  <conditionalFormatting sqref="D13:AF13 AH13:AI13">
    <cfRule type="expression" dxfId="1630" priority="55" stopIfTrue="1">
      <formula>$A13&lt;&gt;""</formula>
    </cfRule>
  </conditionalFormatting>
  <conditionalFormatting sqref="AG13">
    <cfRule type="expression" dxfId="1629" priority="54" stopIfTrue="1">
      <formula>$A13&lt;&gt;""</formula>
    </cfRule>
  </conditionalFormatting>
  <conditionalFormatting sqref="A14:C14">
    <cfRule type="expression" dxfId="1628" priority="53" stopIfTrue="1">
      <formula>$A14&lt;&gt;""</formula>
    </cfRule>
  </conditionalFormatting>
  <conditionalFormatting sqref="D14:AF14 AH14:AI14">
    <cfRule type="expression" dxfId="1627" priority="52" stopIfTrue="1">
      <formula>$A14&lt;&gt;""</formula>
    </cfRule>
  </conditionalFormatting>
  <conditionalFormatting sqref="AG14">
    <cfRule type="expression" dxfId="1626" priority="51" stopIfTrue="1">
      <formula>$A14&lt;&gt;""</formula>
    </cfRule>
  </conditionalFormatting>
  <conditionalFormatting sqref="A15:C15">
    <cfRule type="expression" dxfId="1625" priority="50" stopIfTrue="1">
      <formula>$A15&lt;&gt;""</formula>
    </cfRule>
  </conditionalFormatting>
  <conditionalFormatting sqref="D15:AF15 AH15:AI15">
    <cfRule type="expression" dxfId="1624" priority="49" stopIfTrue="1">
      <formula>$A15&lt;&gt;""</formula>
    </cfRule>
  </conditionalFormatting>
  <conditionalFormatting sqref="AG15">
    <cfRule type="expression" dxfId="1623" priority="48" stopIfTrue="1">
      <formula>$A15&lt;&gt;""</formula>
    </cfRule>
  </conditionalFormatting>
  <conditionalFormatting sqref="A16:C16">
    <cfRule type="expression" dxfId="1622" priority="47" stopIfTrue="1">
      <formula>$A16&lt;&gt;""</formula>
    </cfRule>
  </conditionalFormatting>
  <conditionalFormatting sqref="D16:AF16 AH16:AI16">
    <cfRule type="expression" dxfId="1621" priority="46" stopIfTrue="1">
      <formula>$A16&lt;&gt;""</formula>
    </cfRule>
  </conditionalFormatting>
  <conditionalFormatting sqref="AG16">
    <cfRule type="expression" dxfId="1620" priority="45" stopIfTrue="1">
      <formula>$A16&lt;&gt;""</formula>
    </cfRule>
  </conditionalFormatting>
  <conditionalFormatting sqref="A17:C17">
    <cfRule type="expression" dxfId="1619" priority="44" stopIfTrue="1">
      <formula>$A17&lt;&gt;""</formula>
    </cfRule>
  </conditionalFormatting>
  <conditionalFormatting sqref="D17:AF17 AH17:AI17">
    <cfRule type="expression" dxfId="1618" priority="43" stopIfTrue="1">
      <formula>$A17&lt;&gt;""</formula>
    </cfRule>
  </conditionalFormatting>
  <conditionalFormatting sqref="AG17">
    <cfRule type="expression" dxfId="1617" priority="42" stopIfTrue="1">
      <formula>$A17&lt;&gt;""</formula>
    </cfRule>
  </conditionalFormatting>
  <conditionalFormatting sqref="A18:C18">
    <cfRule type="expression" dxfId="1616" priority="41" stopIfTrue="1">
      <formula>$A18&lt;&gt;""</formula>
    </cfRule>
  </conditionalFormatting>
  <conditionalFormatting sqref="D18:AF18 AH18:AI18">
    <cfRule type="expression" dxfId="1615" priority="40" stopIfTrue="1">
      <formula>$A18&lt;&gt;""</formula>
    </cfRule>
  </conditionalFormatting>
  <conditionalFormatting sqref="AG18">
    <cfRule type="expression" dxfId="1614" priority="39" stopIfTrue="1">
      <formula>$A18&lt;&gt;""</formula>
    </cfRule>
  </conditionalFormatting>
  <conditionalFormatting sqref="A19:C19">
    <cfRule type="expression" dxfId="1613" priority="38" stopIfTrue="1">
      <formula>$A19&lt;&gt;""</formula>
    </cfRule>
  </conditionalFormatting>
  <conditionalFormatting sqref="D19:AF19 AH19:AI19">
    <cfRule type="expression" dxfId="1612" priority="37" stopIfTrue="1">
      <formula>$A19&lt;&gt;""</formula>
    </cfRule>
  </conditionalFormatting>
  <conditionalFormatting sqref="AG19">
    <cfRule type="expression" dxfId="1611" priority="36" stopIfTrue="1">
      <formula>$A19&lt;&gt;""</formula>
    </cfRule>
  </conditionalFormatting>
  <conditionalFormatting sqref="A20:C20">
    <cfRule type="expression" dxfId="1610" priority="35" stopIfTrue="1">
      <formula>$A20&lt;&gt;""</formula>
    </cfRule>
  </conditionalFormatting>
  <conditionalFormatting sqref="D20:AF20 AH20:AI20">
    <cfRule type="expression" dxfId="1609" priority="34" stopIfTrue="1">
      <formula>$A20&lt;&gt;""</formula>
    </cfRule>
  </conditionalFormatting>
  <conditionalFormatting sqref="AG20">
    <cfRule type="expression" dxfId="1608" priority="33" stopIfTrue="1">
      <formula>$A20&lt;&gt;""</formula>
    </cfRule>
  </conditionalFormatting>
  <conditionalFormatting sqref="A21:C21">
    <cfRule type="expression" dxfId="1607" priority="32" stopIfTrue="1">
      <formula>$A21&lt;&gt;""</formula>
    </cfRule>
  </conditionalFormatting>
  <conditionalFormatting sqref="D21:AF21 AH21:AI21">
    <cfRule type="expression" dxfId="1606" priority="31" stopIfTrue="1">
      <formula>$A21&lt;&gt;""</formula>
    </cfRule>
  </conditionalFormatting>
  <conditionalFormatting sqref="AG21">
    <cfRule type="expression" dxfId="1605" priority="30" stopIfTrue="1">
      <formula>$A21&lt;&gt;""</formula>
    </cfRule>
  </conditionalFormatting>
  <conditionalFormatting sqref="A22:C22">
    <cfRule type="expression" dxfId="1604" priority="29" stopIfTrue="1">
      <formula>$A22&lt;&gt;""</formula>
    </cfRule>
  </conditionalFormatting>
  <conditionalFormatting sqref="D22:AF22 AH22:AI22">
    <cfRule type="expression" dxfId="1603" priority="28" stopIfTrue="1">
      <formula>$A22&lt;&gt;""</formula>
    </cfRule>
  </conditionalFormatting>
  <conditionalFormatting sqref="AG22">
    <cfRule type="expression" dxfId="1602" priority="27" stopIfTrue="1">
      <formula>$A22&lt;&gt;""</formula>
    </cfRule>
  </conditionalFormatting>
  <conditionalFormatting sqref="A23:C23">
    <cfRule type="expression" dxfId="1601" priority="26" stopIfTrue="1">
      <formula>$A23&lt;&gt;""</formula>
    </cfRule>
  </conditionalFormatting>
  <conditionalFormatting sqref="D23:AF23 AH23:AI23">
    <cfRule type="expression" dxfId="1600" priority="25" stopIfTrue="1">
      <formula>$A23&lt;&gt;""</formula>
    </cfRule>
  </conditionalFormatting>
  <conditionalFormatting sqref="AG23">
    <cfRule type="expression" dxfId="1599" priority="24" stopIfTrue="1">
      <formula>$A23&lt;&gt;""</formula>
    </cfRule>
  </conditionalFormatting>
  <conditionalFormatting sqref="A24:C24">
    <cfRule type="expression" dxfId="1598" priority="23" stopIfTrue="1">
      <formula>$A24&lt;&gt;""</formula>
    </cfRule>
  </conditionalFormatting>
  <conditionalFormatting sqref="D24:AF24 AH24:AI24">
    <cfRule type="expression" dxfId="1597" priority="22" stopIfTrue="1">
      <formula>$A24&lt;&gt;""</formula>
    </cfRule>
  </conditionalFormatting>
  <conditionalFormatting sqref="AG24">
    <cfRule type="expression" dxfId="1596" priority="21" stopIfTrue="1">
      <formula>$A24&lt;&gt;""</formula>
    </cfRule>
  </conditionalFormatting>
  <conditionalFormatting sqref="A25:C25">
    <cfRule type="expression" dxfId="1595" priority="20" stopIfTrue="1">
      <formula>$A25&lt;&gt;""</formula>
    </cfRule>
  </conditionalFormatting>
  <conditionalFormatting sqref="D25:AF25 AH25:AI25">
    <cfRule type="expression" dxfId="1594" priority="19" stopIfTrue="1">
      <formula>$A25&lt;&gt;""</formula>
    </cfRule>
  </conditionalFormatting>
  <conditionalFormatting sqref="AG25">
    <cfRule type="expression" dxfId="1593" priority="18" stopIfTrue="1">
      <formula>$A25&lt;&gt;""</formula>
    </cfRule>
  </conditionalFormatting>
  <conditionalFormatting sqref="A26:C26">
    <cfRule type="expression" dxfId="1592" priority="17" stopIfTrue="1">
      <formula>$A26&lt;&gt;""</formula>
    </cfRule>
  </conditionalFormatting>
  <conditionalFormatting sqref="D26:AF26 AH26:AI26">
    <cfRule type="expression" dxfId="1591" priority="16" stopIfTrue="1">
      <formula>$A26&lt;&gt;""</formula>
    </cfRule>
  </conditionalFormatting>
  <conditionalFormatting sqref="AG26">
    <cfRule type="expression" dxfId="1590" priority="15" stopIfTrue="1">
      <formula>$A26&lt;&gt;""</formula>
    </cfRule>
  </conditionalFormatting>
  <conditionalFormatting sqref="A27:C27">
    <cfRule type="expression" dxfId="1589" priority="14" stopIfTrue="1">
      <formula>$A27&lt;&gt;""</formula>
    </cfRule>
  </conditionalFormatting>
  <conditionalFormatting sqref="D27:AF27 AH27:AI27">
    <cfRule type="expression" dxfId="1588" priority="13" stopIfTrue="1">
      <formula>$A27&lt;&gt;""</formula>
    </cfRule>
  </conditionalFormatting>
  <conditionalFormatting sqref="AG27">
    <cfRule type="expression" dxfId="1587" priority="12" stopIfTrue="1">
      <formula>$A27&lt;&gt;""</formula>
    </cfRule>
  </conditionalFormatting>
  <conditionalFormatting sqref="A28:C28">
    <cfRule type="expression" dxfId="1586" priority="11" stopIfTrue="1">
      <formula>$A28&lt;&gt;""</formula>
    </cfRule>
  </conditionalFormatting>
  <conditionalFormatting sqref="D28:AF28 AH28:AI28">
    <cfRule type="expression" dxfId="1585" priority="10" stopIfTrue="1">
      <formula>$A28&lt;&gt;""</formula>
    </cfRule>
  </conditionalFormatting>
  <conditionalFormatting sqref="AG28">
    <cfRule type="expression" dxfId="1584" priority="9" stopIfTrue="1">
      <formula>$A28&lt;&gt;""</formula>
    </cfRule>
  </conditionalFormatting>
  <conditionalFormatting sqref="A29:C29">
    <cfRule type="expression" dxfId="1583" priority="8" stopIfTrue="1">
      <formula>$A29&lt;&gt;""</formula>
    </cfRule>
  </conditionalFormatting>
  <conditionalFormatting sqref="D29:AF29 AH29:AI29">
    <cfRule type="expression" dxfId="1582" priority="7" stopIfTrue="1">
      <formula>$A29&lt;&gt;""</formula>
    </cfRule>
  </conditionalFormatting>
  <conditionalFormatting sqref="AG29">
    <cfRule type="expression" dxfId="1581" priority="6" stopIfTrue="1">
      <formula>$A29&lt;&gt;""</formula>
    </cfRule>
  </conditionalFormatting>
  <conditionalFormatting sqref="A30:C30">
    <cfRule type="expression" dxfId="1580" priority="5" stopIfTrue="1">
      <formula>$A30&lt;&gt;""</formula>
    </cfRule>
  </conditionalFormatting>
  <conditionalFormatting sqref="D30:AF30 AH30:AI30">
    <cfRule type="expression" dxfId="1579" priority="4" stopIfTrue="1">
      <formula>$A30&lt;&gt;""</formula>
    </cfRule>
  </conditionalFormatting>
  <conditionalFormatting sqref="AG30">
    <cfRule type="expression" dxfId="1578" priority="3" stopIfTrue="1">
      <formula>$A30&lt;&gt;""</formula>
    </cfRule>
  </conditionalFormatting>
  <conditionalFormatting sqref="A7:AH7">
    <cfRule type="expression" dxfId="1577" priority="1" stopIfTrue="1">
      <formula>$A7&lt;&gt;""</formula>
    </cfRule>
  </conditionalFormatting>
  <conditionalFormatting sqref="AI7">
    <cfRule type="expression" dxfId="157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4" width="9.88671875" style="19" customWidth="1"/>
    <col min="35" max="35" width="9.88671875" style="4" customWidth="1"/>
    <col min="36" max="16384" width="9" style="4"/>
  </cols>
  <sheetData>
    <row r="1" spans="1:35" ht="16.2">
      <c r="A1" s="48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112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114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123</v>
      </c>
      <c r="B7" s="36" t="s">
        <v>474</v>
      </c>
      <c r="C7" s="35" t="s">
        <v>475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  <c r="AH7" s="47">
        <f>SUM($AH$8:$AH$30)</f>
        <v>0</v>
      </c>
      <c r="AI7" s="47">
        <f>SUM($AI$8:$AI$30)</f>
        <v>0</v>
      </c>
    </row>
    <row r="8" spans="1:35" s="10" customFormat="1" ht="12" customHeight="1">
      <c r="A8" s="10" t="s">
        <v>123</v>
      </c>
      <c r="B8" s="41" t="s">
        <v>128</v>
      </c>
      <c r="C8" s="10" t="s">
        <v>122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126</v>
      </c>
      <c r="B9" s="41" t="s">
        <v>147</v>
      </c>
      <c r="C9" s="10" t="s">
        <v>146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139</v>
      </c>
      <c r="B10" s="41" t="s">
        <v>168</v>
      </c>
      <c r="C10" s="10" t="s">
        <v>169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188</v>
      </c>
      <c r="C11" s="10" t="s">
        <v>189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210</v>
      </c>
      <c r="C12" s="10" t="s">
        <v>211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139</v>
      </c>
      <c r="B13" s="41" t="s">
        <v>226</v>
      </c>
      <c r="C13" s="10" t="s">
        <v>227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247</v>
      </c>
      <c r="B14" s="41" t="s">
        <v>248</v>
      </c>
      <c r="C14" s="10" t="s">
        <v>244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123</v>
      </c>
      <c r="B15" s="41" t="s">
        <v>256</v>
      </c>
      <c r="C15" s="10" t="s">
        <v>259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135</v>
      </c>
      <c r="B16" s="41" t="s">
        <v>278</v>
      </c>
      <c r="C16" s="10" t="s">
        <v>279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290</v>
      </c>
      <c r="C17" s="10" t="s">
        <v>294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308</v>
      </c>
      <c r="B18" s="41" t="s">
        <v>309</v>
      </c>
      <c r="C18" s="10" t="s">
        <v>310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139</v>
      </c>
      <c r="B19" s="41" t="s">
        <v>324</v>
      </c>
      <c r="C19" s="10" t="s">
        <v>325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139</v>
      </c>
      <c r="B20" s="41" t="s">
        <v>348</v>
      </c>
      <c r="C20" s="10" t="s">
        <v>350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304</v>
      </c>
      <c r="B21" s="41" t="s">
        <v>365</v>
      </c>
      <c r="C21" s="10" t="s">
        <v>366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123</v>
      </c>
      <c r="B22" s="41" t="s">
        <v>384</v>
      </c>
      <c r="C22" s="10" t="s">
        <v>385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123</v>
      </c>
      <c r="B23" s="41" t="s">
        <v>396</v>
      </c>
      <c r="C23" s="10" t="s">
        <v>397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126</v>
      </c>
      <c r="B24" s="41" t="s">
        <v>405</v>
      </c>
      <c r="C24" s="10" t="s">
        <v>406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126</v>
      </c>
      <c r="B25" s="41" t="s">
        <v>411</v>
      </c>
      <c r="C25" s="10" t="s">
        <v>412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126</v>
      </c>
      <c r="B26" s="41" t="s">
        <v>419</v>
      </c>
      <c r="C26" s="10" t="s">
        <v>420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126</v>
      </c>
      <c r="B27" s="41" t="s">
        <v>423</v>
      </c>
      <c r="C27" s="10" t="s">
        <v>424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123</v>
      </c>
      <c r="B28" s="41" t="s">
        <v>431</v>
      </c>
      <c r="C28" s="10" t="s">
        <v>432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126</v>
      </c>
      <c r="B29" s="41" t="s">
        <v>452</v>
      </c>
      <c r="C29" s="10" t="s">
        <v>453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126</v>
      </c>
      <c r="B30" s="41" t="s">
        <v>468</v>
      </c>
      <c r="C30" s="10" t="s">
        <v>467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1:AG995">
    <cfRule type="expression" dxfId="1575" priority="74" stopIfTrue="1">
      <formula>$A31&lt;&gt;""</formula>
    </cfRule>
  </conditionalFormatting>
  <conditionalFormatting sqref="A31:AF997 AH31:AH997">
    <cfRule type="expression" dxfId="1574" priority="76" stopIfTrue="1">
      <formula>$A31&lt;&gt;""</formula>
    </cfRule>
  </conditionalFormatting>
  <conditionalFormatting sqref="A8:C8">
    <cfRule type="expression" dxfId="1571" priority="71" stopIfTrue="1">
      <formula>$A8&lt;&gt;""</formula>
    </cfRule>
  </conditionalFormatting>
  <conditionalFormatting sqref="D8:AF8 AH8:AI8">
    <cfRule type="expression" dxfId="1570" priority="70" stopIfTrue="1">
      <formula>$A8&lt;&gt;""</formula>
    </cfRule>
  </conditionalFormatting>
  <conditionalFormatting sqref="AG8">
    <cfRule type="expression" dxfId="1569" priority="69" stopIfTrue="1">
      <formula>$A8&lt;&gt;""</formula>
    </cfRule>
  </conditionalFormatting>
  <conditionalFormatting sqref="A9:C9">
    <cfRule type="expression" dxfId="1568" priority="68" stopIfTrue="1">
      <formula>$A9&lt;&gt;""</formula>
    </cfRule>
  </conditionalFormatting>
  <conditionalFormatting sqref="D9:AF9 AH9:AI9">
    <cfRule type="expression" dxfId="1567" priority="67" stopIfTrue="1">
      <formula>$A9&lt;&gt;""</formula>
    </cfRule>
  </conditionalFormatting>
  <conditionalFormatting sqref="AG9">
    <cfRule type="expression" dxfId="1566" priority="66" stopIfTrue="1">
      <formula>$A9&lt;&gt;""</formula>
    </cfRule>
  </conditionalFormatting>
  <conditionalFormatting sqref="A10:C10">
    <cfRule type="expression" dxfId="1565" priority="65" stopIfTrue="1">
      <formula>$A10&lt;&gt;""</formula>
    </cfRule>
  </conditionalFormatting>
  <conditionalFormatting sqref="D10:AF10 AH10:AI10">
    <cfRule type="expression" dxfId="1564" priority="64" stopIfTrue="1">
      <formula>$A10&lt;&gt;""</formula>
    </cfRule>
  </conditionalFormatting>
  <conditionalFormatting sqref="AG10">
    <cfRule type="expression" dxfId="1563" priority="63" stopIfTrue="1">
      <formula>$A10&lt;&gt;""</formula>
    </cfRule>
  </conditionalFormatting>
  <conditionalFormatting sqref="A11:C11">
    <cfRule type="expression" dxfId="1562" priority="62" stopIfTrue="1">
      <formula>$A11&lt;&gt;""</formula>
    </cfRule>
  </conditionalFormatting>
  <conditionalFormatting sqref="D11:AF11 AH11:AI11">
    <cfRule type="expression" dxfId="1561" priority="61" stopIfTrue="1">
      <formula>$A11&lt;&gt;""</formula>
    </cfRule>
  </conditionalFormatting>
  <conditionalFormatting sqref="AG11">
    <cfRule type="expression" dxfId="1560" priority="60" stopIfTrue="1">
      <formula>$A11&lt;&gt;""</formula>
    </cfRule>
  </conditionalFormatting>
  <conditionalFormatting sqref="A12:C12">
    <cfRule type="expression" dxfId="1559" priority="59" stopIfTrue="1">
      <formula>$A12&lt;&gt;""</formula>
    </cfRule>
  </conditionalFormatting>
  <conditionalFormatting sqref="D12:AF12 AH12:AI12">
    <cfRule type="expression" dxfId="1558" priority="58" stopIfTrue="1">
      <formula>$A12&lt;&gt;""</formula>
    </cfRule>
  </conditionalFormatting>
  <conditionalFormatting sqref="AG12">
    <cfRule type="expression" dxfId="1557" priority="57" stopIfTrue="1">
      <formula>$A12&lt;&gt;""</formula>
    </cfRule>
  </conditionalFormatting>
  <conditionalFormatting sqref="A13:C13">
    <cfRule type="expression" dxfId="1556" priority="56" stopIfTrue="1">
      <formula>$A13&lt;&gt;""</formula>
    </cfRule>
  </conditionalFormatting>
  <conditionalFormatting sqref="D13:AF13 AH13:AI13">
    <cfRule type="expression" dxfId="1555" priority="55" stopIfTrue="1">
      <formula>$A13&lt;&gt;""</formula>
    </cfRule>
  </conditionalFormatting>
  <conditionalFormatting sqref="AG13">
    <cfRule type="expression" dxfId="1554" priority="54" stopIfTrue="1">
      <formula>$A13&lt;&gt;""</formula>
    </cfRule>
  </conditionalFormatting>
  <conditionalFormatting sqref="A14:C14">
    <cfRule type="expression" dxfId="1553" priority="53" stopIfTrue="1">
      <formula>$A14&lt;&gt;""</formula>
    </cfRule>
  </conditionalFormatting>
  <conditionalFormatting sqref="D14:AF14 AH14:AI14">
    <cfRule type="expression" dxfId="1552" priority="52" stopIfTrue="1">
      <formula>$A14&lt;&gt;""</formula>
    </cfRule>
  </conditionalFormatting>
  <conditionalFormatting sqref="AG14">
    <cfRule type="expression" dxfId="1551" priority="51" stopIfTrue="1">
      <formula>$A14&lt;&gt;""</formula>
    </cfRule>
  </conditionalFormatting>
  <conditionalFormatting sqref="A15:C15">
    <cfRule type="expression" dxfId="1550" priority="50" stopIfTrue="1">
      <formula>$A15&lt;&gt;""</formula>
    </cfRule>
  </conditionalFormatting>
  <conditionalFormatting sqref="D15:AF15 AH15:AI15">
    <cfRule type="expression" dxfId="1549" priority="49" stopIfTrue="1">
      <formula>$A15&lt;&gt;""</formula>
    </cfRule>
  </conditionalFormatting>
  <conditionalFormatting sqref="AG15">
    <cfRule type="expression" dxfId="1548" priority="48" stopIfTrue="1">
      <formula>$A15&lt;&gt;""</formula>
    </cfRule>
  </conditionalFormatting>
  <conditionalFormatting sqref="A16:C16">
    <cfRule type="expression" dxfId="1547" priority="47" stopIfTrue="1">
      <formula>$A16&lt;&gt;""</formula>
    </cfRule>
  </conditionalFormatting>
  <conditionalFormatting sqref="D16:AF16 AH16:AI16">
    <cfRule type="expression" dxfId="1546" priority="46" stopIfTrue="1">
      <formula>$A16&lt;&gt;""</formula>
    </cfRule>
  </conditionalFormatting>
  <conditionalFormatting sqref="AG16">
    <cfRule type="expression" dxfId="1545" priority="45" stopIfTrue="1">
      <formula>$A16&lt;&gt;""</formula>
    </cfRule>
  </conditionalFormatting>
  <conditionalFormatting sqref="A17:C17">
    <cfRule type="expression" dxfId="1544" priority="44" stopIfTrue="1">
      <formula>$A17&lt;&gt;""</formula>
    </cfRule>
  </conditionalFormatting>
  <conditionalFormatting sqref="D17:AF17 AH17:AI17">
    <cfRule type="expression" dxfId="1543" priority="43" stopIfTrue="1">
      <formula>$A17&lt;&gt;""</formula>
    </cfRule>
  </conditionalFormatting>
  <conditionalFormatting sqref="AG17">
    <cfRule type="expression" dxfId="1542" priority="42" stopIfTrue="1">
      <formula>$A17&lt;&gt;""</formula>
    </cfRule>
  </conditionalFormatting>
  <conditionalFormatting sqref="A18:C18">
    <cfRule type="expression" dxfId="1541" priority="41" stopIfTrue="1">
      <formula>$A18&lt;&gt;""</formula>
    </cfRule>
  </conditionalFormatting>
  <conditionalFormatting sqref="D18:AF18 AH18:AI18">
    <cfRule type="expression" dxfId="1540" priority="40" stopIfTrue="1">
      <formula>$A18&lt;&gt;""</formula>
    </cfRule>
  </conditionalFormatting>
  <conditionalFormatting sqref="AG18">
    <cfRule type="expression" dxfId="1539" priority="39" stopIfTrue="1">
      <formula>$A18&lt;&gt;""</formula>
    </cfRule>
  </conditionalFormatting>
  <conditionalFormatting sqref="A19:C19">
    <cfRule type="expression" dxfId="1538" priority="38" stopIfTrue="1">
      <formula>$A19&lt;&gt;""</formula>
    </cfRule>
  </conditionalFormatting>
  <conditionalFormatting sqref="D19:AF19 AH19:AI19">
    <cfRule type="expression" dxfId="1537" priority="37" stopIfTrue="1">
      <formula>$A19&lt;&gt;""</formula>
    </cfRule>
  </conditionalFormatting>
  <conditionalFormatting sqref="AG19">
    <cfRule type="expression" dxfId="1536" priority="36" stopIfTrue="1">
      <formula>$A19&lt;&gt;""</formula>
    </cfRule>
  </conditionalFormatting>
  <conditionalFormatting sqref="A20:C20">
    <cfRule type="expression" dxfId="1535" priority="35" stopIfTrue="1">
      <formula>$A20&lt;&gt;""</formula>
    </cfRule>
  </conditionalFormatting>
  <conditionalFormatting sqref="D20:AF20 AH20:AI20">
    <cfRule type="expression" dxfId="1534" priority="34" stopIfTrue="1">
      <formula>$A20&lt;&gt;""</formula>
    </cfRule>
  </conditionalFormatting>
  <conditionalFormatting sqref="AG20">
    <cfRule type="expression" dxfId="1533" priority="33" stopIfTrue="1">
      <formula>$A20&lt;&gt;""</formula>
    </cfRule>
  </conditionalFormatting>
  <conditionalFormatting sqref="A21:C21">
    <cfRule type="expression" dxfId="1532" priority="32" stopIfTrue="1">
      <formula>$A21&lt;&gt;""</formula>
    </cfRule>
  </conditionalFormatting>
  <conditionalFormatting sqref="D21:AF21 AH21:AI21">
    <cfRule type="expression" dxfId="1531" priority="31" stopIfTrue="1">
      <formula>$A21&lt;&gt;""</formula>
    </cfRule>
  </conditionalFormatting>
  <conditionalFormatting sqref="AG21">
    <cfRule type="expression" dxfId="1530" priority="30" stopIfTrue="1">
      <formula>$A21&lt;&gt;""</formula>
    </cfRule>
  </conditionalFormatting>
  <conditionalFormatting sqref="A22:C22">
    <cfRule type="expression" dxfId="1529" priority="29" stopIfTrue="1">
      <formula>$A22&lt;&gt;""</formula>
    </cfRule>
  </conditionalFormatting>
  <conditionalFormatting sqref="D22:AF22 AH22:AI22">
    <cfRule type="expression" dxfId="1528" priority="28" stopIfTrue="1">
      <formula>$A22&lt;&gt;""</formula>
    </cfRule>
  </conditionalFormatting>
  <conditionalFormatting sqref="AG22">
    <cfRule type="expression" dxfId="1527" priority="27" stopIfTrue="1">
      <formula>$A22&lt;&gt;""</formula>
    </cfRule>
  </conditionalFormatting>
  <conditionalFormatting sqref="A23:C23">
    <cfRule type="expression" dxfId="1526" priority="26" stopIfTrue="1">
      <formula>$A23&lt;&gt;""</formula>
    </cfRule>
  </conditionalFormatting>
  <conditionalFormatting sqref="D23:AF23 AH23:AI23">
    <cfRule type="expression" dxfId="1525" priority="25" stopIfTrue="1">
      <formula>$A23&lt;&gt;""</formula>
    </cfRule>
  </conditionalFormatting>
  <conditionalFormatting sqref="AG23">
    <cfRule type="expression" dxfId="1524" priority="24" stopIfTrue="1">
      <formula>$A23&lt;&gt;""</formula>
    </cfRule>
  </conditionalFormatting>
  <conditionalFormatting sqref="A24:C24">
    <cfRule type="expression" dxfId="1523" priority="23" stopIfTrue="1">
      <formula>$A24&lt;&gt;""</formula>
    </cfRule>
  </conditionalFormatting>
  <conditionalFormatting sqref="D24:AF24 AH24:AI24">
    <cfRule type="expression" dxfId="1522" priority="22" stopIfTrue="1">
      <formula>$A24&lt;&gt;""</formula>
    </cfRule>
  </conditionalFormatting>
  <conditionalFormatting sqref="AG24">
    <cfRule type="expression" dxfId="1521" priority="21" stopIfTrue="1">
      <formula>$A24&lt;&gt;""</formula>
    </cfRule>
  </conditionalFormatting>
  <conditionalFormatting sqref="A25:C25">
    <cfRule type="expression" dxfId="1520" priority="20" stopIfTrue="1">
      <formula>$A25&lt;&gt;""</formula>
    </cfRule>
  </conditionalFormatting>
  <conditionalFormatting sqref="D25:AF25 AH25:AI25">
    <cfRule type="expression" dxfId="1519" priority="19" stopIfTrue="1">
      <formula>$A25&lt;&gt;""</formula>
    </cfRule>
  </conditionalFormatting>
  <conditionalFormatting sqref="AG25">
    <cfRule type="expression" dxfId="1518" priority="18" stopIfTrue="1">
      <formula>$A25&lt;&gt;""</formula>
    </cfRule>
  </conditionalFormatting>
  <conditionalFormatting sqref="A26:C26">
    <cfRule type="expression" dxfId="1517" priority="17" stopIfTrue="1">
      <formula>$A26&lt;&gt;""</formula>
    </cfRule>
  </conditionalFormatting>
  <conditionalFormatting sqref="D26:AF26 AH26:AI26">
    <cfRule type="expression" dxfId="1516" priority="16" stopIfTrue="1">
      <formula>$A26&lt;&gt;""</formula>
    </cfRule>
  </conditionalFormatting>
  <conditionalFormatting sqref="AG26">
    <cfRule type="expression" dxfId="1515" priority="15" stopIfTrue="1">
      <formula>$A26&lt;&gt;""</formula>
    </cfRule>
  </conditionalFormatting>
  <conditionalFormatting sqref="A27:C27">
    <cfRule type="expression" dxfId="1514" priority="14" stopIfTrue="1">
      <formula>$A27&lt;&gt;""</formula>
    </cfRule>
  </conditionalFormatting>
  <conditionalFormatting sqref="D27:AF27 AH27:AI27">
    <cfRule type="expression" dxfId="1513" priority="13" stopIfTrue="1">
      <formula>$A27&lt;&gt;""</formula>
    </cfRule>
  </conditionalFormatting>
  <conditionalFormatting sqref="AG27">
    <cfRule type="expression" dxfId="1512" priority="12" stopIfTrue="1">
      <formula>$A27&lt;&gt;""</formula>
    </cfRule>
  </conditionalFormatting>
  <conditionalFormatting sqref="A28:C28">
    <cfRule type="expression" dxfId="1511" priority="11" stopIfTrue="1">
      <formula>$A28&lt;&gt;""</formula>
    </cfRule>
  </conditionalFormatting>
  <conditionalFormatting sqref="D28:AF28 AH28:AI28">
    <cfRule type="expression" dxfId="1510" priority="10" stopIfTrue="1">
      <formula>$A28&lt;&gt;""</formula>
    </cfRule>
  </conditionalFormatting>
  <conditionalFormatting sqref="AG28">
    <cfRule type="expression" dxfId="1509" priority="9" stopIfTrue="1">
      <formula>$A28&lt;&gt;""</formula>
    </cfRule>
  </conditionalFormatting>
  <conditionalFormatting sqref="A29:C29">
    <cfRule type="expression" dxfId="1508" priority="8" stopIfTrue="1">
      <formula>$A29&lt;&gt;""</formula>
    </cfRule>
  </conditionalFormatting>
  <conditionalFormatting sqref="D29:AF29 AH29:AI29">
    <cfRule type="expression" dxfId="1507" priority="7" stopIfTrue="1">
      <formula>$A29&lt;&gt;""</formula>
    </cfRule>
  </conditionalFormatting>
  <conditionalFormatting sqref="AG29">
    <cfRule type="expression" dxfId="1506" priority="6" stopIfTrue="1">
      <formula>$A29&lt;&gt;""</formula>
    </cfRule>
  </conditionalFormatting>
  <conditionalFormatting sqref="A30:C30">
    <cfRule type="expression" dxfId="1505" priority="5" stopIfTrue="1">
      <formula>$A30&lt;&gt;""</formula>
    </cfRule>
  </conditionalFormatting>
  <conditionalFormatting sqref="D30:AF30 AH30:AI30">
    <cfRule type="expression" dxfId="1504" priority="4" stopIfTrue="1">
      <formula>$A30&lt;&gt;""</formula>
    </cfRule>
  </conditionalFormatting>
  <conditionalFormatting sqref="AG30">
    <cfRule type="expression" dxfId="1503" priority="3" stopIfTrue="1">
      <formula>$A30&lt;&gt;""</formula>
    </cfRule>
  </conditionalFormatting>
  <conditionalFormatting sqref="AG7">
    <cfRule type="expression" dxfId="1502" priority="1" stopIfTrue="1">
      <formula>$A7&lt;&gt;""</formula>
    </cfRule>
  </conditionalFormatting>
  <conditionalFormatting sqref="A7:AF7 AH7:AI7">
    <cfRule type="expression" dxfId="150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2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4" width="9.88671875" style="19" customWidth="1"/>
    <col min="35" max="35" width="9.88671875" style="4" customWidth="1"/>
    <col min="36" max="16384" width="9" style="4"/>
  </cols>
  <sheetData>
    <row r="1" spans="1:35" ht="16.2">
      <c r="A1" s="48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112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114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123</v>
      </c>
      <c r="B7" s="36" t="s">
        <v>474</v>
      </c>
      <c r="C7" s="35" t="s">
        <v>475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  <c r="AH7" s="47">
        <f>SUM($AH$8:$AH$30)</f>
        <v>0</v>
      </c>
      <c r="AI7" s="47">
        <f>SUM($AI$8:$AI$30)</f>
        <v>0</v>
      </c>
    </row>
    <row r="8" spans="1:35" s="10" customFormat="1" ht="12" customHeight="1">
      <c r="A8" s="10" t="s">
        <v>126</v>
      </c>
      <c r="B8" s="41" t="s">
        <v>124</v>
      </c>
      <c r="C8" s="10" t="s">
        <v>129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126</v>
      </c>
      <c r="B9" s="41" t="s">
        <v>151</v>
      </c>
      <c r="C9" s="10" t="s">
        <v>152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173</v>
      </c>
      <c r="B10" s="41" t="s">
        <v>171</v>
      </c>
      <c r="C10" s="10" t="s">
        <v>172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173</v>
      </c>
      <c r="B11" s="41" t="s">
        <v>190</v>
      </c>
      <c r="C11" s="10" t="s">
        <v>191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135</v>
      </c>
      <c r="B12" s="41" t="s">
        <v>210</v>
      </c>
      <c r="C12" s="10" t="s">
        <v>207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126</v>
      </c>
      <c r="B13" s="41" t="s">
        <v>228</v>
      </c>
      <c r="C13" s="10" t="s">
        <v>229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126</v>
      </c>
      <c r="B14" s="41" t="s">
        <v>249</v>
      </c>
      <c r="C14" s="10" t="s">
        <v>244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126</v>
      </c>
      <c r="B15" s="41" t="s">
        <v>256</v>
      </c>
      <c r="C15" s="10" t="s">
        <v>261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123</v>
      </c>
      <c r="B16" s="41" t="s">
        <v>272</v>
      </c>
      <c r="C16" s="10" t="s">
        <v>273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295</v>
      </c>
      <c r="C17" s="10" t="s">
        <v>293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306</v>
      </c>
      <c r="C18" s="10" t="s">
        <v>303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123</v>
      </c>
      <c r="B19" s="41" t="s">
        <v>322</v>
      </c>
      <c r="C19" s="10" t="s">
        <v>326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135</v>
      </c>
      <c r="B20" s="41" t="s">
        <v>348</v>
      </c>
      <c r="C20" s="10" t="s">
        <v>351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364</v>
      </c>
      <c r="C21" s="10" t="s">
        <v>367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123</v>
      </c>
      <c r="B22" s="41" t="s">
        <v>382</v>
      </c>
      <c r="C22" s="10" t="s">
        <v>381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135</v>
      </c>
      <c r="B23" s="41" t="s">
        <v>392</v>
      </c>
      <c r="C23" s="10" t="s">
        <v>393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126</v>
      </c>
      <c r="B24" s="41" t="s">
        <v>405</v>
      </c>
      <c r="C24" s="10" t="s">
        <v>403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126</v>
      </c>
      <c r="B25" s="41" t="s">
        <v>411</v>
      </c>
      <c r="C25" s="10" t="s">
        <v>412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126</v>
      </c>
      <c r="B26" s="41" t="s">
        <v>419</v>
      </c>
      <c r="C26" s="10" t="s">
        <v>420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126</v>
      </c>
      <c r="B27" s="41" t="s">
        <v>423</v>
      </c>
      <c r="C27" s="10" t="s">
        <v>424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126</v>
      </c>
      <c r="B28" s="41" t="s">
        <v>433</v>
      </c>
      <c r="C28" s="10" t="s">
        <v>432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126</v>
      </c>
      <c r="B29" s="41" t="s">
        <v>452</v>
      </c>
      <c r="C29" s="10" t="s">
        <v>453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135</v>
      </c>
      <c r="B30" s="41" t="s">
        <v>465</v>
      </c>
      <c r="C30" s="10" t="s">
        <v>469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1:AG995">
    <cfRule type="expression" dxfId="1500" priority="74" stopIfTrue="1">
      <formula>$A31&lt;&gt;""</formula>
    </cfRule>
  </conditionalFormatting>
  <conditionalFormatting sqref="A31:AF997 AH31:AH997">
    <cfRule type="expression" dxfId="1499" priority="76" stopIfTrue="1">
      <formula>$A31&lt;&gt;""</formula>
    </cfRule>
  </conditionalFormatting>
  <conditionalFormatting sqref="A8:C8">
    <cfRule type="expression" dxfId="1496" priority="71" stopIfTrue="1">
      <formula>$A8&lt;&gt;""</formula>
    </cfRule>
  </conditionalFormatting>
  <conditionalFormatting sqref="D8:AF8 AH8:AI8">
    <cfRule type="expression" dxfId="1495" priority="70" stopIfTrue="1">
      <formula>$A8&lt;&gt;""</formula>
    </cfRule>
  </conditionalFormatting>
  <conditionalFormatting sqref="AG8">
    <cfRule type="expression" dxfId="1494" priority="69" stopIfTrue="1">
      <formula>$A8&lt;&gt;""</formula>
    </cfRule>
  </conditionalFormatting>
  <conditionalFormatting sqref="A9:C9">
    <cfRule type="expression" dxfId="1493" priority="68" stopIfTrue="1">
      <formula>$A9&lt;&gt;""</formula>
    </cfRule>
  </conditionalFormatting>
  <conditionalFormatting sqref="D9:AF9 AH9:AI9">
    <cfRule type="expression" dxfId="1492" priority="67" stopIfTrue="1">
      <formula>$A9&lt;&gt;""</formula>
    </cfRule>
  </conditionalFormatting>
  <conditionalFormatting sqref="AG9">
    <cfRule type="expression" dxfId="1491" priority="66" stopIfTrue="1">
      <formula>$A9&lt;&gt;""</formula>
    </cfRule>
  </conditionalFormatting>
  <conditionalFormatting sqref="A10:C10">
    <cfRule type="expression" dxfId="1490" priority="65" stopIfTrue="1">
      <formula>$A10&lt;&gt;""</formula>
    </cfRule>
  </conditionalFormatting>
  <conditionalFormatting sqref="D10:AF10 AH10:AI10">
    <cfRule type="expression" dxfId="1489" priority="64" stopIfTrue="1">
      <formula>$A10&lt;&gt;""</formula>
    </cfRule>
  </conditionalFormatting>
  <conditionalFormatting sqref="AG10">
    <cfRule type="expression" dxfId="1488" priority="63" stopIfTrue="1">
      <formula>$A10&lt;&gt;""</formula>
    </cfRule>
  </conditionalFormatting>
  <conditionalFormatting sqref="A11:C11">
    <cfRule type="expression" dxfId="1487" priority="62" stopIfTrue="1">
      <formula>$A11&lt;&gt;""</formula>
    </cfRule>
  </conditionalFormatting>
  <conditionalFormatting sqref="D11:AF11 AH11:AI11">
    <cfRule type="expression" dxfId="1486" priority="61" stopIfTrue="1">
      <formula>$A11&lt;&gt;""</formula>
    </cfRule>
  </conditionalFormatting>
  <conditionalFormatting sqref="AG11">
    <cfRule type="expression" dxfId="1485" priority="60" stopIfTrue="1">
      <formula>$A11&lt;&gt;""</formula>
    </cfRule>
  </conditionalFormatting>
  <conditionalFormatting sqref="A12:C12">
    <cfRule type="expression" dxfId="1484" priority="59" stopIfTrue="1">
      <formula>$A12&lt;&gt;""</formula>
    </cfRule>
  </conditionalFormatting>
  <conditionalFormatting sqref="D12:AF12 AH12:AI12">
    <cfRule type="expression" dxfId="1483" priority="58" stopIfTrue="1">
      <formula>$A12&lt;&gt;""</formula>
    </cfRule>
  </conditionalFormatting>
  <conditionalFormatting sqref="AG12">
    <cfRule type="expression" dxfId="1482" priority="57" stopIfTrue="1">
      <formula>$A12&lt;&gt;""</formula>
    </cfRule>
  </conditionalFormatting>
  <conditionalFormatting sqref="A13:C13">
    <cfRule type="expression" dxfId="1481" priority="56" stopIfTrue="1">
      <formula>$A13&lt;&gt;""</formula>
    </cfRule>
  </conditionalFormatting>
  <conditionalFormatting sqref="D13:AF13 AH13:AI13">
    <cfRule type="expression" dxfId="1480" priority="55" stopIfTrue="1">
      <formula>$A13&lt;&gt;""</formula>
    </cfRule>
  </conditionalFormatting>
  <conditionalFormatting sqref="AG13">
    <cfRule type="expression" dxfId="1479" priority="54" stopIfTrue="1">
      <formula>$A13&lt;&gt;""</formula>
    </cfRule>
  </conditionalFormatting>
  <conditionalFormatting sqref="A14:C14">
    <cfRule type="expression" dxfId="1478" priority="53" stopIfTrue="1">
      <formula>$A14&lt;&gt;""</formula>
    </cfRule>
  </conditionalFormatting>
  <conditionalFormatting sqref="D14:AF14 AH14:AI14">
    <cfRule type="expression" dxfId="1477" priority="52" stopIfTrue="1">
      <formula>$A14&lt;&gt;""</formula>
    </cfRule>
  </conditionalFormatting>
  <conditionalFormatting sqref="AG14">
    <cfRule type="expression" dxfId="1476" priority="51" stopIfTrue="1">
      <formula>$A14&lt;&gt;""</formula>
    </cfRule>
  </conditionalFormatting>
  <conditionalFormatting sqref="A15:C15">
    <cfRule type="expression" dxfId="1475" priority="50" stopIfTrue="1">
      <formula>$A15&lt;&gt;""</formula>
    </cfRule>
  </conditionalFormatting>
  <conditionalFormatting sqref="D15:AF15 AH15:AI15">
    <cfRule type="expression" dxfId="1474" priority="49" stopIfTrue="1">
      <formula>$A15&lt;&gt;""</formula>
    </cfRule>
  </conditionalFormatting>
  <conditionalFormatting sqref="AG15">
    <cfRule type="expression" dxfId="1473" priority="48" stopIfTrue="1">
      <formula>$A15&lt;&gt;""</formula>
    </cfRule>
  </conditionalFormatting>
  <conditionalFormatting sqref="A16:C16">
    <cfRule type="expression" dxfId="1472" priority="47" stopIfTrue="1">
      <formula>$A16&lt;&gt;""</formula>
    </cfRule>
  </conditionalFormatting>
  <conditionalFormatting sqref="D16:AF16 AH16:AI16">
    <cfRule type="expression" dxfId="1471" priority="46" stopIfTrue="1">
      <formula>$A16&lt;&gt;""</formula>
    </cfRule>
  </conditionalFormatting>
  <conditionalFormatting sqref="AG16">
    <cfRule type="expression" dxfId="1470" priority="45" stopIfTrue="1">
      <formula>$A16&lt;&gt;""</formula>
    </cfRule>
  </conditionalFormatting>
  <conditionalFormatting sqref="A17:C17">
    <cfRule type="expression" dxfId="1469" priority="44" stopIfTrue="1">
      <formula>$A17&lt;&gt;""</formula>
    </cfRule>
  </conditionalFormatting>
  <conditionalFormatting sqref="D17:AF17 AH17:AI17">
    <cfRule type="expression" dxfId="1468" priority="43" stopIfTrue="1">
      <formula>$A17&lt;&gt;""</formula>
    </cfRule>
  </conditionalFormatting>
  <conditionalFormatting sqref="AG17">
    <cfRule type="expression" dxfId="1467" priority="42" stopIfTrue="1">
      <formula>$A17&lt;&gt;""</formula>
    </cfRule>
  </conditionalFormatting>
  <conditionalFormatting sqref="A18:C18">
    <cfRule type="expression" dxfId="1466" priority="41" stopIfTrue="1">
      <formula>$A18&lt;&gt;""</formula>
    </cfRule>
  </conditionalFormatting>
  <conditionalFormatting sqref="D18:AF18 AH18:AI18">
    <cfRule type="expression" dxfId="1465" priority="40" stopIfTrue="1">
      <formula>$A18&lt;&gt;""</formula>
    </cfRule>
  </conditionalFormatting>
  <conditionalFormatting sqref="AG18">
    <cfRule type="expression" dxfId="1464" priority="39" stopIfTrue="1">
      <formula>$A18&lt;&gt;""</formula>
    </cfRule>
  </conditionalFormatting>
  <conditionalFormatting sqref="A19:C19">
    <cfRule type="expression" dxfId="1463" priority="38" stopIfTrue="1">
      <formula>$A19&lt;&gt;""</formula>
    </cfRule>
  </conditionalFormatting>
  <conditionalFormatting sqref="D19:AF19 AH19:AI19">
    <cfRule type="expression" dxfId="1462" priority="37" stopIfTrue="1">
      <formula>$A19&lt;&gt;""</formula>
    </cfRule>
  </conditionalFormatting>
  <conditionalFormatting sqref="AG19">
    <cfRule type="expression" dxfId="1461" priority="36" stopIfTrue="1">
      <formula>$A19&lt;&gt;""</formula>
    </cfRule>
  </conditionalFormatting>
  <conditionalFormatting sqref="A20:C20">
    <cfRule type="expression" dxfId="1460" priority="35" stopIfTrue="1">
      <formula>$A20&lt;&gt;""</formula>
    </cfRule>
  </conditionalFormatting>
  <conditionalFormatting sqref="D20:AF20 AH20:AI20">
    <cfRule type="expression" dxfId="1459" priority="34" stopIfTrue="1">
      <formula>$A20&lt;&gt;""</formula>
    </cfRule>
  </conditionalFormatting>
  <conditionalFormatting sqref="AG20">
    <cfRule type="expression" dxfId="1458" priority="33" stopIfTrue="1">
      <formula>$A20&lt;&gt;""</formula>
    </cfRule>
  </conditionalFormatting>
  <conditionalFormatting sqref="A21:C21">
    <cfRule type="expression" dxfId="1457" priority="32" stopIfTrue="1">
      <formula>$A21&lt;&gt;""</formula>
    </cfRule>
  </conditionalFormatting>
  <conditionalFormatting sqref="D21:AF21 AH21:AI21">
    <cfRule type="expression" dxfId="1456" priority="31" stopIfTrue="1">
      <formula>$A21&lt;&gt;""</formula>
    </cfRule>
  </conditionalFormatting>
  <conditionalFormatting sqref="AG21">
    <cfRule type="expression" dxfId="1455" priority="30" stopIfTrue="1">
      <formula>$A21&lt;&gt;""</formula>
    </cfRule>
  </conditionalFormatting>
  <conditionalFormatting sqref="A22:C22">
    <cfRule type="expression" dxfId="1454" priority="29" stopIfTrue="1">
      <formula>$A22&lt;&gt;""</formula>
    </cfRule>
  </conditionalFormatting>
  <conditionalFormatting sqref="D22:AF22 AH22:AI22">
    <cfRule type="expression" dxfId="1453" priority="28" stopIfTrue="1">
      <formula>$A22&lt;&gt;""</formula>
    </cfRule>
  </conditionalFormatting>
  <conditionalFormatting sqref="AG22">
    <cfRule type="expression" dxfId="1452" priority="27" stopIfTrue="1">
      <formula>$A22&lt;&gt;""</formula>
    </cfRule>
  </conditionalFormatting>
  <conditionalFormatting sqref="A23:C23">
    <cfRule type="expression" dxfId="1451" priority="26" stopIfTrue="1">
      <formula>$A23&lt;&gt;""</formula>
    </cfRule>
  </conditionalFormatting>
  <conditionalFormatting sqref="D23:AF23 AH23:AI23">
    <cfRule type="expression" dxfId="1450" priority="25" stopIfTrue="1">
      <formula>$A23&lt;&gt;""</formula>
    </cfRule>
  </conditionalFormatting>
  <conditionalFormatting sqref="AG23">
    <cfRule type="expression" dxfId="1449" priority="24" stopIfTrue="1">
      <formula>$A23&lt;&gt;""</formula>
    </cfRule>
  </conditionalFormatting>
  <conditionalFormatting sqref="A24:C24">
    <cfRule type="expression" dxfId="1448" priority="23" stopIfTrue="1">
      <formula>$A24&lt;&gt;""</formula>
    </cfRule>
  </conditionalFormatting>
  <conditionalFormatting sqref="D24:AF24 AH24:AI24">
    <cfRule type="expression" dxfId="1447" priority="22" stopIfTrue="1">
      <formula>$A24&lt;&gt;""</formula>
    </cfRule>
  </conditionalFormatting>
  <conditionalFormatting sqref="AG24">
    <cfRule type="expression" dxfId="1446" priority="21" stopIfTrue="1">
      <formula>$A24&lt;&gt;""</formula>
    </cfRule>
  </conditionalFormatting>
  <conditionalFormatting sqref="A25:C25">
    <cfRule type="expression" dxfId="1445" priority="20" stopIfTrue="1">
      <formula>$A25&lt;&gt;""</formula>
    </cfRule>
  </conditionalFormatting>
  <conditionalFormatting sqref="D25:AF25 AH25:AI25">
    <cfRule type="expression" dxfId="1444" priority="19" stopIfTrue="1">
      <formula>$A25&lt;&gt;""</formula>
    </cfRule>
  </conditionalFormatting>
  <conditionalFormatting sqref="AG25">
    <cfRule type="expression" dxfId="1443" priority="18" stopIfTrue="1">
      <formula>$A25&lt;&gt;""</formula>
    </cfRule>
  </conditionalFormatting>
  <conditionalFormatting sqref="A26:C26">
    <cfRule type="expression" dxfId="1442" priority="17" stopIfTrue="1">
      <formula>$A26&lt;&gt;""</formula>
    </cfRule>
  </conditionalFormatting>
  <conditionalFormatting sqref="D26:AF26 AH26:AI26">
    <cfRule type="expression" dxfId="1441" priority="16" stopIfTrue="1">
      <formula>$A26&lt;&gt;""</formula>
    </cfRule>
  </conditionalFormatting>
  <conditionalFormatting sqref="AG26">
    <cfRule type="expression" dxfId="1440" priority="15" stopIfTrue="1">
      <formula>$A26&lt;&gt;""</formula>
    </cfRule>
  </conditionalFormatting>
  <conditionalFormatting sqref="A27:C27">
    <cfRule type="expression" dxfId="1439" priority="14" stopIfTrue="1">
      <formula>$A27&lt;&gt;""</formula>
    </cfRule>
  </conditionalFormatting>
  <conditionalFormatting sqref="D27:AF27 AH27:AI27">
    <cfRule type="expression" dxfId="1438" priority="13" stopIfTrue="1">
      <formula>$A27&lt;&gt;""</formula>
    </cfRule>
  </conditionalFormatting>
  <conditionalFormatting sqref="AG27">
    <cfRule type="expression" dxfId="1437" priority="12" stopIfTrue="1">
      <formula>$A27&lt;&gt;""</formula>
    </cfRule>
  </conditionalFormatting>
  <conditionalFormatting sqref="A28:C28">
    <cfRule type="expression" dxfId="1436" priority="11" stopIfTrue="1">
      <formula>$A28&lt;&gt;""</formula>
    </cfRule>
  </conditionalFormatting>
  <conditionalFormatting sqref="D28:AF28 AH28:AI28">
    <cfRule type="expression" dxfId="1435" priority="10" stopIfTrue="1">
      <formula>$A28&lt;&gt;""</formula>
    </cfRule>
  </conditionalFormatting>
  <conditionalFormatting sqref="AG28">
    <cfRule type="expression" dxfId="1434" priority="9" stopIfTrue="1">
      <formula>$A28&lt;&gt;""</formula>
    </cfRule>
  </conditionalFormatting>
  <conditionalFormatting sqref="A29:C29">
    <cfRule type="expression" dxfId="1433" priority="8" stopIfTrue="1">
      <formula>$A29&lt;&gt;""</formula>
    </cfRule>
  </conditionalFormatting>
  <conditionalFormatting sqref="D29:AF29 AH29:AI29">
    <cfRule type="expression" dxfId="1432" priority="7" stopIfTrue="1">
      <formula>$A29&lt;&gt;""</formula>
    </cfRule>
  </conditionalFormatting>
  <conditionalFormatting sqref="AG29">
    <cfRule type="expression" dxfId="1431" priority="6" stopIfTrue="1">
      <formula>$A29&lt;&gt;""</formula>
    </cfRule>
  </conditionalFormatting>
  <conditionalFormatting sqref="A30:C30">
    <cfRule type="expression" dxfId="1430" priority="5" stopIfTrue="1">
      <formula>$A30&lt;&gt;""</formula>
    </cfRule>
  </conditionalFormatting>
  <conditionalFormatting sqref="D30:AF30 AH30:AI30">
    <cfRule type="expression" dxfId="1429" priority="4" stopIfTrue="1">
      <formula>$A30&lt;&gt;""</formula>
    </cfRule>
  </conditionalFormatting>
  <conditionalFormatting sqref="AG30">
    <cfRule type="expression" dxfId="1428" priority="3" stopIfTrue="1">
      <formula>$A30&lt;&gt;""</formula>
    </cfRule>
  </conditionalFormatting>
  <conditionalFormatting sqref="AG7">
    <cfRule type="expression" dxfId="1427" priority="1" stopIfTrue="1">
      <formula>$A7&lt;&gt;""</formula>
    </cfRule>
  </conditionalFormatting>
  <conditionalFormatting sqref="A7:AF7 AH7:AI7">
    <cfRule type="expression" dxfId="142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4" width="9.88671875" style="19" customWidth="1"/>
    <col min="35" max="35" width="9.88671875" style="4" customWidth="1"/>
    <col min="36" max="16384" width="9" style="4"/>
  </cols>
  <sheetData>
    <row r="1" spans="1:35" ht="16.2">
      <c r="A1" s="48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112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114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123</v>
      </c>
      <c r="B7" s="36" t="s">
        <v>474</v>
      </c>
      <c r="C7" s="35" t="s">
        <v>475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  <c r="AH7" s="47">
        <f>SUM($AH$8:$AH$30)</f>
        <v>0</v>
      </c>
      <c r="AI7" s="47">
        <f>SUM($AI$8:$AI$30)</f>
        <v>0</v>
      </c>
    </row>
    <row r="8" spans="1:35" s="10" customFormat="1" ht="12" customHeight="1">
      <c r="A8" s="10" t="s">
        <v>126</v>
      </c>
      <c r="B8" s="41" t="s">
        <v>130</v>
      </c>
      <c r="C8" s="10" t="s">
        <v>127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126</v>
      </c>
      <c r="B9" s="41" t="s">
        <v>153</v>
      </c>
      <c r="C9" s="10" t="s">
        <v>152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171</v>
      </c>
      <c r="C10" s="10" t="s">
        <v>172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188</v>
      </c>
      <c r="C11" s="10" t="s">
        <v>189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210</v>
      </c>
      <c r="C12" s="10" t="s">
        <v>212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165</v>
      </c>
      <c r="B13" s="41" t="s">
        <v>230</v>
      </c>
      <c r="C13" s="10" t="s">
        <v>231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123</v>
      </c>
      <c r="B14" s="41" t="s">
        <v>243</v>
      </c>
      <c r="C14" s="10" t="s">
        <v>244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126</v>
      </c>
      <c r="B15" s="41" t="s">
        <v>260</v>
      </c>
      <c r="C15" s="10" t="s">
        <v>259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126</v>
      </c>
      <c r="B16" s="41" t="s">
        <v>272</v>
      </c>
      <c r="C16" s="10" t="s">
        <v>277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165</v>
      </c>
      <c r="B17" s="41" t="s">
        <v>296</v>
      </c>
      <c r="C17" s="10" t="s">
        <v>293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123</v>
      </c>
      <c r="B18" s="41" t="s">
        <v>302</v>
      </c>
      <c r="C18" s="10" t="s">
        <v>311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135</v>
      </c>
      <c r="B19" s="41" t="s">
        <v>327</v>
      </c>
      <c r="C19" s="10" t="s">
        <v>328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123</v>
      </c>
      <c r="B20" s="41" t="s">
        <v>348</v>
      </c>
      <c r="C20" s="10" t="s">
        <v>352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123</v>
      </c>
      <c r="B21" s="41" t="s">
        <v>368</v>
      </c>
      <c r="C21" s="10" t="s">
        <v>367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165</v>
      </c>
      <c r="B22" s="41" t="s">
        <v>386</v>
      </c>
      <c r="C22" s="10" t="s">
        <v>385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165</v>
      </c>
      <c r="B23" s="41" t="s">
        <v>392</v>
      </c>
      <c r="C23" s="10" t="s">
        <v>398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123</v>
      </c>
      <c r="B24" s="41" t="s">
        <v>404</v>
      </c>
      <c r="C24" s="10" t="s">
        <v>403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123</v>
      </c>
      <c r="B25" s="41" t="s">
        <v>411</v>
      </c>
      <c r="C25" s="10" t="s">
        <v>412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123</v>
      </c>
      <c r="B26" s="41" t="s">
        <v>419</v>
      </c>
      <c r="C26" s="10" t="s">
        <v>420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126</v>
      </c>
      <c r="B27" s="41" t="s">
        <v>423</v>
      </c>
      <c r="C27" s="10" t="s">
        <v>424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126</v>
      </c>
      <c r="B28" s="41" t="s">
        <v>434</v>
      </c>
      <c r="C28" s="10" t="s">
        <v>435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165</v>
      </c>
      <c r="B29" s="41" t="s">
        <v>452</v>
      </c>
      <c r="C29" s="10" t="s">
        <v>454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123</v>
      </c>
      <c r="B30" s="41" t="s">
        <v>470</v>
      </c>
      <c r="C30" s="10" t="s">
        <v>466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1:AG995">
    <cfRule type="expression" dxfId="1425" priority="74" stopIfTrue="1">
      <formula>$A31&lt;&gt;""</formula>
    </cfRule>
  </conditionalFormatting>
  <conditionalFormatting sqref="A31:AF997 AH31:AH997">
    <cfRule type="expression" dxfId="1424" priority="76" stopIfTrue="1">
      <formula>$A31&lt;&gt;""</formula>
    </cfRule>
  </conditionalFormatting>
  <conditionalFormatting sqref="A8:C8">
    <cfRule type="expression" dxfId="1421" priority="71" stopIfTrue="1">
      <formula>$A8&lt;&gt;""</formula>
    </cfRule>
  </conditionalFormatting>
  <conditionalFormatting sqref="D8:AF8 AH8:AI8">
    <cfRule type="expression" dxfId="1420" priority="70" stopIfTrue="1">
      <formula>$A8&lt;&gt;""</formula>
    </cfRule>
  </conditionalFormatting>
  <conditionalFormatting sqref="AG8">
    <cfRule type="expression" dxfId="1419" priority="69" stopIfTrue="1">
      <formula>$A8&lt;&gt;""</formula>
    </cfRule>
  </conditionalFormatting>
  <conditionalFormatting sqref="A9:C9">
    <cfRule type="expression" dxfId="1418" priority="68" stopIfTrue="1">
      <formula>$A9&lt;&gt;""</formula>
    </cfRule>
  </conditionalFormatting>
  <conditionalFormatting sqref="D9:AF9 AH9:AI9">
    <cfRule type="expression" dxfId="1417" priority="67" stopIfTrue="1">
      <formula>$A9&lt;&gt;""</formula>
    </cfRule>
  </conditionalFormatting>
  <conditionalFormatting sqref="AG9">
    <cfRule type="expression" dxfId="1416" priority="66" stopIfTrue="1">
      <formula>$A9&lt;&gt;""</formula>
    </cfRule>
  </conditionalFormatting>
  <conditionalFormatting sqref="A10:C10">
    <cfRule type="expression" dxfId="1415" priority="65" stopIfTrue="1">
      <formula>$A10&lt;&gt;""</formula>
    </cfRule>
  </conditionalFormatting>
  <conditionalFormatting sqref="D10:AF10 AH10:AI10">
    <cfRule type="expression" dxfId="1414" priority="64" stopIfTrue="1">
      <formula>$A10&lt;&gt;""</formula>
    </cfRule>
  </conditionalFormatting>
  <conditionalFormatting sqref="AG10">
    <cfRule type="expression" dxfId="1413" priority="63" stopIfTrue="1">
      <formula>$A10&lt;&gt;""</formula>
    </cfRule>
  </conditionalFormatting>
  <conditionalFormatting sqref="A11:C11">
    <cfRule type="expression" dxfId="1412" priority="62" stopIfTrue="1">
      <formula>$A11&lt;&gt;""</formula>
    </cfRule>
  </conditionalFormatting>
  <conditionalFormatting sqref="D11:AF11 AH11:AI11">
    <cfRule type="expression" dxfId="1411" priority="61" stopIfTrue="1">
      <formula>$A11&lt;&gt;""</formula>
    </cfRule>
  </conditionalFormatting>
  <conditionalFormatting sqref="AG11">
    <cfRule type="expression" dxfId="1410" priority="60" stopIfTrue="1">
      <formula>$A11&lt;&gt;""</formula>
    </cfRule>
  </conditionalFormatting>
  <conditionalFormatting sqref="A12:C12">
    <cfRule type="expression" dxfId="1409" priority="59" stopIfTrue="1">
      <formula>$A12&lt;&gt;""</formula>
    </cfRule>
  </conditionalFormatting>
  <conditionalFormatting sqref="D12:AF12 AH12:AI12">
    <cfRule type="expression" dxfId="1408" priority="58" stopIfTrue="1">
      <formula>$A12&lt;&gt;""</formula>
    </cfRule>
  </conditionalFormatting>
  <conditionalFormatting sqref="AG12">
    <cfRule type="expression" dxfId="1407" priority="57" stopIfTrue="1">
      <formula>$A12&lt;&gt;""</formula>
    </cfRule>
  </conditionalFormatting>
  <conditionalFormatting sqref="A13:C13">
    <cfRule type="expression" dxfId="1406" priority="56" stopIfTrue="1">
      <formula>$A13&lt;&gt;""</formula>
    </cfRule>
  </conditionalFormatting>
  <conditionalFormatting sqref="D13:AF13 AH13:AI13">
    <cfRule type="expression" dxfId="1405" priority="55" stopIfTrue="1">
      <formula>$A13&lt;&gt;""</formula>
    </cfRule>
  </conditionalFormatting>
  <conditionalFormatting sqref="AG13">
    <cfRule type="expression" dxfId="1404" priority="54" stopIfTrue="1">
      <formula>$A13&lt;&gt;""</formula>
    </cfRule>
  </conditionalFormatting>
  <conditionalFormatting sqref="A14:C14">
    <cfRule type="expression" dxfId="1403" priority="53" stopIfTrue="1">
      <formula>$A14&lt;&gt;""</formula>
    </cfRule>
  </conditionalFormatting>
  <conditionalFormatting sqref="D14:AF14 AH14:AI14">
    <cfRule type="expression" dxfId="1402" priority="52" stopIfTrue="1">
      <formula>$A14&lt;&gt;""</formula>
    </cfRule>
  </conditionalFormatting>
  <conditionalFormatting sqref="AG14">
    <cfRule type="expression" dxfId="1401" priority="51" stopIfTrue="1">
      <formula>$A14&lt;&gt;""</formula>
    </cfRule>
  </conditionalFormatting>
  <conditionalFormatting sqref="A15:C15">
    <cfRule type="expression" dxfId="1400" priority="50" stopIfTrue="1">
      <formula>$A15&lt;&gt;""</formula>
    </cfRule>
  </conditionalFormatting>
  <conditionalFormatting sqref="D15:AF15 AH15:AI15">
    <cfRule type="expression" dxfId="1399" priority="49" stopIfTrue="1">
      <formula>$A15&lt;&gt;""</formula>
    </cfRule>
  </conditionalFormatting>
  <conditionalFormatting sqref="AG15">
    <cfRule type="expression" dxfId="1398" priority="48" stopIfTrue="1">
      <formula>$A15&lt;&gt;""</formula>
    </cfRule>
  </conditionalFormatting>
  <conditionalFormatting sqref="A16:C16">
    <cfRule type="expression" dxfId="1397" priority="47" stopIfTrue="1">
      <formula>$A16&lt;&gt;""</formula>
    </cfRule>
  </conditionalFormatting>
  <conditionalFormatting sqref="D16:AF16 AH16:AI16">
    <cfRule type="expression" dxfId="1396" priority="46" stopIfTrue="1">
      <formula>$A16&lt;&gt;""</formula>
    </cfRule>
  </conditionalFormatting>
  <conditionalFormatting sqref="AG16">
    <cfRule type="expression" dxfId="1395" priority="45" stopIfTrue="1">
      <formula>$A16&lt;&gt;""</formula>
    </cfRule>
  </conditionalFormatting>
  <conditionalFormatting sqref="A17:C17">
    <cfRule type="expression" dxfId="1394" priority="44" stopIfTrue="1">
      <formula>$A17&lt;&gt;""</formula>
    </cfRule>
  </conditionalFormatting>
  <conditionalFormatting sqref="D17:AF17 AH17:AI17">
    <cfRule type="expression" dxfId="1393" priority="43" stopIfTrue="1">
      <formula>$A17&lt;&gt;""</formula>
    </cfRule>
  </conditionalFormatting>
  <conditionalFormatting sqref="AG17">
    <cfRule type="expression" dxfId="1392" priority="42" stopIfTrue="1">
      <formula>$A17&lt;&gt;""</formula>
    </cfRule>
  </conditionalFormatting>
  <conditionalFormatting sqref="A18:C18">
    <cfRule type="expression" dxfId="1391" priority="41" stopIfTrue="1">
      <formula>$A18&lt;&gt;""</formula>
    </cfRule>
  </conditionalFormatting>
  <conditionalFormatting sqref="D18:AF18 AH18:AI18">
    <cfRule type="expression" dxfId="1390" priority="40" stopIfTrue="1">
      <formula>$A18&lt;&gt;""</formula>
    </cfRule>
  </conditionalFormatting>
  <conditionalFormatting sqref="AG18">
    <cfRule type="expression" dxfId="1389" priority="39" stopIfTrue="1">
      <formula>$A18&lt;&gt;""</formula>
    </cfRule>
  </conditionalFormatting>
  <conditionalFormatting sqref="A19:C19">
    <cfRule type="expression" dxfId="1388" priority="38" stopIfTrue="1">
      <formula>$A19&lt;&gt;""</formula>
    </cfRule>
  </conditionalFormatting>
  <conditionalFormatting sqref="D19:AF19 AH19:AI19">
    <cfRule type="expression" dxfId="1387" priority="37" stopIfTrue="1">
      <formula>$A19&lt;&gt;""</formula>
    </cfRule>
  </conditionalFormatting>
  <conditionalFormatting sqref="AG19">
    <cfRule type="expression" dxfId="1386" priority="36" stopIfTrue="1">
      <formula>$A19&lt;&gt;""</formula>
    </cfRule>
  </conditionalFormatting>
  <conditionalFormatting sqref="A20:C20">
    <cfRule type="expression" dxfId="1385" priority="35" stopIfTrue="1">
      <formula>$A20&lt;&gt;""</formula>
    </cfRule>
  </conditionalFormatting>
  <conditionalFormatting sqref="D20:AF20 AH20:AI20">
    <cfRule type="expression" dxfId="1384" priority="34" stopIfTrue="1">
      <formula>$A20&lt;&gt;""</formula>
    </cfRule>
  </conditionalFormatting>
  <conditionalFormatting sqref="AG20">
    <cfRule type="expression" dxfId="1383" priority="33" stopIfTrue="1">
      <formula>$A20&lt;&gt;""</formula>
    </cfRule>
  </conditionalFormatting>
  <conditionalFormatting sqref="A21:C21">
    <cfRule type="expression" dxfId="1382" priority="32" stopIfTrue="1">
      <formula>$A21&lt;&gt;""</formula>
    </cfRule>
  </conditionalFormatting>
  <conditionalFormatting sqref="D21:AF21 AH21:AI21">
    <cfRule type="expression" dxfId="1381" priority="31" stopIfTrue="1">
      <formula>$A21&lt;&gt;""</formula>
    </cfRule>
  </conditionalFormatting>
  <conditionalFormatting sqref="AG21">
    <cfRule type="expression" dxfId="1380" priority="30" stopIfTrue="1">
      <formula>$A21&lt;&gt;""</formula>
    </cfRule>
  </conditionalFormatting>
  <conditionalFormatting sqref="A22:C22">
    <cfRule type="expression" dxfId="1379" priority="29" stopIfTrue="1">
      <formula>$A22&lt;&gt;""</formula>
    </cfRule>
  </conditionalFormatting>
  <conditionalFormatting sqref="D22:AF22 AH22:AI22">
    <cfRule type="expression" dxfId="1378" priority="28" stopIfTrue="1">
      <formula>$A22&lt;&gt;""</formula>
    </cfRule>
  </conditionalFormatting>
  <conditionalFormatting sqref="AG22">
    <cfRule type="expression" dxfId="1377" priority="27" stopIfTrue="1">
      <formula>$A22&lt;&gt;""</formula>
    </cfRule>
  </conditionalFormatting>
  <conditionalFormatting sqref="A23:C23">
    <cfRule type="expression" dxfId="1376" priority="26" stopIfTrue="1">
      <formula>$A23&lt;&gt;""</formula>
    </cfRule>
  </conditionalFormatting>
  <conditionalFormatting sqref="D23:AF23 AH23:AI23">
    <cfRule type="expression" dxfId="1375" priority="25" stopIfTrue="1">
      <formula>$A23&lt;&gt;""</formula>
    </cfRule>
  </conditionalFormatting>
  <conditionalFormatting sqref="AG23">
    <cfRule type="expression" dxfId="1374" priority="24" stopIfTrue="1">
      <formula>$A23&lt;&gt;""</formula>
    </cfRule>
  </conditionalFormatting>
  <conditionalFormatting sqref="A24:C24">
    <cfRule type="expression" dxfId="1373" priority="23" stopIfTrue="1">
      <formula>$A24&lt;&gt;""</formula>
    </cfRule>
  </conditionalFormatting>
  <conditionalFormatting sqref="D24:AF24 AH24:AI24">
    <cfRule type="expression" dxfId="1372" priority="22" stopIfTrue="1">
      <formula>$A24&lt;&gt;""</formula>
    </cfRule>
  </conditionalFormatting>
  <conditionalFormatting sqref="AG24">
    <cfRule type="expression" dxfId="1371" priority="21" stopIfTrue="1">
      <formula>$A24&lt;&gt;""</formula>
    </cfRule>
  </conditionalFormatting>
  <conditionalFormatting sqref="A25:C25">
    <cfRule type="expression" dxfId="1370" priority="20" stopIfTrue="1">
      <formula>$A25&lt;&gt;""</formula>
    </cfRule>
  </conditionalFormatting>
  <conditionalFormatting sqref="D25:AF25 AH25:AI25">
    <cfRule type="expression" dxfId="1369" priority="19" stopIfTrue="1">
      <formula>$A25&lt;&gt;""</formula>
    </cfRule>
  </conditionalFormatting>
  <conditionalFormatting sqref="AG25">
    <cfRule type="expression" dxfId="1368" priority="18" stopIfTrue="1">
      <formula>$A25&lt;&gt;""</formula>
    </cfRule>
  </conditionalFormatting>
  <conditionalFormatting sqref="A26:C26">
    <cfRule type="expression" dxfId="1367" priority="17" stopIfTrue="1">
      <formula>$A26&lt;&gt;""</formula>
    </cfRule>
  </conditionalFormatting>
  <conditionalFormatting sqref="D26:AF26 AH26:AI26">
    <cfRule type="expression" dxfId="1366" priority="16" stopIfTrue="1">
      <formula>$A26&lt;&gt;""</formula>
    </cfRule>
  </conditionalFormatting>
  <conditionalFormatting sqref="AG26">
    <cfRule type="expression" dxfId="1365" priority="15" stopIfTrue="1">
      <formula>$A26&lt;&gt;""</formula>
    </cfRule>
  </conditionalFormatting>
  <conditionalFormatting sqref="A27:C27">
    <cfRule type="expression" dxfId="1364" priority="14" stopIfTrue="1">
      <formula>$A27&lt;&gt;""</formula>
    </cfRule>
  </conditionalFormatting>
  <conditionalFormatting sqref="D27:AF27 AH27:AI27">
    <cfRule type="expression" dxfId="1363" priority="13" stopIfTrue="1">
      <formula>$A27&lt;&gt;""</formula>
    </cfRule>
  </conditionalFormatting>
  <conditionalFormatting sqref="AG27">
    <cfRule type="expression" dxfId="1362" priority="12" stopIfTrue="1">
      <formula>$A27&lt;&gt;""</formula>
    </cfRule>
  </conditionalFormatting>
  <conditionalFormatting sqref="A28:C28">
    <cfRule type="expression" dxfId="1361" priority="11" stopIfTrue="1">
      <formula>$A28&lt;&gt;""</formula>
    </cfRule>
  </conditionalFormatting>
  <conditionalFormatting sqref="D28:AF28 AH28:AI28">
    <cfRule type="expression" dxfId="1360" priority="10" stopIfTrue="1">
      <formula>$A28&lt;&gt;""</formula>
    </cfRule>
  </conditionalFormatting>
  <conditionalFormatting sqref="AG28">
    <cfRule type="expression" dxfId="1359" priority="9" stopIfTrue="1">
      <formula>$A28&lt;&gt;""</formula>
    </cfRule>
  </conditionalFormatting>
  <conditionalFormatting sqref="A29:C29">
    <cfRule type="expression" dxfId="1358" priority="8" stopIfTrue="1">
      <formula>$A29&lt;&gt;""</formula>
    </cfRule>
  </conditionalFormatting>
  <conditionalFormatting sqref="D29:AF29 AH29:AI29">
    <cfRule type="expression" dxfId="1357" priority="7" stopIfTrue="1">
      <formula>$A29&lt;&gt;""</formula>
    </cfRule>
  </conditionalFormatting>
  <conditionalFormatting sqref="AG29">
    <cfRule type="expression" dxfId="1356" priority="6" stopIfTrue="1">
      <formula>$A29&lt;&gt;""</formula>
    </cfRule>
  </conditionalFormatting>
  <conditionalFormatting sqref="A30:C30">
    <cfRule type="expression" dxfId="1355" priority="5" stopIfTrue="1">
      <formula>$A30&lt;&gt;""</formula>
    </cfRule>
  </conditionalFormatting>
  <conditionalFormatting sqref="D30:AF30 AH30:AI30">
    <cfRule type="expression" dxfId="1354" priority="4" stopIfTrue="1">
      <formula>$A30&lt;&gt;""</formula>
    </cfRule>
  </conditionalFormatting>
  <conditionalFormatting sqref="AG30">
    <cfRule type="expression" dxfId="1353" priority="3" stopIfTrue="1">
      <formula>$A30&lt;&gt;""</formula>
    </cfRule>
  </conditionalFormatting>
  <conditionalFormatting sqref="AG7">
    <cfRule type="expression" dxfId="1352" priority="1" stopIfTrue="1">
      <formula>$A7&lt;&gt;""</formula>
    </cfRule>
  </conditionalFormatting>
  <conditionalFormatting sqref="A7:AF7 AH7:AI7">
    <cfRule type="expression" dxfId="135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4" width="9.88671875" style="19" customWidth="1"/>
    <col min="35" max="35" width="9.88671875" style="4" customWidth="1"/>
    <col min="36" max="16384" width="9" style="4"/>
  </cols>
  <sheetData>
    <row r="1" spans="1:35" ht="16.2">
      <c r="A1" s="48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112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114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123</v>
      </c>
      <c r="B7" s="36" t="s">
        <v>474</v>
      </c>
      <c r="C7" s="35" t="s">
        <v>475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  <c r="AH7" s="47">
        <f>SUM($AH$8:$AH$30)</f>
        <v>0</v>
      </c>
      <c r="AI7" s="47">
        <f>SUM($AI$8:$AI$30)</f>
        <v>0</v>
      </c>
    </row>
    <row r="8" spans="1:35" s="10" customFormat="1" ht="12" customHeight="1">
      <c r="A8" s="10" t="s">
        <v>131</v>
      </c>
      <c r="B8" s="41" t="s">
        <v>132</v>
      </c>
      <c r="C8" s="10" t="s">
        <v>133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123</v>
      </c>
      <c r="B9" s="41" t="s">
        <v>147</v>
      </c>
      <c r="C9" s="10" t="s">
        <v>154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171</v>
      </c>
      <c r="C10" s="10" t="s">
        <v>172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188</v>
      </c>
      <c r="C11" s="10" t="s">
        <v>189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210</v>
      </c>
      <c r="C12" s="10" t="s">
        <v>212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135</v>
      </c>
      <c r="B13" s="41" t="s">
        <v>232</v>
      </c>
      <c r="C13" s="10" t="s">
        <v>227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123</v>
      </c>
      <c r="B14" s="41" t="s">
        <v>243</v>
      </c>
      <c r="C14" s="10" t="s">
        <v>244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126</v>
      </c>
      <c r="B15" s="41" t="s">
        <v>260</v>
      </c>
      <c r="C15" s="10" t="s">
        <v>261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123</v>
      </c>
      <c r="B16" s="41" t="s">
        <v>280</v>
      </c>
      <c r="C16" s="10" t="s">
        <v>281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295</v>
      </c>
      <c r="C17" s="10" t="s">
        <v>294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306</v>
      </c>
      <c r="C18" s="10" t="s">
        <v>311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123</v>
      </c>
      <c r="B19" s="41" t="s">
        <v>329</v>
      </c>
      <c r="C19" s="10" t="s">
        <v>330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131</v>
      </c>
      <c r="B20" s="41" t="s">
        <v>348</v>
      </c>
      <c r="C20" s="10" t="s">
        <v>352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361</v>
      </c>
      <c r="C21" s="10" t="s">
        <v>367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123</v>
      </c>
      <c r="B22" s="41" t="s">
        <v>384</v>
      </c>
      <c r="C22" s="10" t="s">
        <v>381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126</v>
      </c>
      <c r="B23" s="41" t="s">
        <v>399</v>
      </c>
      <c r="C23" s="10" t="s">
        <v>400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126</v>
      </c>
      <c r="B24" s="41" t="s">
        <v>405</v>
      </c>
      <c r="C24" s="10" t="s">
        <v>406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126</v>
      </c>
      <c r="B25" s="41" t="s">
        <v>411</v>
      </c>
      <c r="C25" s="10" t="s">
        <v>412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126</v>
      </c>
      <c r="B26" s="41" t="s">
        <v>419</v>
      </c>
      <c r="C26" s="10" t="s">
        <v>420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123</v>
      </c>
      <c r="B27" s="41" t="s">
        <v>423</v>
      </c>
      <c r="C27" s="10" t="s">
        <v>422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126</v>
      </c>
      <c r="B28" s="41" t="s">
        <v>431</v>
      </c>
      <c r="C28" s="10" t="s">
        <v>429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131</v>
      </c>
      <c r="B29" s="41" t="s">
        <v>452</v>
      </c>
      <c r="C29" s="10" t="s">
        <v>455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123</v>
      </c>
      <c r="B30" s="41" t="s">
        <v>471</v>
      </c>
      <c r="C30" s="10" t="s">
        <v>466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1:AG995">
    <cfRule type="expression" dxfId="1350" priority="74" stopIfTrue="1">
      <formula>$A31&lt;&gt;""</formula>
    </cfRule>
  </conditionalFormatting>
  <conditionalFormatting sqref="A31:AF997 AH31:AH997">
    <cfRule type="expression" dxfId="1349" priority="76" stopIfTrue="1">
      <formula>$A31&lt;&gt;""</formula>
    </cfRule>
  </conditionalFormatting>
  <conditionalFormatting sqref="A8:C8">
    <cfRule type="expression" dxfId="1346" priority="71" stopIfTrue="1">
      <formula>$A8&lt;&gt;""</formula>
    </cfRule>
  </conditionalFormatting>
  <conditionalFormatting sqref="D8:AF8 AH8:AI8">
    <cfRule type="expression" dxfId="1345" priority="70" stopIfTrue="1">
      <formula>$A8&lt;&gt;""</formula>
    </cfRule>
  </conditionalFormatting>
  <conditionalFormatting sqref="AG8">
    <cfRule type="expression" dxfId="1344" priority="69" stopIfTrue="1">
      <formula>$A8&lt;&gt;""</formula>
    </cfRule>
  </conditionalFormatting>
  <conditionalFormatting sqref="A9:C9">
    <cfRule type="expression" dxfId="1343" priority="68" stopIfTrue="1">
      <formula>$A9&lt;&gt;""</formula>
    </cfRule>
  </conditionalFormatting>
  <conditionalFormatting sqref="D9:AF9 AH9:AI9">
    <cfRule type="expression" dxfId="1342" priority="67" stopIfTrue="1">
      <formula>$A9&lt;&gt;""</formula>
    </cfRule>
  </conditionalFormatting>
  <conditionalFormatting sqref="AG9">
    <cfRule type="expression" dxfId="1341" priority="66" stopIfTrue="1">
      <formula>$A9&lt;&gt;""</formula>
    </cfRule>
  </conditionalFormatting>
  <conditionalFormatting sqref="A10:C10">
    <cfRule type="expression" dxfId="1340" priority="65" stopIfTrue="1">
      <formula>$A10&lt;&gt;""</formula>
    </cfRule>
  </conditionalFormatting>
  <conditionalFormatting sqref="D10:AF10 AH10:AI10">
    <cfRule type="expression" dxfId="1339" priority="64" stopIfTrue="1">
      <formula>$A10&lt;&gt;""</formula>
    </cfRule>
  </conditionalFormatting>
  <conditionalFormatting sqref="AG10">
    <cfRule type="expression" dxfId="1338" priority="63" stopIfTrue="1">
      <formula>$A10&lt;&gt;""</formula>
    </cfRule>
  </conditionalFormatting>
  <conditionalFormatting sqref="A11:C11">
    <cfRule type="expression" dxfId="1337" priority="62" stopIfTrue="1">
      <formula>$A11&lt;&gt;""</formula>
    </cfRule>
  </conditionalFormatting>
  <conditionalFormatting sqref="D11:AF11 AH11:AI11">
    <cfRule type="expression" dxfId="1336" priority="61" stopIfTrue="1">
      <formula>$A11&lt;&gt;""</formula>
    </cfRule>
  </conditionalFormatting>
  <conditionalFormatting sqref="AG11">
    <cfRule type="expression" dxfId="1335" priority="60" stopIfTrue="1">
      <formula>$A11&lt;&gt;""</formula>
    </cfRule>
  </conditionalFormatting>
  <conditionalFormatting sqref="A12:C12">
    <cfRule type="expression" dxfId="1334" priority="59" stopIfTrue="1">
      <formula>$A12&lt;&gt;""</formula>
    </cfRule>
  </conditionalFormatting>
  <conditionalFormatting sqref="D12:AF12 AH12:AI12">
    <cfRule type="expression" dxfId="1333" priority="58" stopIfTrue="1">
      <formula>$A12&lt;&gt;""</formula>
    </cfRule>
  </conditionalFormatting>
  <conditionalFormatting sqref="AG12">
    <cfRule type="expression" dxfId="1332" priority="57" stopIfTrue="1">
      <formula>$A12&lt;&gt;""</formula>
    </cfRule>
  </conditionalFormatting>
  <conditionalFormatting sqref="A13:C13">
    <cfRule type="expression" dxfId="1331" priority="56" stopIfTrue="1">
      <formula>$A13&lt;&gt;""</formula>
    </cfRule>
  </conditionalFormatting>
  <conditionalFormatting sqref="D13:AF13 AH13:AI13">
    <cfRule type="expression" dxfId="1330" priority="55" stopIfTrue="1">
      <formula>$A13&lt;&gt;""</formula>
    </cfRule>
  </conditionalFormatting>
  <conditionalFormatting sqref="AG13">
    <cfRule type="expression" dxfId="1329" priority="54" stopIfTrue="1">
      <formula>$A13&lt;&gt;""</formula>
    </cfRule>
  </conditionalFormatting>
  <conditionalFormatting sqref="A14:C14">
    <cfRule type="expression" dxfId="1328" priority="53" stopIfTrue="1">
      <formula>$A14&lt;&gt;""</formula>
    </cfRule>
  </conditionalFormatting>
  <conditionalFormatting sqref="D14:AF14 AH14:AI14">
    <cfRule type="expression" dxfId="1327" priority="52" stopIfTrue="1">
      <formula>$A14&lt;&gt;""</formula>
    </cfRule>
  </conditionalFormatting>
  <conditionalFormatting sqref="AG14">
    <cfRule type="expression" dxfId="1326" priority="51" stopIfTrue="1">
      <formula>$A14&lt;&gt;""</formula>
    </cfRule>
  </conditionalFormatting>
  <conditionalFormatting sqref="A15:C15">
    <cfRule type="expression" dxfId="1325" priority="50" stopIfTrue="1">
      <formula>$A15&lt;&gt;""</formula>
    </cfRule>
  </conditionalFormatting>
  <conditionalFormatting sqref="D15:AF15 AH15:AI15">
    <cfRule type="expression" dxfId="1324" priority="49" stopIfTrue="1">
      <formula>$A15&lt;&gt;""</formula>
    </cfRule>
  </conditionalFormatting>
  <conditionalFormatting sqref="AG15">
    <cfRule type="expression" dxfId="1323" priority="48" stopIfTrue="1">
      <formula>$A15&lt;&gt;""</formula>
    </cfRule>
  </conditionalFormatting>
  <conditionalFormatting sqref="A16:C16">
    <cfRule type="expression" dxfId="1322" priority="47" stopIfTrue="1">
      <formula>$A16&lt;&gt;""</formula>
    </cfRule>
  </conditionalFormatting>
  <conditionalFormatting sqref="D16:AF16 AH16:AI16">
    <cfRule type="expression" dxfId="1321" priority="46" stopIfTrue="1">
      <formula>$A16&lt;&gt;""</formula>
    </cfRule>
  </conditionalFormatting>
  <conditionalFormatting sqref="AG16">
    <cfRule type="expression" dxfId="1320" priority="45" stopIfTrue="1">
      <formula>$A16&lt;&gt;""</formula>
    </cfRule>
  </conditionalFormatting>
  <conditionalFormatting sqref="A17:C17">
    <cfRule type="expression" dxfId="1319" priority="44" stopIfTrue="1">
      <formula>$A17&lt;&gt;""</formula>
    </cfRule>
  </conditionalFormatting>
  <conditionalFormatting sqref="D17:AF17 AH17:AI17">
    <cfRule type="expression" dxfId="1318" priority="43" stopIfTrue="1">
      <formula>$A17&lt;&gt;""</formula>
    </cfRule>
  </conditionalFormatting>
  <conditionalFormatting sqref="AG17">
    <cfRule type="expression" dxfId="1317" priority="42" stopIfTrue="1">
      <formula>$A17&lt;&gt;""</formula>
    </cfRule>
  </conditionalFormatting>
  <conditionalFormatting sqref="A18:C18">
    <cfRule type="expression" dxfId="1316" priority="41" stopIfTrue="1">
      <formula>$A18&lt;&gt;""</formula>
    </cfRule>
  </conditionalFormatting>
  <conditionalFormatting sqref="D18:AF18 AH18:AI18">
    <cfRule type="expression" dxfId="1315" priority="40" stopIfTrue="1">
      <formula>$A18&lt;&gt;""</formula>
    </cfRule>
  </conditionalFormatting>
  <conditionalFormatting sqref="AG18">
    <cfRule type="expression" dxfId="1314" priority="39" stopIfTrue="1">
      <formula>$A18&lt;&gt;""</formula>
    </cfRule>
  </conditionalFormatting>
  <conditionalFormatting sqref="A19:C19">
    <cfRule type="expression" dxfId="1313" priority="38" stopIfTrue="1">
      <formula>$A19&lt;&gt;""</formula>
    </cfRule>
  </conditionalFormatting>
  <conditionalFormatting sqref="D19:AF19 AH19:AI19">
    <cfRule type="expression" dxfId="1312" priority="37" stopIfTrue="1">
      <formula>$A19&lt;&gt;""</formula>
    </cfRule>
  </conditionalFormatting>
  <conditionalFormatting sqref="AG19">
    <cfRule type="expression" dxfId="1311" priority="36" stopIfTrue="1">
      <formula>$A19&lt;&gt;""</formula>
    </cfRule>
  </conditionalFormatting>
  <conditionalFormatting sqref="A20:C20">
    <cfRule type="expression" dxfId="1310" priority="35" stopIfTrue="1">
      <formula>$A20&lt;&gt;""</formula>
    </cfRule>
  </conditionalFormatting>
  <conditionalFormatting sqref="D20:AF20 AH20:AI20">
    <cfRule type="expression" dxfId="1309" priority="34" stopIfTrue="1">
      <formula>$A20&lt;&gt;""</formula>
    </cfRule>
  </conditionalFormatting>
  <conditionalFormatting sqref="AG20">
    <cfRule type="expression" dxfId="1308" priority="33" stopIfTrue="1">
      <formula>$A20&lt;&gt;""</formula>
    </cfRule>
  </conditionalFormatting>
  <conditionalFormatting sqref="A21:C21">
    <cfRule type="expression" dxfId="1307" priority="32" stopIfTrue="1">
      <formula>$A21&lt;&gt;""</formula>
    </cfRule>
  </conditionalFormatting>
  <conditionalFormatting sqref="D21:AF21 AH21:AI21">
    <cfRule type="expression" dxfId="1306" priority="31" stopIfTrue="1">
      <formula>$A21&lt;&gt;""</formula>
    </cfRule>
  </conditionalFormatting>
  <conditionalFormatting sqref="AG21">
    <cfRule type="expression" dxfId="1305" priority="30" stopIfTrue="1">
      <formula>$A21&lt;&gt;""</formula>
    </cfRule>
  </conditionalFormatting>
  <conditionalFormatting sqref="A22:C22">
    <cfRule type="expression" dxfId="1304" priority="29" stopIfTrue="1">
      <formula>$A22&lt;&gt;""</formula>
    </cfRule>
  </conditionalFormatting>
  <conditionalFormatting sqref="D22:AF22 AH22:AI22">
    <cfRule type="expression" dxfId="1303" priority="28" stopIfTrue="1">
      <formula>$A22&lt;&gt;""</formula>
    </cfRule>
  </conditionalFormatting>
  <conditionalFormatting sqref="AG22">
    <cfRule type="expression" dxfId="1302" priority="27" stopIfTrue="1">
      <formula>$A22&lt;&gt;""</formula>
    </cfRule>
  </conditionalFormatting>
  <conditionalFormatting sqref="A23:C23">
    <cfRule type="expression" dxfId="1301" priority="26" stopIfTrue="1">
      <formula>$A23&lt;&gt;""</formula>
    </cfRule>
  </conditionalFormatting>
  <conditionalFormatting sqref="D23:AF23 AH23:AI23">
    <cfRule type="expression" dxfId="1300" priority="25" stopIfTrue="1">
      <formula>$A23&lt;&gt;""</formula>
    </cfRule>
  </conditionalFormatting>
  <conditionalFormatting sqref="AG23">
    <cfRule type="expression" dxfId="1299" priority="24" stopIfTrue="1">
      <formula>$A23&lt;&gt;""</formula>
    </cfRule>
  </conditionalFormatting>
  <conditionalFormatting sqref="A24:C24">
    <cfRule type="expression" dxfId="1298" priority="23" stopIfTrue="1">
      <formula>$A24&lt;&gt;""</formula>
    </cfRule>
  </conditionalFormatting>
  <conditionalFormatting sqref="D24:AF24 AH24:AI24">
    <cfRule type="expression" dxfId="1297" priority="22" stopIfTrue="1">
      <formula>$A24&lt;&gt;""</formula>
    </cfRule>
  </conditionalFormatting>
  <conditionalFormatting sqref="AG24">
    <cfRule type="expression" dxfId="1296" priority="21" stopIfTrue="1">
      <formula>$A24&lt;&gt;""</formula>
    </cfRule>
  </conditionalFormatting>
  <conditionalFormatting sqref="A25:C25">
    <cfRule type="expression" dxfId="1295" priority="20" stopIfTrue="1">
      <formula>$A25&lt;&gt;""</formula>
    </cfRule>
  </conditionalFormatting>
  <conditionalFormatting sqref="D25:AF25 AH25:AI25">
    <cfRule type="expression" dxfId="1294" priority="19" stopIfTrue="1">
      <formula>$A25&lt;&gt;""</formula>
    </cfRule>
  </conditionalFormatting>
  <conditionalFormatting sqref="AG25">
    <cfRule type="expression" dxfId="1293" priority="18" stopIfTrue="1">
      <formula>$A25&lt;&gt;""</formula>
    </cfRule>
  </conditionalFormatting>
  <conditionalFormatting sqref="A26:C26">
    <cfRule type="expression" dxfId="1292" priority="17" stopIfTrue="1">
      <formula>$A26&lt;&gt;""</formula>
    </cfRule>
  </conditionalFormatting>
  <conditionalFormatting sqref="D26:AF26 AH26:AI26">
    <cfRule type="expression" dxfId="1291" priority="16" stopIfTrue="1">
      <formula>$A26&lt;&gt;""</formula>
    </cfRule>
  </conditionalFormatting>
  <conditionalFormatting sqref="AG26">
    <cfRule type="expression" dxfId="1290" priority="15" stopIfTrue="1">
      <formula>$A26&lt;&gt;""</formula>
    </cfRule>
  </conditionalFormatting>
  <conditionalFormatting sqref="A27:C27">
    <cfRule type="expression" dxfId="1289" priority="14" stopIfTrue="1">
      <formula>$A27&lt;&gt;""</formula>
    </cfRule>
  </conditionalFormatting>
  <conditionalFormatting sqref="D27:AF27 AH27:AI27">
    <cfRule type="expression" dxfId="1288" priority="13" stopIfTrue="1">
      <formula>$A27&lt;&gt;""</formula>
    </cfRule>
  </conditionalFormatting>
  <conditionalFormatting sqref="AG27">
    <cfRule type="expression" dxfId="1287" priority="12" stopIfTrue="1">
      <formula>$A27&lt;&gt;""</formula>
    </cfRule>
  </conditionalFormatting>
  <conditionalFormatting sqref="A28:C28">
    <cfRule type="expression" dxfId="1286" priority="11" stopIfTrue="1">
      <formula>$A28&lt;&gt;""</formula>
    </cfRule>
  </conditionalFormatting>
  <conditionalFormatting sqref="D28:AF28 AH28:AI28">
    <cfRule type="expression" dxfId="1285" priority="10" stopIfTrue="1">
      <formula>$A28&lt;&gt;""</formula>
    </cfRule>
  </conditionalFormatting>
  <conditionalFormatting sqref="AG28">
    <cfRule type="expression" dxfId="1284" priority="9" stopIfTrue="1">
      <formula>$A28&lt;&gt;""</formula>
    </cfRule>
  </conditionalFormatting>
  <conditionalFormatting sqref="A29:C29">
    <cfRule type="expression" dxfId="1283" priority="8" stopIfTrue="1">
      <formula>$A29&lt;&gt;""</formula>
    </cfRule>
  </conditionalFormatting>
  <conditionalFormatting sqref="D29:AF29 AH29:AI29">
    <cfRule type="expression" dxfId="1282" priority="7" stopIfTrue="1">
      <formula>$A29&lt;&gt;""</formula>
    </cfRule>
  </conditionalFormatting>
  <conditionalFormatting sqref="AG29">
    <cfRule type="expression" dxfId="1281" priority="6" stopIfTrue="1">
      <formula>$A29&lt;&gt;""</formula>
    </cfRule>
  </conditionalFormatting>
  <conditionalFormatting sqref="A30:C30">
    <cfRule type="expression" dxfId="1280" priority="5" stopIfTrue="1">
      <formula>$A30&lt;&gt;""</formula>
    </cfRule>
  </conditionalFormatting>
  <conditionalFormatting sqref="D30:AF30 AH30:AI30">
    <cfRule type="expression" dxfId="1279" priority="4" stopIfTrue="1">
      <formula>$A30&lt;&gt;""</formula>
    </cfRule>
  </conditionalFormatting>
  <conditionalFormatting sqref="AG30">
    <cfRule type="expression" dxfId="1278" priority="3" stopIfTrue="1">
      <formula>$A30&lt;&gt;""</formula>
    </cfRule>
  </conditionalFormatting>
  <conditionalFormatting sqref="AG7">
    <cfRule type="expression" dxfId="1277" priority="1" stopIfTrue="1">
      <formula>$A7&lt;&gt;""</formula>
    </cfRule>
  </conditionalFormatting>
  <conditionalFormatting sqref="A7:AF7 AH7:AI7">
    <cfRule type="expression" dxfId="127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4" width="9.88671875" style="19" customWidth="1"/>
    <col min="35" max="35" width="9.88671875" style="4" customWidth="1"/>
    <col min="36" max="16384" width="9" style="4"/>
  </cols>
  <sheetData>
    <row r="1" spans="1:35" s="50" customFormat="1" ht="16.2">
      <c r="A1" s="48" t="s">
        <v>116</v>
      </c>
      <c r="B1" s="49"/>
      <c r="C1" s="49"/>
      <c r="AB1" s="51"/>
      <c r="AG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112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114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123</v>
      </c>
      <c r="B7" s="36" t="s">
        <v>474</v>
      </c>
      <c r="C7" s="35" t="s">
        <v>475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  <c r="AH7" s="47">
        <f>SUM($AH$8:$AH$30)</f>
        <v>0</v>
      </c>
      <c r="AI7" s="47">
        <f>SUM($AI$8:$AI$30)</f>
        <v>0</v>
      </c>
    </row>
    <row r="8" spans="1:35" s="10" customFormat="1" ht="12" customHeight="1">
      <c r="A8" s="10" t="s">
        <v>126</v>
      </c>
      <c r="B8" s="41" t="s">
        <v>124</v>
      </c>
      <c r="C8" s="10" t="s">
        <v>122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155</v>
      </c>
      <c r="B9" s="41" t="s">
        <v>147</v>
      </c>
      <c r="C9" s="10" t="s">
        <v>146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171</v>
      </c>
      <c r="C10" s="10" t="s">
        <v>172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188</v>
      </c>
      <c r="C11" s="10" t="s">
        <v>189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210</v>
      </c>
      <c r="C12" s="10" t="s">
        <v>212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126</v>
      </c>
      <c r="B13" s="41" t="s">
        <v>228</v>
      </c>
      <c r="C13" s="10" t="s">
        <v>229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123</v>
      </c>
      <c r="B14" s="41" t="s">
        <v>243</v>
      </c>
      <c r="C14" s="10" t="s">
        <v>250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126</v>
      </c>
      <c r="B15" s="41" t="s">
        <v>260</v>
      </c>
      <c r="C15" s="10" t="s">
        <v>261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123</v>
      </c>
      <c r="B16" s="41" t="s">
        <v>280</v>
      </c>
      <c r="C16" s="10" t="s">
        <v>277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155</v>
      </c>
      <c r="B17" s="41" t="s">
        <v>295</v>
      </c>
      <c r="C17" s="10" t="s">
        <v>294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155</v>
      </c>
      <c r="B18" s="41" t="s">
        <v>312</v>
      </c>
      <c r="C18" s="10" t="s">
        <v>303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155</v>
      </c>
      <c r="B19" s="41" t="s">
        <v>329</v>
      </c>
      <c r="C19" s="10" t="s">
        <v>330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123</v>
      </c>
      <c r="B20" s="41" t="s">
        <v>353</v>
      </c>
      <c r="C20" s="10" t="s">
        <v>354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364</v>
      </c>
      <c r="C21" s="10" t="s">
        <v>367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123</v>
      </c>
      <c r="B22" s="41" t="s">
        <v>382</v>
      </c>
      <c r="C22" s="10" t="s">
        <v>387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126</v>
      </c>
      <c r="B23" s="41" t="s">
        <v>396</v>
      </c>
      <c r="C23" s="10" t="s">
        <v>397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126</v>
      </c>
      <c r="B24" s="41" t="s">
        <v>405</v>
      </c>
      <c r="C24" s="10" t="s">
        <v>406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126</v>
      </c>
      <c r="B25" s="41" t="s">
        <v>411</v>
      </c>
      <c r="C25" s="10" t="s">
        <v>412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126</v>
      </c>
      <c r="B26" s="41" t="s">
        <v>419</v>
      </c>
      <c r="C26" s="10" t="s">
        <v>420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126</v>
      </c>
      <c r="B27" s="41" t="s">
        <v>423</v>
      </c>
      <c r="C27" s="10" t="s">
        <v>424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126</v>
      </c>
      <c r="B28" s="41" t="s">
        <v>431</v>
      </c>
      <c r="C28" s="10" t="s">
        <v>432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123</v>
      </c>
      <c r="B29" s="41" t="s">
        <v>452</v>
      </c>
      <c r="C29" s="10" t="s">
        <v>453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126</v>
      </c>
      <c r="B30" s="41" t="s">
        <v>472</v>
      </c>
      <c r="C30" s="10" t="s">
        <v>467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1:AG995">
    <cfRule type="expression" dxfId="1275" priority="74" stopIfTrue="1">
      <formula>$A31&lt;&gt;""</formula>
    </cfRule>
  </conditionalFormatting>
  <conditionalFormatting sqref="A31:AF997 AH31:AH997">
    <cfRule type="expression" dxfId="1274" priority="76" stopIfTrue="1">
      <formula>$A31&lt;&gt;""</formula>
    </cfRule>
  </conditionalFormatting>
  <conditionalFormatting sqref="A8:C8">
    <cfRule type="expression" dxfId="1271" priority="71" stopIfTrue="1">
      <formula>$A8&lt;&gt;""</formula>
    </cfRule>
  </conditionalFormatting>
  <conditionalFormatting sqref="D8:AF8 AH8:AI8">
    <cfRule type="expression" dxfId="1270" priority="70" stopIfTrue="1">
      <formula>$A8&lt;&gt;""</formula>
    </cfRule>
  </conditionalFormatting>
  <conditionalFormatting sqref="AG8">
    <cfRule type="expression" dxfId="1269" priority="69" stopIfTrue="1">
      <formula>$A8&lt;&gt;""</formula>
    </cfRule>
  </conditionalFormatting>
  <conditionalFormatting sqref="A9:C9">
    <cfRule type="expression" dxfId="1268" priority="68" stopIfTrue="1">
      <formula>$A9&lt;&gt;""</formula>
    </cfRule>
  </conditionalFormatting>
  <conditionalFormatting sqref="D9:AF9 AH9:AI9">
    <cfRule type="expression" dxfId="1267" priority="67" stopIfTrue="1">
      <formula>$A9&lt;&gt;""</formula>
    </cfRule>
  </conditionalFormatting>
  <conditionalFormatting sqref="AG9">
    <cfRule type="expression" dxfId="1266" priority="66" stopIfTrue="1">
      <formula>$A9&lt;&gt;""</formula>
    </cfRule>
  </conditionalFormatting>
  <conditionalFormatting sqref="A10:C10">
    <cfRule type="expression" dxfId="1265" priority="65" stopIfTrue="1">
      <formula>$A10&lt;&gt;""</formula>
    </cfRule>
  </conditionalFormatting>
  <conditionalFormatting sqref="D10:AF10 AH10:AI10">
    <cfRule type="expression" dxfId="1264" priority="64" stopIfTrue="1">
      <formula>$A10&lt;&gt;""</formula>
    </cfRule>
  </conditionalFormatting>
  <conditionalFormatting sqref="AG10">
    <cfRule type="expression" dxfId="1263" priority="63" stopIfTrue="1">
      <formula>$A10&lt;&gt;""</formula>
    </cfRule>
  </conditionalFormatting>
  <conditionalFormatting sqref="A11:C11">
    <cfRule type="expression" dxfId="1262" priority="62" stopIfTrue="1">
      <formula>$A11&lt;&gt;""</formula>
    </cfRule>
  </conditionalFormatting>
  <conditionalFormatting sqref="D11:AF11 AH11:AI11">
    <cfRule type="expression" dxfId="1261" priority="61" stopIfTrue="1">
      <formula>$A11&lt;&gt;""</formula>
    </cfRule>
  </conditionalFormatting>
  <conditionalFormatting sqref="AG11">
    <cfRule type="expression" dxfId="1260" priority="60" stopIfTrue="1">
      <formula>$A11&lt;&gt;""</formula>
    </cfRule>
  </conditionalFormatting>
  <conditionalFormatting sqref="A12:C12">
    <cfRule type="expression" dxfId="1259" priority="59" stopIfTrue="1">
      <formula>$A12&lt;&gt;""</formula>
    </cfRule>
  </conditionalFormatting>
  <conditionalFormatting sqref="D12:AF12 AH12:AI12">
    <cfRule type="expression" dxfId="1258" priority="58" stopIfTrue="1">
      <formula>$A12&lt;&gt;""</formula>
    </cfRule>
  </conditionalFormatting>
  <conditionalFormatting sqref="AG12">
    <cfRule type="expression" dxfId="1257" priority="57" stopIfTrue="1">
      <formula>$A12&lt;&gt;""</formula>
    </cfRule>
  </conditionalFormatting>
  <conditionalFormatting sqref="A13:C13">
    <cfRule type="expression" dxfId="1256" priority="56" stopIfTrue="1">
      <formula>$A13&lt;&gt;""</formula>
    </cfRule>
  </conditionalFormatting>
  <conditionalFormatting sqref="D13:AF13 AH13:AI13">
    <cfRule type="expression" dxfId="1255" priority="55" stopIfTrue="1">
      <formula>$A13&lt;&gt;""</formula>
    </cfRule>
  </conditionalFormatting>
  <conditionalFormatting sqref="AG13">
    <cfRule type="expression" dxfId="1254" priority="54" stopIfTrue="1">
      <formula>$A13&lt;&gt;""</formula>
    </cfRule>
  </conditionalFormatting>
  <conditionalFormatting sqref="A14:C14">
    <cfRule type="expression" dxfId="1253" priority="53" stopIfTrue="1">
      <formula>$A14&lt;&gt;""</formula>
    </cfRule>
  </conditionalFormatting>
  <conditionalFormatting sqref="D14:AF14 AH14:AI14">
    <cfRule type="expression" dxfId="1252" priority="52" stopIfTrue="1">
      <formula>$A14&lt;&gt;""</formula>
    </cfRule>
  </conditionalFormatting>
  <conditionalFormatting sqref="AG14">
    <cfRule type="expression" dxfId="1251" priority="51" stopIfTrue="1">
      <formula>$A14&lt;&gt;""</formula>
    </cfRule>
  </conditionalFormatting>
  <conditionalFormatting sqref="A15:C15">
    <cfRule type="expression" dxfId="1250" priority="50" stopIfTrue="1">
      <formula>$A15&lt;&gt;""</formula>
    </cfRule>
  </conditionalFormatting>
  <conditionalFormatting sqref="D15:AF15 AH15:AI15">
    <cfRule type="expression" dxfId="1249" priority="49" stopIfTrue="1">
      <formula>$A15&lt;&gt;""</formula>
    </cfRule>
  </conditionalFormatting>
  <conditionalFormatting sqref="AG15">
    <cfRule type="expression" dxfId="1248" priority="48" stopIfTrue="1">
      <formula>$A15&lt;&gt;""</formula>
    </cfRule>
  </conditionalFormatting>
  <conditionalFormatting sqref="A16:C16">
    <cfRule type="expression" dxfId="1247" priority="47" stopIfTrue="1">
      <formula>$A16&lt;&gt;""</formula>
    </cfRule>
  </conditionalFormatting>
  <conditionalFormatting sqref="D16:AF16 AH16:AI16">
    <cfRule type="expression" dxfId="1246" priority="46" stopIfTrue="1">
      <formula>$A16&lt;&gt;""</formula>
    </cfRule>
  </conditionalFormatting>
  <conditionalFormatting sqref="AG16">
    <cfRule type="expression" dxfId="1245" priority="45" stopIfTrue="1">
      <formula>$A16&lt;&gt;""</formula>
    </cfRule>
  </conditionalFormatting>
  <conditionalFormatting sqref="A17:C17">
    <cfRule type="expression" dxfId="1244" priority="44" stopIfTrue="1">
      <formula>$A17&lt;&gt;""</formula>
    </cfRule>
  </conditionalFormatting>
  <conditionalFormatting sqref="D17:AF17 AH17:AI17">
    <cfRule type="expression" dxfId="1243" priority="43" stopIfTrue="1">
      <formula>$A17&lt;&gt;""</formula>
    </cfRule>
  </conditionalFormatting>
  <conditionalFormatting sqref="AG17">
    <cfRule type="expression" dxfId="1242" priority="42" stopIfTrue="1">
      <formula>$A17&lt;&gt;""</formula>
    </cfRule>
  </conditionalFormatting>
  <conditionalFormatting sqref="A18:C18">
    <cfRule type="expression" dxfId="1241" priority="41" stopIfTrue="1">
      <formula>$A18&lt;&gt;""</formula>
    </cfRule>
  </conditionalFormatting>
  <conditionalFormatting sqref="D18:AF18 AH18:AI18">
    <cfRule type="expression" dxfId="1240" priority="40" stopIfTrue="1">
      <formula>$A18&lt;&gt;""</formula>
    </cfRule>
  </conditionalFormatting>
  <conditionalFormatting sqref="AG18">
    <cfRule type="expression" dxfId="1239" priority="39" stopIfTrue="1">
      <formula>$A18&lt;&gt;""</formula>
    </cfRule>
  </conditionalFormatting>
  <conditionalFormatting sqref="A19:C19">
    <cfRule type="expression" dxfId="1238" priority="38" stopIfTrue="1">
      <formula>$A19&lt;&gt;""</formula>
    </cfRule>
  </conditionalFormatting>
  <conditionalFormatting sqref="D19:AF19 AH19:AI19">
    <cfRule type="expression" dxfId="1237" priority="37" stopIfTrue="1">
      <formula>$A19&lt;&gt;""</formula>
    </cfRule>
  </conditionalFormatting>
  <conditionalFormatting sqref="AG19">
    <cfRule type="expression" dxfId="1236" priority="36" stopIfTrue="1">
      <formula>$A19&lt;&gt;""</formula>
    </cfRule>
  </conditionalFormatting>
  <conditionalFormatting sqref="A20:C20">
    <cfRule type="expression" dxfId="1235" priority="35" stopIfTrue="1">
      <formula>$A20&lt;&gt;""</formula>
    </cfRule>
  </conditionalFormatting>
  <conditionalFormatting sqref="D20:AF20 AH20:AI20">
    <cfRule type="expression" dxfId="1234" priority="34" stopIfTrue="1">
      <formula>$A20&lt;&gt;""</formula>
    </cfRule>
  </conditionalFormatting>
  <conditionalFormatting sqref="AG20">
    <cfRule type="expression" dxfId="1233" priority="33" stopIfTrue="1">
      <formula>$A20&lt;&gt;""</formula>
    </cfRule>
  </conditionalFormatting>
  <conditionalFormatting sqref="A21:C21">
    <cfRule type="expression" dxfId="1232" priority="32" stopIfTrue="1">
      <formula>$A21&lt;&gt;""</formula>
    </cfRule>
  </conditionalFormatting>
  <conditionalFormatting sqref="D21:AF21 AH21:AI21">
    <cfRule type="expression" dxfId="1231" priority="31" stopIfTrue="1">
      <formula>$A21&lt;&gt;""</formula>
    </cfRule>
  </conditionalFormatting>
  <conditionalFormatting sqref="AG21">
    <cfRule type="expression" dxfId="1230" priority="30" stopIfTrue="1">
      <formula>$A21&lt;&gt;""</formula>
    </cfRule>
  </conditionalFormatting>
  <conditionalFormatting sqref="A22:C22">
    <cfRule type="expression" dxfId="1229" priority="29" stopIfTrue="1">
      <formula>$A22&lt;&gt;""</formula>
    </cfRule>
  </conditionalFormatting>
  <conditionalFormatting sqref="D22:AF22 AH22:AI22">
    <cfRule type="expression" dxfId="1228" priority="28" stopIfTrue="1">
      <formula>$A22&lt;&gt;""</formula>
    </cfRule>
  </conditionalFormatting>
  <conditionalFormatting sqref="AG22">
    <cfRule type="expression" dxfId="1227" priority="27" stopIfTrue="1">
      <formula>$A22&lt;&gt;""</formula>
    </cfRule>
  </conditionalFormatting>
  <conditionalFormatting sqref="A23:C23">
    <cfRule type="expression" dxfId="1226" priority="26" stopIfTrue="1">
      <formula>$A23&lt;&gt;""</formula>
    </cfRule>
  </conditionalFormatting>
  <conditionalFormatting sqref="D23:AF23 AH23:AI23">
    <cfRule type="expression" dxfId="1225" priority="25" stopIfTrue="1">
      <formula>$A23&lt;&gt;""</formula>
    </cfRule>
  </conditionalFormatting>
  <conditionalFormatting sqref="AG23">
    <cfRule type="expression" dxfId="1224" priority="24" stopIfTrue="1">
      <formula>$A23&lt;&gt;""</formula>
    </cfRule>
  </conditionalFormatting>
  <conditionalFormatting sqref="A24:C24">
    <cfRule type="expression" dxfId="1223" priority="23" stopIfTrue="1">
      <formula>$A24&lt;&gt;""</formula>
    </cfRule>
  </conditionalFormatting>
  <conditionalFormatting sqref="D24:AF24 AH24:AI24">
    <cfRule type="expression" dxfId="1222" priority="22" stopIfTrue="1">
      <formula>$A24&lt;&gt;""</formula>
    </cfRule>
  </conditionalFormatting>
  <conditionalFormatting sqref="AG24">
    <cfRule type="expression" dxfId="1221" priority="21" stopIfTrue="1">
      <formula>$A24&lt;&gt;""</formula>
    </cfRule>
  </conditionalFormatting>
  <conditionalFormatting sqref="A25:C25">
    <cfRule type="expression" dxfId="1220" priority="20" stopIfTrue="1">
      <formula>$A25&lt;&gt;""</formula>
    </cfRule>
  </conditionalFormatting>
  <conditionalFormatting sqref="D25:AF25 AH25:AI25">
    <cfRule type="expression" dxfId="1219" priority="19" stopIfTrue="1">
      <formula>$A25&lt;&gt;""</formula>
    </cfRule>
  </conditionalFormatting>
  <conditionalFormatting sqref="AG25">
    <cfRule type="expression" dxfId="1218" priority="18" stopIfTrue="1">
      <formula>$A25&lt;&gt;""</formula>
    </cfRule>
  </conditionalFormatting>
  <conditionalFormatting sqref="A26:C26">
    <cfRule type="expression" dxfId="1217" priority="17" stopIfTrue="1">
      <formula>$A26&lt;&gt;""</formula>
    </cfRule>
  </conditionalFormatting>
  <conditionalFormatting sqref="D26:AF26 AH26:AI26">
    <cfRule type="expression" dxfId="1216" priority="16" stopIfTrue="1">
      <formula>$A26&lt;&gt;""</formula>
    </cfRule>
  </conditionalFormatting>
  <conditionalFormatting sqref="AG26">
    <cfRule type="expression" dxfId="1215" priority="15" stopIfTrue="1">
      <formula>$A26&lt;&gt;""</formula>
    </cfRule>
  </conditionalFormatting>
  <conditionalFormatting sqref="A27:C27">
    <cfRule type="expression" dxfId="1214" priority="14" stopIfTrue="1">
      <formula>$A27&lt;&gt;""</formula>
    </cfRule>
  </conditionalFormatting>
  <conditionalFormatting sqref="D27:AF27 AH27:AI27">
    <cfRule type="expression" dxfId="1213" priority="13" stopIfTrue="1">
      <formula>$A27&lt;&gt;""</formula>
    </cfRule>
  </conditionalFormatting>
  <conditionalFormatting sqref="AG27">
    <cfRule type="expression" dxfId="1212" priority="12" stopIfTrue="1">
      <formula>$A27&lt;&gt;""</formula>
    </cfRule>
  </conditionalFormatting>
  <conditionalFormatting sqref="A28:C28">
    <cfRule type="expression" dxfId="1211" priority="11" stopIfTrue="1">
      <formula>$A28&lt;&gt;""</formula>
    </cfRule>
  </conditionalFormatting>
  <conditionalFormatting sqref="D28:AF28 AH28:AI28">
    <cfRule type="expression" dxfId="1210" priority="10" stopIfTrue="1">
      <formula>$A28&lt;&gt;""</formula>
    </cfRule>
  </conditionalFormatting>
  <conditionalFormatting sqref="AG28">
    <cfRule type="expression" dxfId="1209" priority="9" stopIfTrue="1">
      <formula>$A28&lt;&gt;""</formula>
    </cfRule>
  </conditionalFormatting>
  <conditionalFormatting sqref="A29:C29">
    <cfRule type="expression" dxfId="1208" priority="8" stopIfTrue="1">
      <formula>$A29&lt;&gt;""</formula>
    </cfRule>
  </conditionalFormatting>
  <conditionalFormatting sqref="D29:AF29 AH29:AI29">
    <cfRule type="expression" dxfId="1207" priority="7" stopIfTrue="1">
      <formula>$A29&lt;&gt;""</formula>
    </cfRule>
  </conditionalFormatting>
  <conditionalFormatting sqref="AG29">
    <cfRule type="expression" dxfId="1206" priority="6" stopIfTrue="1">
      <formula>$A29&lt;&gt;""</formula>
    </cfRule>
  </conditionalFormatting>
  <conditionalFormatting sqref="A30:C30">
    <cfRule type="expression" dxfId="1205" priority="5" stopIfTrue="1">
      <formula>$A30&lt;&gt;""</formula>
    </cfRule>
  </conditionalFormatting>
  <conditionalFormatting sqref="D30:AF30 AH30:AI30">
    <cfRule type="expression" dxfId="1204" priority="4" stopIfTrue="1">
      <formula>$A30&lt;&gt;""</formula>
    </cfRule>
  </conditionalFormatting>
  <conditionalFormatting sqref="AG30">
    <cfRule type="expression" dxfId="1203" priority="3" stopIfTrue="1">
      <formula>$A30&lt;&gt;""</formula>
    </cfRule>
  </conditionalFormatting>
  <conditionalFormatting sqref="AG7">
    <cfRule type="expression" dxfId="1202" priority="1" stopIfTrue="1">
      <formula>$A7&lt;&gt;""</formula>
    </cfRule>
  </conditionalFormatting>
  <conditionalFormatting sqref="A7:AF7 AH7:AI7">
    <cfRule type="expression" dxfId="120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4" width="9.88671875" style="19" customWidth="1"/>
    <col min="35" max="35" width="9.88671875" style="4" customWidth="1"/>
    <col min="36" max="16384" width="9" style="4"/>
  </cols>
  <sheetData>
    <row r="1" spans="1:35" s="50" customFormat="1" ht="16.2">
      <c r="A1" s="48" t="s">
        <v>116</v>
      </c>
      <c r="B1" s="49"/>
      <c r="C1" s="49"/>
      <c r="AB1" s="51"/>
      <c r="AG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108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112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114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123</v>
      </c>
      <c r="B7" s="36" t="s">
        <v>474</v>
      </c>
      <c r="C7" s="35" t="s">
        <v>475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  <c r="AH7" s="47">
        <f>SUM($AH$8:$AH$30)</f>
        <v>0</v>
      </c>
      <c r="AI7" s="47">
        <f>SUM($AI$8:$AI$30)</f>
        <v>0</v>
      </c>
    </row>
    <row r="8" spans="1:35" s="10" customFormat="1" ht="12" customHeight="1">
      <c r="A8" s="10" t="s">
        <v>123</v>
      </c>
      <c r="B8" s="41" t="s">
        <v>134</v>
      </c>
      <c r="C8" s="10" t="s">
        <v>129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126</v>
      </c>
      <c r="B9" s="41" t="s">
        <v>145</v>
      </c>
      <c r="C9" s="10" t="s">
        <v>156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143</v>
      </c>
      <c r="B10" s="41" t="s">
        <v>174</v>
      </c>
      <c r="C10" s="10" t="s">
        <v>172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143</v>
      </c>
      <c r="B11" s="41" t="s">
        <v>192</v>
      </c>
      <c r="C11" s="10" t="s">
        <v>189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123</v>
      </c>
      <c r="B12" s="41" t="s">
        <v>213</v>
      </c>
      <c r="C12" s="10" t="s">
        <v>214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123</v>
      </c>
      <c r="B13" s="41" t="s">
        <v>233</v>
      </c>
      <c r="C13" s="10" t="s">
        <v>227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126</v>
      </c>
      <c r="B14" s="41" t="s">
        <v>243</v>
      </c>
      <c r="C14" s="10" t="s">
        <v>250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126</v>
      </c>
      <c r="B15" s="41" t="s">
        <v>256</v>
      </c>
      <c r="C15" s="10" t="s">
        <v>259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143</v>
      </c>
      <c r="B16" s="41" t="s">
        <v>272</v>
      </c>
      <c r="C16" s="10" t="s">
        <v>273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295</v>
      </c>
      <c r="C17" s="10" t="s">
        <v>297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123</v>
      </c>
      <c r="B18" s="41" t="s">
        <v>302</v>
      </c>
      <c r="C18" s="10" t="s">
        <v>311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331</v>
      </c>
      <c r="C19" s="10" t="s">
        <v>332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348</v>
      </c>
      <c r="C20" s="10" t="s">
        <v>355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123</v>
      </c>
      <c r="B21" s="41" t="s">
        <v>369</v>
      </c>
      <c r="C21" s="10" t="s">
        <v>367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123</v>
      </c>
      <c r="B22" s="41" t="s">
        <v>382</v>
      </c>
      <c r="C22" s="10" t="s">
        <v>388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143</v>
      </c>
      <c r="B23" s="41" t="s">
        <v>392</v>
      </c>
      <c r="C23" s="10" t="s">
        <v>397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123</v>
      </c>
      <c r="B24" s="41" t="s">
        <v>405</v>
      </c>
      <c r="C24" s="10" t="s">
        <v>403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123</v>
      </c>
      <c r="B25" s="41" t="s">
        <v>411</v>
      </c>
      <c r="C25" s="10" t="s">
        <v>412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123</v>
      </c>
      <c r="B26" s="41" t="s">
        <v>419</v>
      </c>
      <c r="C26" s="10" t="s">
        <v>416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126</v>
      </c>
      <c r="B27" s="41" t="s">
        <v>423</v>
      </c>
      <c r="C27" s="10" t="s">
        <v>424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126</v>
      </c>
      <c r="B28" s="41" t="s">
        <v>431</v>
      </c>
      <c r="C28" s="10" t="s">
        <v>432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135</v>
      </c>
      <c r="B29" s="41" t="s">
        <v>446</v>
      </c>
      <c r="C29" s="10" t="s">
        <v>453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123</v>
      </c>
      <c r="B30" s="41" t="s">
        <v>473</v>
      </c>
      <c r="C30" s="10" t="s">
        <v>466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1:AG995">
    <cfRule type="expression" dxfId="1200" priority="74" stopIfTrue="1">
      <formula>$A31&lt;&gt;""</formula>
    </cfRule>
  </conditionalFormatting>
  <conditionalFormatting sqref="A31:AF997 AH31:AH997">
    <cfRule type="expression" dxfId="1199" priority="76" stopIfTrue="1">
      <formula>$A31&lt;&gt;""</formula>
    </cfRule>
  </conditionalFormatting>
  <conditionalFormatting sqref="A8:C8">
    <cfRule type="expression" dxfId="1196" priority="71" stopIfTrue="1">
      <formula>$A8&lt;&gt;""</formula>
    </cfRule>
  </conditionalFormatting>
  <conditionalFormatting sqref="D8:AF8 AH8:AI8">
    <cfRule type="expression" dxfId="1195" priority="70" stopIfTrue="1">
      <formula>$A8&lt;&gt;""</formula>
    </cfRule>
  </conditionalFormatting>
  <conditionalFormatting sqref="AG8">
    <cfRule type="expression" dxfId="1194" priority="69" stopIfTrue="1">
      <formula>$A8&lt;&gt;""</formula>
    </cfRule>
  </conditionalFormatting>
  <conditionalFormatting sqref="A9:C9">
    <cfRule type="expression" dxfId="1193" priority="68" stopIfTrue="1">
      <formula>$A9&lt;&gt;""</formula>
    </cfRule>
  </conditionalFormatting>
  <conditionalFormatting sqref="D9:AF9 AH9:AI9">
    <cfRule type="expression" dxfId="1192" priority="67" stopIfTrue="1">
      <formula>$A9&lt;&gt;""</formula>
    </cfRule>
  </conditionalFormatting>
  <conditionalFormatting sqref="AG9">
    <cfRule type="expression" dxfId="1191" priority="66" stopIfTrue="1">
      <formula>$A9&lt;&gt;""</formula>
    </cfRule>
  </conditionalFormatting>
  <conditionalFormatting sqref="A10:C10">
    <cfRule type="expression" dxfId="1190" priority="65" stopIfTrue="1">
      <formula>$A10&lt;&gt;""</formula>
    </cfRule>
  </conditionalFormatting>
  <conditionalFormatting sqref="D10:AF10 AH10:AI10">
    <cfRule type="expression" dxfId="1189" priority="64" stopIfTrue="1">
      <formula>$A10&lt;&gt;""</formula>
    </cfRule>
  </conditionalFormatting>
  <conditionalFormatting sqref="AG10">
    <cfRule type="expression" dxfId="1188" priority="63" stopIfTrue="1">
      <formula>$A10&lt;&gt;""</formula>
    </cfRule>
  </conditionalFormatting>
  <conditionalFormatting sqref="A11:C11">
    <cfRule type="expression" dxfId="1187" priority="62" stopIfTrue="1">
      <formula>$A11&lt;&gt;""</formula>
    </cfRule>
  </conditionalFormatting>
  <conditionalFormatting sqref="D11:AF11 AH11:AI11">
    <cfRule type="expression" dxfId="1186" priority="61" stopIfTrue="1">
      <formula>$A11&lt;&gt;""</formula>
    </cfRule>
  </conditionalFormatting>
  <conditionalFormatting sqref="AG11">
    <cfRule type="expression" dxfId="1185" priority="60" stopIfTrue="1">
      <formula>$A11&lt;&gt;""</formula>
    </cfRule>
  </conditionalFormatting>
  <conditionalFormatting sqref="A12:C12">
    <cfRule type="expression" dxfId="1184" priority="59" stopIfTrue="1">
      <formula>$A12&lt;&gt;""</formula>
    </cfRule>
  </conditionalFormatting>
  <conditionalFormatting sqref="D12:AF12 AH12:AI12">
    <cfRule type="expression" dxfId="1183" priority="58" stopIfTrue="1">
      <formula>$A12&lt;&gt;""</formula>
    </cfRule>
  </conditionalFormatting>
  <conditionalFormatting sqref="AG12">
    <cfRule type="expression" dxfId="1182" priority="57" stopIfTrue="1">
      <formula>$A12&lt;&gt;""</formula>
    </cfRule>
  </conditionalFormatting>
  <conditionalFormatting sqref="A13:C13">
    <cfRule type="expression" dxfId="1181" priority="56" stopIfTrue="1">
      <formula>$A13&lt;&gt;""</formula>
    </cfRule>
  </conditionalFormatting>
  <conditionalFormatting sqref="D13:AF13 AH13:AI13">
    <cfRule type="expression" dxfId="1180" priority="55" stopIfTrue="1">
      <formula>$A13&lt;&gt;""</formula>
    </cfRule>
  </conditionalFormatting>
  <conditionalFormatting sqref="AG13">
    <cfRule type="expression" dxfId="1179" priority="54" stopIfTrue="1">
      <formula>$A13&lt;&gt;""</formula>
    </cfRule>
  </conditionalFormatting>
  <conditionalFormatting sqref="A14:C14">
    <cfRule type="expression" dxfId="1178" priority="53" stopIfTrue="1">
      <formula>$A14&lt;&gt;""</formula>
    </cfRule>
  </conditionalFormatting>
  <conditionalFormatting sqref="D14:AF14 AH14:AI14">
    <cfRule type="expression" dxfId="1177" priority="52" stopIfTrue="1">
      <formula>$A14&lt;&gt;""</formula>
    </cfRule>
  </conditionalFormatting>
  <conditionalFormatting sqref="AG14">
    <cfRule type="expression" dxfId="1176" priority="51" stopIfTrue="1">
      <formula>$A14&lt;&gt;""</formula>
    </cfRule>
  </conditionalFormatting>
  <conditionalFormatting sqref="A15:C15">
    <cfRule type="expression" dxfId="1175" priority="50" stopIfTrue="1">
      <formula>$A15&lt;&gt;""</formula>
    </cfRule>
  </conditionalFormatting>
  <conditionalFormatting sqref="D15:AF15 AH15:AI15">
    <cfRule type="expression" dxfId="1174" priority="49" stopIfTrue="1">
      <formula>$A15&lt;&gt;""</formula>
    </cfRule>
  </conditionalFormatting>
  <conditionalFormatting sqref="AG15">
    <cfRule type="expression" dxfId="1173" priority="48" stopIfTrue="1">
      <formula>$A15&lt;&gt;""</formula>
    </cfRule>
  </conditionalFormatting>
  <conditionalFormatting sqref="A16:C16">
    <cfRule type="expression" dxfId="1172" priority="47" stopIfTrue="1">
      <formula>$A16&lt;&gt;""</formula>
    </cfRule>
  </conditionalFormatting>
  <conditionalFormatting sqref="D16:AF16 AH16:AI16">
    <cfRule type="expression" dxfId="1171" priority="46" stopIfTrue="1">
      <formula>$A16&lt;&gt;""</formula>
    </cfRule>
  </conditionalFormatting>
  <conditionalFormatting sqref="AG16">
    <cfRule type="expression" dxfId="1170" priority="45" stopIfTrue="1">
      <formula>$A16&lt;&gt;""</formula>
    </cfRule>
  </conditionalFormatting>
  <conditionalFormatting sqref="A17:C17">
    <cfRule type="expression" dxfId="1169" priority="44" stopIfTrue="1">
      <formula>$A17&lt;&gt;""</formula>
    </cfRule>
  </conditionalFormatting>
  <conditionalFormatting sqref="D17:AF17 AH17:AI17">
    <cfRule type="expression" dxfId="1168" priority="43" stopIfTrue="1">
      <formula>$A17&lt;&gt;""</formula>
    </cfRule>
  </conditionalFormatting>
  <conditionalFormatting sqref="AG17">
    <cfRule type="expression" dxfId="1167" priority="42" stopIfTrue="1">
      <formula>$A17&lt;&gt;""</formula>
    </cfRule>
  </conditionalFormatting>
  <conditionalFormatting sqref="A18:C18">
    <cfRule type="expression" dxfId="1166" priority="41" stopIfTrue="1">
      <formula>$A18&lt;&gt;""</formula>
    </cfRule>
  </conditionalFormatting>
  <conditionalFormatting sqref="D18:AF18 AH18:AI18">
    <cfRule type="expression" dxfId="1165" priority="40" stopIfTrue="1">
      <formula>$A18&lt;&gt;""</formula>
    </cfRule>
  </conditionalFormatting>
  <conditionalFormatting sqref="AG18">
    <cfRule type="expression" dxfId="1164" priority="39" stopIfTrue="1">
      <formula>$A18&lt;&gt;""</formula>
    </cfRule>
  </conditionalFormatting>
  <conditionalFormatting sqref="A19:C19">
    <cfRule type="expression" dxfId="1163" priority="38" stopIfTrue="1">
      <formula>$A19&lt;&gt;""</formula>
    </cfRule>
  </conditionalFormatting>
  <conditionalFormatting sqref="D19:AF19 AH19:AI19">
    <cfRule type="expression" dxfId="1162" priority="37" stopIfTrue="1">
      <formula>$A19&lt;&gt;""</formula>
    </cfRule>
  </conditionalFormatting>
  <conditionalFormatting sqref="AG19">
    <cfRule type="expression" dxfId="1161" priority="36" stopIfTrue="1">
      <formula>$A19&lt;&gt;""</formula>
    </cfRule>
  </conditionalFormatting>
  <conditionalFormatting sqref="A20:C20">
    <cfRule type="expression" dxfId="1160" priority="35" stopIfTrue="1">
      <formula>$A20&lt;&gt;""</formula>
    </cfRule>
  </conditionalFormatting>
  <conditionalFormatting sqref="D20:AF20 AH20:AI20">
    <cfRule type="expression" dxfId="1159" priority="34" stopIfTrue="1">
      <formula>$A20&lt;&gt;""</formula>
    </cfRule>
  </conditionalFormatting>
  <conditionalFormatting sqref="AG20">
    <cfRule type="expression" dxfId="1158" priority="33" stopIfTrue="1">
      <formula>$A20&lt;&gt;""</formula>
    </cfRule>
  </conditionalFormatting>
  <conditionalFormatting sqref="A21:C21">
    <cfRule type="expression" dxfId="1157" priority="32" stopIfTrue="1">
      <formula>$A21&lt;&gt;""</formula>
    </cfRule>
  </conditionalFormatting>
  <conditionalFormatting sqref="D21:AF21 AH21:AI21">
    <cfRule type="expression" dxfId="1156" priority="31" stopIfTrue="1">
      <formula>$A21&lt;&gt;""</formula>
    </cfRule>
  </conditionalFormatting>
  <conditionalFormatting sqref="AG21">
    <cfRule type="expression" dxfId="1155" priority="30" stopIfTrue="1">
      <formula>$A21&lt;&gt;""</formula>
    </cfRule>
  </conditionalFormatting>
  <conditionalFormatting sqref="A22:C22">
    <cfRule type="expression" dxfId="1154" priority="29" stopIfTrue="1">
      <formula>$A22&lt;&gt;""</formula>
    </cfRule>
  </conditionalFormatting>
  <conditionalFormatting sqref="D22:AF22 AH22:AI22">
    <cfRule type="expression" dxfId="1153" priority="28" stopIfTrue="1">
      <formula>$A22&lt;&gt;""</formula>
    </cfRule>
  </conditionalFormatting>
  <conditionalFormatting sqref="AG22">
    <cfRule type="expression" dxfId="1152" priority="27" stopIfTrue="1">
      <formula>$A22&lt;&gt;""</formula>
    </cfRule>
  </conditionalFormatting>
  <conditionalFormatting sqref="A23:C23">
    <cfRule type="expression" dxfId="1151" priority="26" stopIfTrue="1">
      <formula>$A23&lt;&gt;""</formula>
    </cfRule>
  </conditionalFormatting>
  <conditionalFormatting sqref="D23:AF23 AH23:AI23">
    <cfRule type="expression" dxfId="1150" priority="25" stopIfTrue="1">
      <formula>$A23&lt;&gt;""</formula>
    </cfRule>
  </conditionalFormatting>
  <conditionalFormatting sqref="AG23">
    <cfRule type="expression" dxfId="1149" priority="24" stopIfTrue="1">
      <formula>$A23&lt;&gt;""</formula>
    </cfRule>
  </conditionalFormatting>
  <conditionalFormatting sqref="A24:C24">
    <cfRule type="expression" dxfId="1148" priority="23" stopIfTrue="1">
      <formula>$A24&lt;&gt;""</formula>
    </cfRule>
  </conditionalFormatting>
  <conditionalFormatting sqref="D24:AF24 AH24:AI24">
    <cfRule type="expression" dxfId="1147" priority="22" stopIfTrue="1">
      <formula>$A24&lt;&gt;""</formula>
    </cfRule>
  </conditionalFormatting>
  <conditionalFormatting sqref="AG24">
    <cfRule type="expression" dxfId="1146" priority="21" stopIfTrue="1">
      <formula>$A24&lt;&gt;""</formula>
    </cfRule>
  </conditionalFormatting>
  <conditionalFormatting sqref="A25:C25">
    <cfRule type="expression" dxfId="1145" priority="20" stopIfTrue="1">
      <formula>$A25&lt;&gt;""</formula>
    </cfRule>
  </conditionalFormatting>
  <conditionalFormatting sqref="D25:AF25 AH25:AI25">
    <cfRule type="expression" dxfId="1144" priority="19" stopIfTrue="1">
      <formula>$A25&lt;&gt;""</formula>
    </cfRule>
  </conditionalFormatting>
  <conditionalFormatting sqref="AG25">
    <cfRule type="expression" dxfId="1143" priority="18" stopIfTrue="1">
      <formula>$A25&lt;&gt;""</formula>
    </cfRule>
  </conditionalFormatting>
  <conditionalFormatting sqref="A26:C26">
    <cfRule type="expression" dxfId="1142" priority="17" stopIfTrue="1">
      <formula>$A26&lt;&gt;""</formula>
    </cfRule>
  </conditionalFormatting>
  <conditionalFormatting sqref="D26:AF26 AH26:AI26">
    <cfRule type="expression" dxfId="1141" priority="16" stopIfTrue="1">
      <formula>$A26&lt;&gt;""</formula>
    </cfRule>
  </conditionalFormatting>
  <conditionalFormatting sqref="AG26">
    <cfRule type="expression" dxfId="1140" priority="15" stopIfTrue="1">
      <formula>$A26&lt;&gt;""</formula>
    </cfRule>
  </conditionalFormatting>
  <conditionalFormatting sqref="A27:C27">
    <cfRule type="expression" dxfId="1139" priority="14" stopIfTrue="1">
      <formula>$A27&lt;&gt;""</formula>
    </cfRule>
  </conditionalFormatting>
  <conditionalFormatting sqref="D27:AF27 AH27:AI27">
    <cfRule type="expression" dxfId="1138" priority="13" stopIfTrue="1">
      <formula>$A27&lt;&gt;""</formula>
    </cfRule>
  </conditionalFormatting>
  <conditionalFormatting sqref="AG27">
    <cfRule type="expression" dxfId="1137" priority="12" stopIfTrue="1">
      <formula>$A27&lt;&gt;""</formula>
    </cfRule>
  </conditionalFormatting>
  <conditionalFormatting sqref="A28:C28">
    <cfRule type="expression" dxfId="1136" priority="11" stopIfTrue="1">
      <formula>$A28&lt;&gt;""</formula>
    </cfRule>
  </conditionalFormatting>
  <conditionalFormatting sqref="D28:AF28 AH28:AI28">
    <cfRule type="expression" dxfId="1135" priority="10" stopIfTrue="1">
      <formula>$A28&lt;&gt;""</formula>
    </cfRule>
  </conditionalFormatting>
  <conditionalFormatting sqref="AG28">
    <cfRule type="expression" dxfId="1134" priority="9" stopIfTrue="1">
      <formula>$A28&lt;&gt;""</formula>
    </cfRule>
  </conditionalFormatting>
  <conditionalFormatting sqref="A29:C29">
    <cfRule type="expression" dxfId="1133" priority="8" stopIfTrue="1">
      <formula>$A29&lt;&gt;""</formula>
    </cfRule>
  </conditionalFormatting>
  <conditionalFormatting sqref="D29:AF29 AH29:AI29">
    <cfRule type="expression" dxfId="1132" priority="7" stopIfTrue="1">
      <formula>$A29&lt;&gt;""</formula>
    </cfRule>
  </conditionalFormatting>
  <conditionalFormatting sqref="AG29">
    <cfRule type="expression" dxfId="1131" priority="6" stopIfTrue="1">
      <formula>$A29&lt;&gt;""</formula>
    </cfRule>
  </conditionalFormatting>
  <conditionalFormatting sqref="A30:C30">
    <cfRule type="expression" dxfId="1130" priority="5" stopIfTrue="1">
      <formula>$A30&lt;&gt;""</formula>
    </cfRule>
  </conditionalFormatting>
  <conditionalFormatting sqref="D30:AF30 AH30:AI30">
    <cfRule type="expression" dxfId="1129" priority="4" stopIfTrue="1">
      <formula>$A30&lt;&gt;""</formula>
    </cfRule>
  </conditionalFormatting>
  <conditionalFormatting sqref="AG30">
    <cfRule type="expression" dxfId="1128" priority="3" stopIfTrue="1">
      <formula>$A30&lt;&gt;""</formula>
    </cfRule>
  </conditionalFormatting>
  <conditionalFormatting sqref="AG7">
    <cfRule type="expression" dxfId="1127" priority="1" stopIfTrue="1">
      <formula>$A7&lt;&gt;""</formula>
    </cfRule>
  </conditionalFormatting>
  <conditionalFormatting sqref="A7:AF7 AH7:AI7">
    <cfRule type="expression" dxfId="112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4" width="9.88671875" style="19" customWidth="1"/>
    <col min="35" max="35" width="9.88671875" style="4" customWidth="1"/>
    <col min="36" max="16384" width="9" style="4"/>
  </cols>
  <sheetData>
    <row r="1" spans="1:35" ht="16.2">
      <c r="A1" s="48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112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114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123</v>
      </c>
      <c r="B7" s="36" t="s">
        <v>474</v>
      </c>
      <c r="C7" s="35" t="s">
        <v>475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  <c r="AH7" s="47">
        <f>SUM($AH$8:$AH$30)</f>
        <v>0</v>
      </c>
      <c r="AI7" s="47">
        <f>SUM($AI$8:$AI$30)</f>
        <v>0</v>
      </c>
    </row>
    <row r="8" spans="1:35" s="10" customFormat="1" ht="12" customHeight="1">
      <c r="A8" s="10" t="s">
        <v>126</v>
      </c>
      <c r="B8" s="41" t="s">
        <v>130</v>
      </c>
      <c r="C8" s="10" t="s">
        <v>127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126</v>
      </c>
      <c r="B9" s="41" t="s">
        <v>145</v>
      </c>
      <c r="C9" s="10" t="s">
        <v>152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171</v>
      </c>
      <c r="C10" s="10" t="s">
        <v>172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123</v>
      </c>
      <c r="B11" s="41" t="s">
        <v>193</v>
      </c>
      <c r="C11" s="10" t="s">
        <v>186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215</v>
      </c>
      <c r="C12" s="10" t="s">
        <v>212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123</v>
      </c>
      <c r="B13" s="41" t="s">
        <v>228</v>
      </c>
      <c r="C13" s="10" t="s">
        <v>229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144</v>
      </c>
      <c r="B14" s="41" t="s">
        <v>243</v>
      </c>
      <c r="C14" s="10" t="s">
        <v>251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126</v>
      </c>
      <c r="B15" s="41" t="s">
        <v>256</v>
      </c>
      <c r="C15" s="10" t="s">
        <v>259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135</v>
      </c>
      <c r="B16" s="41" t="s">
        <v>282</v>
      </c>
      <c r="C16" s="10" t="s">
        <v>277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144</v>
      </c>
      <c r="B17" s="41" t="s">
        <v>288</v>
      </c>
      <c r="C17" s="10" t="s">
        <v>293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144</v>
      </c>
      <c r="B18" s="41" t="s">
        <v>306</v>
      </c>
      <c r="C18" s="10" t="s">
        <v>313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322</v>
      </c>
      <c r="C19" s="10" t="s">
        <v>330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348</v>
      </c>
      <c r="C20" s="10" t="s">
        <v>351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144</v>
      </c>
      <c r="B21" s="41" t="s">
        <v>370</v>
      </c>
      <c r="C21" s="10" t="s">
        <v>367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144</v>
      </c>
      <c r="B22" s="41" t="s">
        <v>389</v>
      </c>
      <c r="C22" s="10" t="s">
        <v>385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126</v>
      </c>
      <c r="B23" s="41" t="s">
        <v>396</v>
      </c>
      <c r="C23" s="10" t="s">
        <v>397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126</v>
      </c>
      <c r="B24" s="41" t="s">
        <v>405</v>
      </c>
      <c r="C24" s="10" t="s">
        <v>403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126</v>
      </c>
      <c r="B25" s="41" t="s">
        <v>411</v>
      </c>
      <c r="C25" s="10" t="s">
        <v>412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126</v>
      </c>
      <c r="B26" s="41" t="s">
        <v>419</v>
      </c>
      <c r="C26" s="10" t="s">
        <v>420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126</v>
      </c>
      <c r="B27" s="41" t="s">
        <v>423</v>
      </c>
      <c r="C27" s="10" t="s">
        <v>424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126</v>
      </c>
      <c r="B28" s="41" t="s">
        <v>431</v>
      </c>
      <c r="C28" s="10" t="s">
        <v>432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126</v>
      </c>
      <c r="B29" s="41" t="s">
        <v>452</v>
      </c>
      <c r="C29" s="10" t="s">
        <v>456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126</v>
      </c>
      <c r="B30" s="41" t="s">
        <v>465</v>
      </c>
      <c r="C30" s="10" t="s">
        <v>467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1:AG995">
    <cfRule type="expression" dxfId="1125" priority="74" stopIfTrue="1">
      <formula>$A31&lt;&gt;""</formula>
    </cfRule>
  </conditionalFormatting>
  <conditionalFormatting sqref="A31:AF997 AH31:AH997">
    <cfRule type="expression" dxfId="1124" priority="76" stopIfTrue="1">
      <formula>$A31&lt;&gt;""</formula>
    </cfRule>
  </conditionalFormatting>
  <conditionalFormatting sqref="A8:C8">
    <cfRule type="expression" dxfId="1121" priority="71" stopIfTrue="1">
      <formula>$A8&lt;&gt;""</formula>
    </cfRule>
  </conditionalFormatting>
  <conditionalFormatting sqref="D8:AF8 AH8:AI8">
    <cfRule type="expression" dxfId="1120" priority="70" stopIfTrue="1">
      <formula>$A8&lt;&gt;""</formula>
    </cfRule>
  </conditionalFormatting>
  <conditionalFormatting sqref="AG8">
    <cfRule type="expression" dxfId="1119" priority="69" stopIfTrue="1">
      <formula>$A8&lt;&gt;""</formula>
    </cfRule>
  </conditionalFormatting>
  <conditionalFormatting sqref="A9:C9">
    <cfRule type="expression" dxfId="1118" priority="68" stopIfTrue="1">
      <formula>$A9&lt;&gt;""</formula>
    </cfRule>
  </conditionalFormatting>
  <conditionalFormatting sqref="D9:AF9 AH9:AI9">
    <cfRule type="expression" dxfId="1117" priority="67" stopIfTrue="1">
      <formula>$A9&lt;&gt;""</formula>
    </cfRule>
  </conditionalFormatting>
  <conditionalFormatting sqref="AG9">
    <cfRule type="expression" dxfId="1116" priority="66" stopIfTrue="1">
      <formula>$A9&lt;&gt;""</formula>
    </cfRule>
  </conditionalFormatting>
  <conditionalFormatting sqref="A10:C10">
    <cfRule type="expression" dxfId="1115" priority="65" stopIfTrue="1">
      <formula>$A10&lt;&gt;""</formula>
    </cfRule>
  </conditionalFormatting>
  <conditionalFormatting sqref="D10:AF10 AH10:AI10">
    <cfRule type="expression" dxfId="1114" priority="64" stopIfTrue="1">
      <formula>$A10&lt;&gt;""</formula>
    </cfRule>
  </conditionalFormatting>
  <conditionalFormatting sqref="AG10">
    <cfRule type="expression" dxfId="1113" priority="63" stopIfTrue="1">
      <formula>$A10&lt;&gt;""</formula>
    </cfRule>
  </conditionalFormatting>
  <conditionalFormatting sqref="A11:C11">
    <cfRule type="expression" dxfId="1112" priority="62" stopIfTrue="1">
      <formula>$A11&lt;&gt;""</formula>
    </cfRule>
  </conditionalFormatting>
  <conditionalFormatting sqref="D11:AF11 AH11:AI11">
    <cfRule type="expression" dxfId="1111" priority="61" stopIfTrue="1">
      <formula>$A11&lt;&gt;""</formula>
    </cfRule>
  </conditionalFormatting>
  <conditionalFormatting sqref="AG11">
    <cfRule type="expression" dxfId="1110" priority="60" stopIfTrue="1">
      <formula>$A11&lt;&gt;""</formula>
    </cfRule>
  </conditionalFormatting>
  <conditionalFormatting sqref="A12:C12">
    <cfRule type="expression" dxfId="1109" priority="59" stopIfTrue="1">
      <formula>$A12&lt;&gt;""</formula>
    </cfRule>
  </conditionalFormatting>
  <conditionalFormatting sqref="D12:AF12 AH12:AI12">
    <cfRule type="expression" dxfId="1108" priority="58" stopIfTrue="1">
      <formula>$A12&lt;&gt;""</formula>
    </cfRule>
  </conditionalFormatting>
  <conditionalFormatting sqref="AG12">
    <cfRule type="expression" dxfId="1107" priority="57" stopIfTrue="1">
      <formula>$A12&lt;&gt;""</formula>
    </cfRule>
  </conditionalFormatting>
  <conditionalFormatting sqref="A13:C13">
    <cfRule type="expression" dxfId="1106" priority="56" stopIfTrue="1">
      <formula>$A13&lt;&gt;""</formula>
    </cfRule>
  </conditionalFormatting>
  <conditionalFormatting sqref="D13:AF13 AH13:AI13">
    <cfRule type="expression" dxfId="1105" priority="55" stopIfTrue="1">
      <formula>$A13&lt;&gt;""</formula>
    </cfRule>
  </conditionalFormatting>
  <conditionalFormatting sqref="AG13">
    <cfRule type="expression" dxfId="1104" priority="54" stopIfTrue="1">
      <formula>$A13&lt;&gt;""</formula>
    </cfRule>
  </conditionalFormatting>
  <conditionalFormatting sqref="A14:C14">
    <cfRule type="expression" dxfId="1103" priority="53" stopIfTrue="1">
      <formula>$A14&lt;&gt;""</formula>
    </cfRule>
  </conditionalFormatting>
  <conditionalFormatting sqref="D14:AF14 AH14:AI14">
    <cfRule type="expression" dxfId="1102" priority="52" stopIfTrue="1">
      <formula>$A14&lt;&gt;""</formula>
    </cfRule>
  </conditionalFormatting>
  <conditionalFormatting sqref="AG14">
    <cfRule type="expression" dxfId="1101" priority="51" stopIfTrue="1">
      <formula>$A14&lt;&gt;""</formula>
    </cfRule>
  </conditionalFormatting>
  <conditionalFormatting sqref="A15:C15">
    <cfRule type="expression" dxfId="1100" priority="50" stopIfTrue="1">
      <formula>$A15&lt;&gt;""</formula>
    </cfRule>
  </conditionalFormatting>
  <conditionalFormatting sqref="D15:AF15 AH15:AI15">
    <cfRule type="expression" dxfId="1099" priority="49" stopIfTrue="1">
      <formula>$A15&lt;&gt;""</formula>
    </cfRule>
  </conditionalFormatting>
  <conditionalFormatting sqref="AG15">
    <cfRule type="expression" dxfId="1098" priority="48" stopIfTrue="1">
      <formula>$A15&lt;&gt;""</formula>
    </cfRule>
  </conditionalFormatting>
  <conditionalFormatting sqref="A16:C16">
    <cfRule type="expression" dxfId="1097" priority="47" stopIfTrue="1">
      <formula>$A16&lt;&gt;""</formula>
    </cfRule>
  </conditionalFormatting>
  <conditionalFormatting sqref="D16:AF16 AH16:AI16">
    <cfRule type="expression" dxfId="1096" priority="46" stopIfTrue="1">
      <formula>$A16&lt;&gt;""</formula>
    </cfRule>
  </conditionalFormatting>
  <conditionalFormatting sqref="AG16">
    <cfRule type="expression" dxfId="1095" priority="45" stopIfTrue="1">
      <formula>$A16&lt;&gt;""</formula>
    </cfRule>
  </conditionalFormatting>
  <conditionalFormatting sqref="A17:C17">
    <cfRule type="expression" dxfId="1094" priority="44" stopIfTrue="1">
      <formula>$A17&lt;&gt;""</formula>
    </cfRule>
  </conditionalFormatting>
  <conditionalFormatting sqref="D17:AF17 AH17:AI17">
    <cfRule type="expression" dxfId="1093" priority="43" stopIfTrue="1">
      <formula>$A17&lt;&gt;""</formula>
    </cfRule>
  </conditionalFormatting>
  <conditionalFormatting sqref="AG17">
    <cfRule type="expression" dxfId="1092" priority="42" stopIfTrue="1">
      <formula>$A17&lt;&gt;""</formula>
    </cfRule>
  </conditionalFormatting>
  <conditionalFormatting sqref="A18:C18">
    <cfRule type="expression" dxfId="1091" priority="41" stopIfTrue="1">
      <formula>$A18&lt;&gt;""</formula>
    </cfRule>
  </conditionalFormatting>
  <conditionalFormatting sqref="D18:AF18 AH18:AI18">
    <cfRule type="expression" dxfId="1090" priority="40" stopIfTrue="1">
      <formula>$A18&lt;&gt;""</formula>
    </cfRule>
  </conditionalFormatting>
  <conditionalFormatting sqref="AG18">
    <cfRule type="expression" dxfId="1089" priority="39" stopIfTrue="1">
      <formula>$A18&lt;&gt;""</formula>
    </cfRule>
  </conditionalFormatting>
  <conditionalFormatting sqref="A19:C19">
    <cfRule type="expression" dxfId="1088" priority="38" stopIfTrue="1">
      <formula>$A19&lt;&gt;""</formula>
    </cfRule>
  </conditionalFormatting>
  <conditionalFormatting sqref="D19:AF19 AH19:AI19">
    <cfRule type="expression" dxfId="1087" priority="37" stopIfTrue="1">
      <formula>$A19&lt;&gt;""</formula>
    </cfRule>
  </conditionalFormatting>
  <conditionalFormatting sqref="AG19">
    <cfRule type="expression" dxfId="1086" priority="36" stopIfTrue="1">
      <formula>$A19&lt;&gt;""</formula>
    </cfRule>
  </conditionalFormatting>
  <conditionalFormatting sqref="A20:C20">
    <cfRule type="expression" dxfId="1085" priority="35" stopIfTrue="1">
      <formula>$A20&lt;&gt;""</formula>
    </cfRule>
  </conditionalFormatting>
  <conditionalFormatting sqref="D20:AF20 AH20:AI20">
    <cfRule type="expression" dxfId="1084" priority="34" stopIfTrue="1">
      <formula>$A20&lt;&gt;""</formula>
    </cfRule>
  </conditionalFormatting>
  <conditionalFormatting sqref="AG20">
    <cfRule type="expression" dxfId="1083" priority="33" stopIfTrue="1">
      <formula>$A20&lt;&gt;""</formula>
    </cfRule>
  </conditionalFormatting>
  <conditionalFormatting sqref="A21:C21">
    <cfRule type="expression" dxfId="1082" priority="32" stopIfTrue="1">
      <formula>$A21&lt;&gt;""</formula>
    </cfRule>
  </conditionalFormatting>
  <conditionalFormatting sqref="D21:AF21 AH21:AI21">
    <cfRule type="expression" dxfId="1081" priority="31" stopIfTrue="1">
      <formula>$A21&lt;&gt;""</formula>
    </cfRule>
  </conditionalFormatting>
  <conditionalFormatting sqref="AG21">
    <cfRule type="expression" dxfId="1080" priority="30" stopIfTrue="1">
      <formula>$A21&lt;&gt;""</formula>
    </cfRule>
  </conditionalFormatting>
  <conditionalFormatting sqref="A22:C22">
    <cfRule type="expression" dxfId="1079" priority="29" stopIfTrue="1">
      <formula>$A22&lt;&gt;""</formula>
    </cfRule>
  </conditionalFormatting>
  <conditionalFormatting sqref="D22:AF22 AH22:AI22">
    <cfRule type="expression" dxfId="1078" priority="28" stopIfTrue="1">
      <formula>$A22&lt;&gt;""</formula>
    </cfRule>
  </conditionalFormatting>
  <conditionalFormatting sqref="AG22">
    <cfRule type="expression" dxfId="1077" priority="27" stopIfTrue="1">
      <formula>$A22&lt;&gt;""</formula>
    </cfRule>
  </conditionalFormatting>
  <conditionalFormatting sqref="A23:C23">
    <cfRule type="expression" dxfId="1076" priority="26" stopIfTrue="1">
      <formula>$A23&lt;&gt;""</formula>
    </cfRule>
  </conditionalFormatting>
  <conditionalFormatting sqref="D23:AF23 AH23:AI23">
    <cfRule type="expression" dxfId="1075" priority="25" stopIfTrue="1">
      <formula>$A23&lt;&gt;""</formula>
    </cfRule>
  </conditionalFormatting>
  <conditionalFormatting sqref="AG23">
    <cfRule type="expression" dxfId="1074" priority="24" stopIfTrue="1">
      <formula>$A23&lt;&gt;""</formula>
    </cfRule>
  </conditionalFormatting>
  <conditionalFormatting sqref="A24:C24">
    <cfRule type="expression" dxfId="1073" priority="23" stopIfTrue="1">
      <formula>$A24&lt;&gt;""</formula>
    </cfRule>
  </conditionalFormatting>
  <conditionalFormatting sqref="D24:AF24 AH24:AI24">
    <cfRule type="expression" dxfId="1072" priority="22" stopIfTrue="1">
      <formula>$A24&lt;&gt;""</formula>
    </cfRule>
  </conditionalFormatting>
  <conditionalFormatting sqref="AG24">
    <cfRule type="expression" dxfId="1071" priority="21" stopIfTrue="1">
      <formula>$A24&lt;&gt;""</formula>
    </cfRule>
  </conditionalFormatting>
  <conditionalFormatting sqref="A25:C25">
    <cfRule type="expression" dxfId="1070" priority="20" stopIfTrue="1">
      <formula>$A25&lt;&gt;""</formula>
    </cfRule>
  </conditionalFormatting>
  <conditionalFormatting sqref="D25:AF25 AH25:AI25">
    <cfRule type="expression" dxfId="1069" priority="19" stopIfTrue="1">
      <formula>$A25&lt;&gt;""</formula>
    </cfRule>
  </conditionalFormatting>
  <conditionalFormatting sqref="AG25">
    <cfRule type="expression" dxfId="1068" priority="18" stopIfTrue="1">
      <formula>$A25&lt;&gt;""</formula>
    </cfRule>
  </conditionalFormatting>
  <conditionalFormatting sqref="A26:C26">
    <cfRule type="expression" dxfId="1067" priority="17" stopIfTrue="1">
      <formula>$A26&lt;&gt;""</formula>
    </cfRule>
  </conditionalFormatting>
  <conditionalFormatting sqref="D26:AF26 AH26:AI26">
    <cfRule type="expression" dxfId="1066" priority="16" stopIfTrue="1">
      <formula>$A26&lt;&gt;""</formula>
    </cfRule>
  </conditionalFormatting>
  <conditionalFormatting sqref="AG26">
    <cfRule type="expression" dxfId="1065" priority="15" stopIfTrue="1">
      <formula>$A26&lt;&gt;""</formula>
    </cfRule>
  </conditionalFormatting>
  <conditionalFormatting sqref="A27:C27">
    <cfRule type="expression" dxfId="1064" priority="14" stopIfTrue="1">
      <formula>$A27&lt;&gt;""</formula>
    </cfRule>
  </conditionalFormatting>
  <conditionalFormatting sqref="D27:AF27 AH27:AI27">
    <cfRule type="expression" dxfId="1063" priority="13" stopIfTrue="1">
      <formula>$A27&lt;&gt;""</formula>
    </cfRule>
  </conditionalFormatting>
  <conditionalFormatting sqref="AG27">
    <cfRule type="expression" dxfId="1062" priority="12" stopIfTrue="1">
      <formula>$A27&lt;&gt;""</formula>
    </cfRule>
  </conditionalFormatting>
  <conditionalFormatting sqref="A28:C28">
    <cfRule type="expression" dxfId="1061" priority="11" stopIfTrue="1">
      <formula>$A28&lt;&gt;""</formula>
    </cfRule>
  </conditionalFormatting>
  <conditionalFormatting sqref="D28:AF28 AH28:AI28">
    <cfRule type="expression" dxfId="1060" priority="10" stopIfTrue="1">
      <formula>$A28&lt;&gt;""</formula>
    </cfRule>
  </conditionalFormatting>
  <conditionalFormatting sqref="AG28">
    <cfRule type="expression" dxfId="1059" priority="9" stopIfTrue="1">
      <formula>$A28&lt;&gt;""</formula>
    </cfRule>
  </conditionalFormatting>
  <conditionalFormatting sqref="A29:C29">
    <cfRule type="expression" dxfId="1058" priority="8" stopIfTrue="1">
      <formula>$A29&lt;&gt;""</formula>
    </cfRule>
  </conditionalFormatting>
  <conditionalFormatting sqref="D29:AF29 AH29:AI29">
    <cfRule type="expression" dxfId="1057" priority="7" stopIfTrue="1">
      <formula>$A29&lt;&gt;""</formula>
    </cfRule>
  </conditionalFormatting>
  <conditionalFormatting sqref="AG29">
    <cfRule type="expression" dxfId="1056" priority="6" stopIfTrue="1">
      <formula>$A29&lt;&gt;""</formula>
    </cfRule>
  </conditionalFormatting>
  <conditionalFormatting sqref="A30:C30">
    <cfRule type="expression" dxfId="1055" priority="5" stopIfTrue="1">
      <formula>$A30&lt;&gt;""</formula>
    </cfRule>
  </conditionalFormatting>
  <conditionalFormatting sqref="D30:AF30 AH30:AI30">
    <cfRule type="expression" dxfId="1054" priority="4" stopIfTrue="1">
      <formula>$A30&lt;&gt;""</formula>
    </cfRule>
  </conditionalFormatting>
  <conditionalFormatting sqref="AG30">
    <cfRule type="expression" dxfId="1053" priority="3" stopIfTrue="1">
      <formula>$A30&lt;&gt;""</formula>
    </cfRule>
  </conditionalFormatting>
  <conditionalFormatting sqref="AG7">
    <cfRule type="expression" dxfId="1052" priority="1" stopIfTrue="1">
      <formula>$A7&lt;&gt;""</formula>
    </cfRule>
  </conditionalFormatting>
  <conditionalFormatting sqref="A7:AF7 AH7:AI7">
    <cfRule type="expression" dxfId="105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4" width="9.88671875" style="19" customWidth="1"/>
    <col min="35" max="35" width="9.88671875" style="4" customWidth="1"/>
    <col min="36" max="16384" width="9" style="4"/>
  </cols>
  <sheetData>
    <row r="1" spans="1:35" ht="16.2">
      <c r="A1" s="48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112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114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123</v>
      </c>
      <c r="B7" s="36" t="s">
        <v>474</v>
      </c>
      <c r="C7" s="35" t="s">
        <v>475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  <c r="AH7" s="47">
        <f>SUM($AH$8:$AH$30)</f>
        <v>0</v>
      </c>
      <c r="AI7" s="47">
        <f>SUM($AI$8:$AI$30)</f>
        <v>0</v>
      </c>
    </row>
    <row r="8" spans="1:35" s="10" customFormat="1" ht="12" customHeight="1">
      <c r="A8" s="10" t="s">
        <v>126</v>
      </c>
      <c r="B8" s="41" t="s">
        <v>130</v>
      </c>
      <c r="C8" s="10" t="s">
        <v>127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126</v>
      </c>
      <c r="B9" s="41" t="s">
        <v>157</v>
      </c>
      <c r="C9" s="10" t="s">
        <v>152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175</v>
      </c>
      <c r="B10" s="41" t="s">
        <v>171</v>
      </c>
      <c r="C10" s="10" t="s">
        <v>176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188</v>
      </c>
      <c r="C11" s="10" t="s">
        <v>189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175</v>
      </c>
      <c r="B12" s="41" t="s">
        <v>204</v>
      </c>
      <c r="C12" s="10" t="s">
        <v>216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175</v>
      </c>
      <c r="B13" s="41" t="s">
        <v>222</v>
      </c>
      <c r="C13" s="10" t="s">
        <v>227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219</v>
      </c>
      <c r="B14" s="41" t="s">
        <v>252</v>
      </c>
      <c r="C14" s="10" t="s">
        <v>246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126</v>
      </c>
      <c r="B15" s="41" t="s">
        <v>256</v>
      </c>
      <c r="C15" s="10" t="s">
        <v>259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123</v>
      </c>
      <c r="B16" s="41" t="s">
        <v>283</v>
      </c>
      <c r="C16" s="10" t="s">
        <v>273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123</v>
      </c>
      <c r="B17" s="41" t="s">
        <v>288</v>
      </c>
      <c r="C17" s="10" t="s">
        <v>298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314</v>
      </c>
      <c r="C18" s="10" t="s">
        <v>311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123</v>
      </c>
      <c r="B19" s="41" t="s">
        <v>329</v>
      </c>
      <c r="C19" s="10" t="s">
        <v>323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356</v>
      </c>
      <c r="C20" s="10" t="s">
        <v>357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175</v>
      </c>
      <c r="B21" s="41" t="s">
        <v>361</v>
      </c>
      <c r="C21" s="10" t="s">
        <v>363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175</v>
      </c>
      <c r="B22" s="41" t="s">
        <v>384</v>
      </c>
      <c r="C22" s="10" t="s">
        <v>385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123</v>
      </c>
      <c r="B23" s="41" t="s">
        <v>396</v>
      </c>
      <c r="C23" s="10" t="s">
        <v>401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126</v>
      </c>
      <c r="B24" s="41" t="s">
        <v>404</v>
      </c>
      <c r="C24" s="10" t="s">
        <v>403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126</v>
      </c>
      <c r="B25" s="41" t="s">
        <v>411</v>
      </c>
      <c r="C25" s="10" t="s">
        <v>412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126</v>
      </c>
      <c r="B26" s="41" t="s">
        <v>415</v>
      </c>
      <c r="C26" s="10" t="s">
        <v>420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126</v>
      </c>
      <c r="B27" s="41" t="s">
        <v>423</v>
      </c>
      <c r="C27" s="10" t="s">
        <v>424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126</v>
      </c>
      <c r="B28" s="41" t="s">
        <v>431</v>
      </c>
      <c r="C28" s="10" t="s">
        <v>432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135</v>
      </c>
      <c r="B29" s="41" t="s">
        <v>457</v>
      </c>
      <c r="C29" s="10" t="s">
        <v>451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175</v>
      </c>
      <c r="B30" s="41" t="s">
        <v>472</v>
      </c>
      <c r="C30" s="10" t="s">
        <v>467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1:AG995">
    <cfRule type="expression" dxfId="1050" priority="74" stopIfTrue="1">
      <formula>$A31&lt;&gt;""</formula>
    </cfRule>
  </conditionalFormatting>
  <conditionalFormatting sqref="A31:AF997 AH31:AH997">
    <cfRule type="expression" dxfId="1049" priority="76" stopIfTrue="1">
      <formula>$A31&lt;&gt;""</formula>
    </cfRule>
  </conditionalFormatting>
  <conditionalFormatting sqref="A8:C8">
    <cfRule type="expression" dxfId="1046" priority="71" stopIfTrue="1">
      <formula>$A8&lt;&gt;""</formula>
    </cfRule>
  </conditionalFormatting>
  <conditionalFormatting sqref="D8:AF8 AH8:AI8">
    <cfRule type="expression" dxfId="1045" priority="70" stopIfTrue="1">
      <formula>$A8&lt;&gt;""</formula>
    </cfRule>
  </conditionalFormatting>
  <conditionalFormatting sqref="AG8">
    <cfRule type="expression" dxfId="1044" priority="69" stopIfTrue="1">
      <formula>$A8&lt;&gt;""</formula>
    </cfRule>
  </conditionalFormatting>
  <conditionalFormatting sqref="A9:C9">
    <cfRule type="expression" dxfId="1043" priority="68" stopIfTrue="1">
      <formula>$A9&lt;&gt;""</formula>
    </cfRule>
  </conditionalFormatting>
  <conditionalFormatting sqref="D9:AF9 AH9:AI9">
    <cfRule type="expression" dxfId="1042" priority="67" stopIfTrue="1">
      <formula>$A9&lt;&gt;""</formula>
    </cfRule>
  </conditionalFormatting>
  <conditionalFormatting sqref="AG9">
    <cfRule type="expression" dxfId="1041" priority="66" stopIfTrue="1">
      <formula>$A9&lt;&gt;""</formula>
    </cfRule>
  </conditionalFormatting>
  <conditionalFormatting sqref="A10:C10">
    <cfRule type="expression" dxfId="1040" priority="65" stopIfTrue="1">
      <formula>$A10&lt;&gt;""</formula>
    </cfRule>
  </conditionalFormatting>
  <conditionalFormatting sqref="D10:AF10 AH10:AI10">
    <cfRule type="expression" dxfId="1039" priority="64" stopIfTrue="1">
      <formula>$A10&lt;&gt;""</formula>
    </cfRule>
  </conditionalFormatting>
  <conditionalFormatting sqref="AG10">
    <cfRule type="expression" dxfId="1038" priority="63" stopIfTrue="1">
      <formula>$A10&lt;&gt;""</formula>
    </cfRule>
  </conditionalFormatting>
  <conditionalFormatting sqref="A11:C11">
    <cfRule type="expression" dxfId="1037" priority="62" stopIfTrue="1">
      <formula>$A11&lt;&gt;""</formula>
    </cfRule>
  </conditionalFormatting>
  <conditionalFormatting sqref="D11:AF11 AH11:AI11">
    <cfRule type="expression" dxfId="1036" priority="61" stopIfTrue="1">
      <formula>$A11&lt;&gt;""</formula>
    </cfRule>
  </conditionalFormatting>
  <conditionalFormatting sqref="AG11">
    <cfRule type="expression" dxfId="1035" priority="60" stopIfTrue="1">
      <formula>$A11&lt;&gt;""</formula>
    </cfRule>
  </conditionalFormatting>
  <conditionalFormatting sqref="A12:C12">
    <cfRule type="expression" dxfId="1034" priority="59" stopIfTrue="1">
      <formula>$A12&lt;&gt;""</formula>
    </cfRule>
  </conditionalFormatting>
  <conditionalFormatting sqref="D12:AF12 AH12:AI12">
    <cfRule type="expression" dxfId="1033" priority="58" stopIfTrue="1">
      <formula>$A12&lt;&gt;""</formula>
    </cfRule>
  </conditionalFormatting>
  <conditionalFormatting sqref="AG12">
    <cfRule type="expression" dxfId="1032" priority="57" stopIfTrue="1">
      <formula>$A12&lt;&gt;""</formula>
    </cfRule>
  </conditionalFormatting>
  <conditionalFormatting sqref="A13:C13">
    <cfRule type="expression" dxfId="1031" priority="56" stopIfTrue="1">
      <formula>$A13&lt;&gt;""</formula>
    </cfRule>
  </conditionalFormatting>
  <conditionalFormatting sqref="D13:AF13 AH13:AI13">
    <cfRule type="expression" dxfId="1030" priority="55" stopIfTrue="1">
      <formula>$A13&lt;&gt;""</formula>
    </cfRule>
  </conditionalFormatting>
  <conditionalFormatting sqref="AG13">
    <cfRule type="expression" dxfId="1029" priority="54" stopIfTrue="1">
      <formula>$A13&lt;&gt;""</formula>
    </cfRule>
  </conditionalFormatting>
  <conditionalFormatting sqref="A14:C14">
    <cfRule type="expression" dxfId="1028" priority="53" stopIfTrue="1">
      <formula>$A14&lt;&gt;""</formula>
    </cfRule>
  </conditionalFormatting>
  <conditionalFormatting sqref="D14:AF14 AH14:AI14">
    <cfRule type="expression" dxfId="1027" priority="52" stopIfTrue="1">
      <formula>$A14&lt;&gt;""</formula>
    </cfRule>
  </conditionalFormatting>
  <conditionalFormatting sqref="AG14">
    <cfRule type="expression" dxfId="1026" priority="51" stopIfTrue="1">
      <formula>$A14&lt;&gt;""</formula>
    </cfRule>
  </conditionalFormatting>
  <conditionalFormatting sqref="A15:C15">
    <cfRule type="expression" dxfId="1025" priority="50" stopIfTrue="1">
      <formula>$A15&lt;&gt;""</formula>
    </cfRule>
  </conditionalFormatting>
  <conditionalFormatting sqref="D15:AF15 AH15:AI15">
    <cfRule type="expression" dxfId="1024" priority="49" stopIfTrue="1">
      <formula>$A15&lt;&gt;""</formula>
    </cfRule>
  </conditionalFormatting>
  <conditionalFormatting sqref="AG15">
    <cfRule type="expression" dxfId="1023" priority="48" stopIfTrue="1">
      <formula>$A15&lt;&gt;""</formula>
    </cfRule>
  </conditionalFormatting>
  <conditionalFormatting sqref="A16:C16">
    <cfRule type="expression" dxfId="1022" priority="47" stopIfTrue="1">
      <formula>$A16&lt;&gt;""</formula>
    </cfRule>
  </conditionalFormatting>
  <conditionalFormatting sqref="D16:AF16 AH16:AI16">
    <cfRule type="expression" dxfId="1021" priority="46" stopIfTrue="1">
      <formula>$A16&lt;&gt;""</formula>
    </cfRule>
  </conditionalFormatting>
  <conditionalFormatting sqref="AG16">
    <cfRule type="expression" dxfId="1020" priority="45" stopIfTrue="1">
      <formula>$A16&lt;&gt;""</formula>
    </cfRule>
  </conditionalFormatting>
  <conditionalFormatting sqref="A17:C17">
    <cfRule type="expression" dxfId="1019" priority="44" stopIfTrue="1">
      <formula>$A17&lt;&gt;""</formula>
    </cfRule>
  </conditionalFormatting>
  <conditionalFormatting sqref="D17:AF17 AH17:AI17">
    <cfRule type="expression" dxfId="1018" priority="43" stopIfTrue="1">
      <formula>$A17&lt;&gt;""</formula>
    </cfRule>
  </conditionalFormatting>
  <conditionalFormatting sqref="AG17">
    <cfRule type="expression" dxfId="1017" priority="42" stopIfTrue="1">
      <formula>$A17&lt;&gt;""</formula>
    </cfRule>
  </conditionalFormatting>
  <conditionalFormatting sqref="A18:C18">
    <cfRule type="expression" dxfId="1016" priority="41" stopIfTrue="1">
      <formula>$A18&lt;&gt;""</formula>
    </cfRule>
  </conditionalFormatting>
  <conditionalFormatting sqref="D18:AF18 AH18:AI18">
    <cfRule type="expression" dxfId="1015" priority="40" stopIfTrue="1">
      <formula>$A18&lt;&gt;""</formula>
    </cfRule>
  </conditionalFormatting>
  <conditionalFormatting sqref="AG18">
    <cfRule type="expression" dxfId="1014" priority="39" stopIfTrue="1">
      <formula>$A18&lt;&gt;""</formula>
    </cfRule>
  </conditionalFormatting>
  <conditionalFormatting sqref="A19:C19">
    <cfRule type="expression" dxfId="1013" priority="38" stopIfTrue="1">
      <formula>$A19&lt;&gt;""</formula>
    </cfRule>
  </conditionalFormatting>
  <conditionalFormatting sqref="D19:AF19 AH19:AI19">
    <cfRule type="expression" dxfId="1012" priority="37" stopIfTrue="1">
      <formula>$A19&lt;&gt;""</formula>
    </cfRule>
  </conditionalFormatting>
  <conditionalFormatting sqref="AG19">
    <cfRule type="expression" dxfId="1011" priority="36" stopIfTrue="1">
      <formula>$A19&lt;&gt;""</formula>
    </cfRule>
  </conditionalFormatting>
  <conditionalFormatting sqref="A20:C20">
    <cfRule type="expression" dxfId="1010" priority="35" stopIfTrue="1">
      <formula>$A20&lt;&gt;""</formula>
    </cfRule>
  </conditionalFormatting>
  <conditionalFormatting sqref="D20:AF20 AH20:AI20">
    <cfRule type="expression" dxfId="1009" priority="34" stopIfTrue="1">
      <formula>$A20&lt;&gt;""</formula>
    </cfRule>
  </conditionalFormatting>
  <conditionalFormatting sqref="AG20">
    <cfRule type="expression" dxfId="1008" priority="33" stopIfTrue="1">
      <formula>$A20&lt;&gt;""</formula>
    </cfRule>
  </conditionalFormatting>
  <conditionalFormatting sqref="A21:C21">
    <cfRule type="expression" dxfId="1007" priority="32" stopIfTrue="1">
      <formula>$A21&lt;&gt;""</formula>
    </cfRule>
  </conditionalFormatting>
  <conditionalFormatting sqref="D21:AF21 AH21:AI21">
    <cfRule type="expression" dxfId="1006" priority="31" stopIfTrue="1">
      <formula>$A21&lt;&gt;""</formula>
    </cfRule>
  </conditionalFormatting>
  <conditionalFormatting sqref="AG21">
    <cfRule type="expression" dxfId="1005" priority="30" stopIfTrue="1">
      <formula>$A21&lt;&gt;""</formula>
    </cfRule>
  </conditionalFormatting>
  <conditionalFormatting sqref="A22:C22">
    <cfRule type="expression" dxfId="1004" priority="29" stopIfTrue="1">
      <formula>$A22&lt;&gt;""</formula>
    </cfRule>
  </conditionalFormatting>
  <conditionalFormatting sqref="D22:AF22 AH22:AI22">
    <cfRule type="expression" dxfId="1003" priority="28" stopIfTrue="1">
      <formula>$A22&lt;&gt;""</formula>
    </cfRule>
  </conditionalFormatting>
  <conditionalFormatting sqref="AG22">
    <cfRule type="expression" dxfId="1002" priority="27" stopIfTrue="1">
      <formula>$A22&lt;&gt;""</formula>
    </cfRule>
  </conditionalFormatting>
  <conditionalFormatting sqref="A23:C23">
    <cfRule type="expression" dxfId="1001" priority="26" stopIfTrue="1">
      <formula>$A23&lt;&gt;""</formula>
    </cfRule>
  </conditionalFormatting>
  <conditionalFormatting sqref="D23:AF23 AH23:AI23">
    <cfRule type="expression" dxfId="1000" priority="25" stopIfTrue="1">
      <formula>$A23&lt;&gt;""</formula>
    </cfRule>
  </conditionalFormatting>
  <conditionalFormatting sqref="AG23">
    <cfRule type="expression" dxfId="999" priority="24" stopIfTrue="1">
      <formula>$A23&lt;&gt;""</formula>
    </cfRule>
  </conditionalFormatting>
  <conditionalFormatting sqref="A24:C24">
    <cfRule type="expression" dxfId="998" priority="23" stopIfTrue="1">
      <formula>$A24&lt;&gt;""</formula>
    </cfRule>
  </conditionalFormatting>
  <conditionalFormatting sqref="D24:AF24 AH24:AI24">
    <cfRule type="expression" dxfId="997" priority="22" stopIfTrue="1">
      <formula>$A24&lt;&gt;""</formula>
    </cfRule>
  </conditionalFormatting>
  <conditionalFormatting sqref="AG24">
    <cfRule type="expression" dxfId="996" priority="21" stopIfTrue="1">
      <formula>$A24&lt;&gt;""</formula>
    </cfRule>
  </conditionalFormatting>
  <conditionalFormatting sqref="A25:C25">
    <cfRule type="expression" dxfId="995" priority="20" stopIfTrue="1">
      <formula>$A25&lt;&gt;""</formula>
    </cfRule>
  </conditionalFormatting>
  <conditionalFormatting sqref="D25:AF25 AH25:AI25">
    <cfRule type="expression" dxfId="994" priority="19" stopIfTrue="1">
      <formula>$A25&lt;&gt;""</formula>
    </cfRule>
  </conditionalFormatting>
  <conditionalFormatting sqref="AG25">
    <cfRule type="expression" dxfId="993" priority="18" stopIfTrue="1">
      <formula>$A25&lt;&gt;""</formula>
    </cfRule>
  </conditionalFormatting>
  <conditionalFormatting sqref="A26:C26">
    <cfRule type="expression" dxfId="992" priority="17" stopIfTrue="1">
      <formula>$A26&lt;&gt;""</formula>
    </cfRule>
  </conditionalFormatting>
  <conditionalFormatting sqref="D26:AF26 AH26:AI26">
    <cfRule type="expression" dxfId="991" priority="16" stopIfTrue="1">
      <formula>$A26&lt;&gt;""</formula>
    </cfRule>
  </conditionalFormatting>
  <conditionalFormatting sqref="AG26">
    <cfRule type="expression" dxfId="990" priority="15" stopIfTrue="1">
      <formula>$A26&lt;&gt;""</formula>
    </cfRule>
  </conditionalFormatting>
  <conditionalFormatting sqref="A27:C27">
    <cfRule type="expression" dxfId="989" priority="14" stopIfTrue="1">
      <formula>$A27&lt;&gt;""</formula>
    </cfRule>
  </conditionalFormatting>
  <conditionalFormatting sqref="D27:AF27 AH27:AI27">
    <cfRule type="expression" dxfId="988" priority="13" stopIfTrue="1">
      <formula>$A27&lt;&gt;""</formula>
    </cfRule>
  </conditionalFormatting>
  <conditionalFormatting sqref="AG27">
    <cfRule type="expression" dxfId="987" priority="12" stopIfTrue="1">
      <formula>$A27&lt;&gt;""</formula>
    </cfRule>
  </conditionalFormatting>
  <conditionalFormatting sqref="A28:C28">
    <cfRule type="expression" dxfId="986" priority="11" stopIfTrue="1">
      <formula>$A28&lt;&gt;""</formula>
    </cfRule>
  </conditionalFormatting>
  <conditionalFormatting sqref="D28:AF28 AH28:AI28">
    <cfRule type="expression" dxfId="985" priority="10" stopIfTrue="1">
      <formula>$A28&lt;&gt;""</formula>
    </cfRule>
  </conditionalFormatting>
  <conditionalFormatting sqref="AG28">
    <cfRule type="expression" dxfId="984" priority="9" stopIfTrue="1">
      <formula>$A28&lt;&gt;""</formula>
    </cfRule>
  </conditionalFormatting>
  <conditionalFormatting sqref="A29:C29">
    <cfRule type="expression" dxfId="983" priority="8" stopIfTrue="1">
      <formula>$A29&lt;&gt;""</formula>
    </cfRule>
  </conditionalFormatting>
  <conditionalFormatting sqref="D29:AF29 AH29:AI29">
    <cfRule type="expression" dxfId="982" priority="7" stopIfTrue="1">
      <formula>$A29&lt;&gt;""</formula>
    </cfRule>
  </conditionalFormatting>
  <conditionalFormatting sqref="AG29">
    <cfRule type="expression" dxfId="981" priority="6" stopIfTrue="1">
      <formula>$A29&lt;&gt;""</formula>
    </cfRule>
  </conditionalFormatting>
  <conditionalFormatting sqref="A30:C30">
    <cfRule type="expression" dxfId="980" priority="5" stopIfTrue="1">
      <formula>$A30&lt;&gt;""</formula>
    </cfRule>
  </conditionalFormatting>
  <conditionalFormatting sqref="D30:AF30 AH30:AI30">
    <cfRule type="expression" dxfId="979" priority="4" stopIfTrue="1">
      <formula>$A30&lt;&gt;""</formula>
    </cfRule>
  </conditionalFormatting>
  <conditionalFormatting sqref="AG30">
    <cfRule type="expression" dxfId="978" priority="3" stopIfTrue="1">
      <formula>$A30&lt;&gt;""</formula>
    </cfRule>
  </conditionalFormatting>
  <conditionalFormatting sqref="AG7">
    <cfRule type="expression" dxfId="977" priority="1" stopIfTrue="1">
      <formula>$A7&lt;&gt;""</formula>
    </cfRule>
  </conditionalFormatting>
  <conditionalFormatting sqref="A7:AF7 AH7:AI7">
    <cfRule type="expression" dxfId="97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9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4" width="9.88671875" style="19" customWidth="1"/>
    <col min="35" max="35" width="9.88671875" style="4" customWidth="1"/>
    <col min="36" max="16384" width="9" style="4"/>
  </cols>
  <sheetData>
    <row r="1" spans="1:35" ht="16.2">
      <c r="A1" s="48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85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112</v>
      </c>
    </row>
    <row r="4" spans="1:35" ht="25.5" customHeight="1">
      <c r="A4" s="69"/>
      <c r="B4" s="85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114</v>
      </c>
      <c r="AH4" s="82"/>
      <c r="AI4" s="82"/>
    </row>
    <row r="5" spans="1:35" ht="25.5" customHeight="1">
      <c r="A5" s="69"/>
      <c r="B5" s="85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85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123</v>
      </c>
      <c r="B7" s="36" t="s">
        <v>474</v>
      </c>
      <c r="C7" s="35" t="s">
        <v>475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  <c r="AH7" s="47">
        <f>SUM($AH$8:$AH$30)</f>
        <v>0</v>
      </c>
      <c r="AI7" s="47">
        <f>SUM($AI$8:$AI$30)</f>
        <v>0</v>
      </c>
    </row>
    <row r="8" spans="1:35" s="10" customFormat="1" ht="12" customHeight="1">
      <c r="A8" s="10" t="s">
        <v>135</v>
      </c>
      <c r="B8" s="41" t="s">
        <v>136</v>
      </c>
      <c r="C8" s="10" t="s">
        <v>122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126</v>
      </c>
      <c r="B9" s="41" t="s">
        <v>157</v>
      </c>
      <c r="C9" s="10" t="s">
        <v>152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171</v>
      </c>
      <c r="C10" s="10" t="s">
        <v>172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194</v>
      </c>
      <c r="B11" s="41" t="s">
        <v>195</v>
      </c>
      <c r="C11" s="10" t="s">
        <v>196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126</v>
      </c>
      <c r="B12" s="41" t="s">
        <v>210</v>
      </c>
      <c r="C12" s="10" t="s">
        <v>212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194</v>
      </c>
      <c r="B13" s="41" t="s">
        <v>234</v>
      </c>
      <c r="C13" s="10" t="s">
        <v>235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126</v>
      </c>
      <c r="B14" s="41" t="s">
        <v>253</v>
      </c>
      <c r="C14" s="10" t="s">
        <v>250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126</v>
      </c>
      <c r="B15" s="41" t="s">
        <v>260</v>
      </c>
      <c r="C15" s="10" t="s">
        <v>259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219</v>
      </c>
      <c r="B16" s="41" t="s">
        <v>272</v>
      </c>
      <c r="C16" s="10" t="s">
        <v>284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123</v>
      </c>
      <c r="B17" s="41" t="s">
        <v>299</v>
      </c>
      <c r="C17" s="10" t="s">
        <v>294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126</v>
      </c>
      <c r="B18" s="41" t="s">
        <v>315</v>
      </c>
      <c r="C18" s="10" t="s">
        <v>303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123</v>
      </c>
      <c r="B19" s="41" t="s">
        <v>333</v>
      </c>
      <c r="C19" s="10" t="s">
        <v>330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348</v>
      </c>
      <c r="C20" s="10" t="s">
        <v>358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126</v>
      </c>
      <c r="B21" s="41" t="s">
        <v>364</v>
      </c>
      <c r="C21" s="10" t="s">
        <v>363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123</v>
      </c>
      <c r="B22" s="41" t="s">
        <v>384</v>
      </c>
      <c r="C22" s="10" t="s">
        <v>385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126</v>
      </c>
      <c r="B23" s="41" t="s">
        <v>396</v>
      </c>
      <c r="C23" s="10" t="s">
        <v>397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126</v>
      </c>
      <c r="B24" s="41" t="s">
        <v>404</v>
      </c>
      <c r="C24" s="10" t="s">
        <v>406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126</v>
      </c>
      <c r="B25" s="41" t="s">
        <v>411</v>
      </c>
      <c r="C25" s="10" t="s">
        <v>412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126</v>
      </c>
      <c r="B26" s="41" t="s">
        <v>415</v>
      </c>
      <c r="C26" s="10" t="s">
        <v>420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123</v>
      </c>
      <c r="B27" s="41" t="s">
        <v>423</v>
      </c>
      <c r="C27" s="10" t="s">
        <v>424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126</v>
      </c>
      <c r="B28" s="41" t="s">
        <v>431</v>
      </c>
      <c r="C28" s="10" t="s">
        <v>432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123</v>
      </c>
      <c r="B29" s="41" t="s">
        <v>452</v>
      </c>
      <c r="C29" s="10" t="s">
        <v>458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126</v>
      </c>
      <c r="B30" s="41" t="s">
        <v>465</v>
      </c>
      <c r="C30" s="10" t="s">
        <v>466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1:AG995">
    <cfRule type="expression" dxfId="975" priority="74" stopIfTrue="1">
      <formula>$A31&lt;&gt;""</formula>
    </cfRule>
  </conditionalFormatting>
  <conditionalFormatting sqref="A31:AF997 AH31:AH997">
    <cfRule type="expression" dxfId="974" priority="76" stopIfTrue="1">
      <formula>$A31&lt;&gt;""</formula>
    </cfRule>
  </conditionalFormatting>
  <conditionalFormatting sqref="A8:C8">
    <cfRule type="expression" dxfId="971" priority="71" stopIfTrue="1">
      <formula>$A8&lt;&gt;""</formula>
    </cfRule>
  </conditionalFormatting>
  <conditionalFormatting sqref="D8:AF8 AH8:AI8">
    <cfRule type="expression" dxfId="970" priority="70" stopIfTrue="1">
      <formula>$A8&lt;&gt;""</formula>
    </cfRule>
  </conditionalFormatting>
  <conditionalFormatting sqref="AG8">
    <cfRule type="expression" dxfId="969" priority="69" stopIfTrue="1">
      <formula>$A8&lt;&gt;""</formula>
    </cfRule>
  </conditionalFormatting>
  <conditionalFormatting sqref="A9:C9">
    <cfRule type="expression" dxfId="968" priority="68" stopIfTrue="1">
      <formula>$A9&lt;&gt;""</formula>
    </cfRule>
  </conditionalFormatting>
  <conditionalFormatting sqref="D9:AF9 AH9:AI9">
    <cfRule type="expression" dxfId="967" priority="67" stopIfTrue="1">
      <formula>$A9&lt;&gt;""</formula>
    </cfRule>
  </conditionalFormatting>
  <conditionalFormatting sqref="AG9">
    <cfRule type="expression" dxfId="966" priority="66" stopIfTrue="1">
      <formula>$A9&lt;&gt;""</formula>
    </cfRule>
  </conditionalFormatting>
  <conditionalFormatting sqref="A10:C10">
    <cfRule type="expression" dxfId="965" priority="65" stopIfTrue="1">
      <formula>$A10&lt;&gt;""</formula>
    </cfRule>
  </conditionalFormatting>
  <conditionalFormatting sqref="D10:AF10 AH10:AI10">
    <cfRule type="expression" dxfId="964" priority="64" stopIfTrue="1">
      <formula>$A10&lt;&gt;""</formula>
    </cfRule>
  </conditionalFormatting>
  <conditionalFormatting sqref="AG10">
    <cfRule type="expression" dxfId="963" priority="63" stopIfTrue="1">
      <formula>$A10&lt;&gt;""</formula>
    </cfRule>
  </conditionalFormatting>
  <conditionalFormatting sqref="A11:C11">
    <cfRule type="expression" dxfId="962" priority="62" stopIfTrue="1">
      <formula>$A11&lt;&gt;""</formula>
    </cfRule>
  </conditionalFormatting>
  <conditionalFormatting sqref="D11:AF11 AH11:AI11">
    <cfRule type="expression" dxfId="961" priority="61" stopIfTrue="1">
      <formula>$A11&lt;&gt;""</formula>
    </cfRule>
  </conditionalFormatting>
  <conditionalFormatting sqref="AG11">
    <cfRule type="expression" dxfId="960" priority="60" stopIfTrue="1">
      <formula>$A11&lt;&gt;""</formula>
    </cfRule>
  </conditionalFormatting>
  <conditionalFormatting sqref="A12:C12">
    <cfRule type="expression" dxfId="959" priority="59" stopIfTrue="1">
      <formula>$A12&lt;&gt;""</formula>
    </cfRule>
  </conditionalFormatting>
  <conditionalFormatting sqref="D12:AF12 AH12:AI12">
    <cfRule type="expression" dxfId="958" priority="58" stopIfTrue="1">
      <formula>$A12&lt;&gt;""</formula>
    </cfRule>
  </conditionalFormatting>
  <conditionalFormatting sqref="AG12">
    <cfRule type="expression" dxfId="957" priority="57" stopIfTrue="1">
      <formula>$A12&lt;&gt;""</formula>
    </cfRule>
  </conditionalFormatting>
  <conditionalFormatting sqref="A13:C13">
    <cfRule type="expression" dxfId="956" priority="56" stopIfTrue="1">
      <formula>$A13&lt;&gt;""</formula>
    </cfRule>
  </conditionalFormatting>
  <conditionalFormatting sqref="D13:AF13 AH13:AI13">
    <cfRule type="expression" dxfId="955" priority="55" stopIfTrue="1">
      <formula>$A13&lt;&gt;""</formula>
    </cfRule>
  </conditionalFormatting>
  <conditionalFormatting sqref="AG13">
    <cfRule type="expression" dxfId="954" priority="54" stopIfTrue="1">
      <formula>$A13&lt;&gt;""</formula>
    </cfRule>
  </conditionalFormatting>
  <conditionalFormatting sqref="A14:C14">
    <cfRule type="expression" dxfId="953" priority="53" stopIfTrue="1">
      <formula>$A14&lt;&gt;""</formula>
    </cfRule>
  </conditionalFormatting>
  <conditionalFormatting sqref="D14:AF14 AH14:AI14">
    <cfRule type="expression" dxfId="952" priority="52" stopIfTrue="1">
      <formula>$A14&lt;&gt;""</formula>
    </cfRule>
  </conditionalFormatting>
  <conditionalFormatting sqref="AG14">
    <cfRule type="expression" dxfId="951" priority="51" stopIfTrue="1">
      <formula>$A14&lt;&gt;""</formula>
    </cfRule>
  </conditionalFormatting>
  <conditionalFormatting sqref="A15:C15">
    <cfRule type="expression" dxfId="950" priority="50" stopIfTrue="1">
      <formula>$A15&lt;&gt;""</formula>
    </cfRule>
  </conditionalFormatting>
  <conditionalFormatting sqref="D15:AF15 AH15:AI15">
    <cfRule type="expression" dxfId="949" priority="49" stopIfTrue="1">
      <formula>$A15&lt;&gt;""</formula>
    </cfRule>
  </conditionalFormatting>
  <conditionalFormatting sqref="AG15">
    <cfRule type="expression" dxfId="948" priority="48" stopIfTrue="1">
      <formula>$A15&lt;&gt;""</formula>
    </cfRule>
  </conditionalFormatting>
  <conditionalFormatting sqref="A16:C16">
    <cfRule type="expression" dxfId="947" priority="47" stopIfTrue="1">
      <formula>$A16&lt;&gt;""</formula>
    </cfRule>
  </conditionalFormatting>
  <conditionalFormatting sqref="D16:AF16 AH16:AI16">
    <cfRule type="expression" dxfId="946" priority="46" stopIfTrue="1">
      <formula>$A16&lt;&gt;""</formula>
    </cfRule>
  </conditionalFormatting>
  <conditionalFormatting sqref="AG16">
    <cfRule type="expression" dxfId="945" priority="45" stopIfTrue="1">
      <formula>$A16&lt;&gt;""</formula>
    </cfRule>
  </conditionalFormatting>
  <conditionalFormatting sqref="A17:C17">
    <cfRule type="expression" dxfId="944" priority="44" stopIfTrue="1">
      <formula>$A17&lt;&gt;""</formula>
    </cfRule>
  </conditionalFormatting>
  <conditionalFormatting sqref="D17:AF17 AH17:AI17">
    <cfRule type="expression" dxfId="943" priority="43" stopIfTrue="1">
      <formula>$A17&lt;&gt;""</formula>
    </cfRule>
  </conditionalFormatting>
  <conditionalFormatting sqref="AG17">
    <cfRule type="expression" dxfId="942" priority="42" stopIfTrue="1">
      <formula>$A17&lt;&gt;""</formula>
    </cfRule>
  </conditionalFormatting>
  <conditionalFormatting sqref="A18:C18">
    <cfRule type="expression" dxfId="941" priority="41" stopIfTrue="1">
      <formula>$A18&lt;&gt;""</formula>
    </cfRule>
  </conditionalFormatting>
  <conditionalFormatting sqref="D18:AF18 AH18:AI18">
    <cfRule type="expression" dxfId="940" priority="40" stopIfTrue="1">
      <formula>$A18&lt;&gt;""</formula>
    </cfRule>
  </conditionalFormatting>
  <conditionalFormatting sqref="AG18">
    <cfRule type="expression" dxfId="939" priority="39" stopIfTrue="1">
      <formula>$A18&lt;&gt;""</formula>
    </cfRule>
  </conditionalFormatting>
  <conditionalFormatting sqref="A19:C19">
    <cfRule type="expression" dxfId="938" priority="38" stopIfTrue="1">
      <formula>$A19&lt;&gt;""</formula>
    </cfRule>
  </conditionalFormatting>
  <conditionalFormatting sqref="D19:AF19 AH19:AI19">
    <cfRule type="expression" dxfId="937" priority="37" stopIfTrue="1">
      <formula>$A19&lt;&gt;""</formula>
    </cfRule>
  </conditionalFormatting>
  <conditionalFormatting sqref="AG19">
    <cfRule type="expression" dxfId="936" priority="36" stopIfTrue="1">
      <formula>$A19&lt;&gt;""</formula>
    </cfRule>
  </conditionalFormatting>
  <conditionalFormatting sqref="A20:C20">
    <cfRule type="expression" dxfId="935" priority="35" stopIfTrue="1">
      <formula>$A20&lt;&gt;""</formula>
    </cfRule>
  </conditionalFormatting>
  <conditionalFormatting sqref="D20:AF20 AH20:AI20">
    <cfRule type="expression" dxfId="934" priority="34" stopIfTrue="1">
      <formula>$A20&lt;&gt;""</formula>
    </cfRule>
  </conditionalFormatting>
  <conditionalFormatting sqref="AG20">
    <cfRule type="expression" dxfId="933" priority="33" stopIfTrue="1">
      <formula>$A20&lt;&gt;""</formula>
    </cfRule>
  </conditionalFormatting>
  <conditionalFormatting sqref="A21:C21">
    <cfRule type="expression" dxfId="932" priority="32" stopIfTrue="1">
      <formula>$A21&lt;&gt;""</formula>
    </cfRule>
  </conditionalFormatting>
  <conditionalFormatting sqref="D21:AF21 AH21:AI21">
    <cfRule type="expression" dxfId="931" priority="31" stopIfTrue="1">
      <formula>$A21&lt;&gt;""</formula>
    </cfRule>
  </conditionalFormatting>
  <conditionalFormatting sqref="AG21">
    <cfRule type="expression" dxfId="930" priority="30" stopIfTrue="1">
      <formula>$A21&lt;&gt;""</formula>
    </cfRule>
  </conditionalFormatting>
  <conditionalFormatting sqref="A22:C22">
    <cfRule type="expression" dxfId="929" priority="29" stopIfTrue="1">
      <formula>$A22&lt;&gt;""</formula>
    </cfRule>
  </conditionalFormatting>
  <conditionalFormatting sqref="D22:AF22 AH22:AI22">
    <cfRule type="expression" dxfId="928" priority="28" stopIfTrue="1">
      <formula>$A22&lt;&gt;""</formula>
    </cfRule>
  </conditionalFormatting>
  <conditionalFormatting sqref="AG22">
    <cfRule type="expression" dxfId="927" priority="27" stopIfTrue="1">
      <formula>$A22&lt;&gt;""</formula>
    </cfRule>
  </conditionalFormatting>
  <conditionalFormatting sqref="A23:C23">
    <cfRule type="expression" dxfId="926" priority="26" stopIfTrue="1">
      <formula>$A23&lt;&gt;""</formula>
    </cfRule>
  </conditionalFormatting>
  <conditionalFormatting sqref="D23:AF23 AH23:AI23">
    <cfRule type="expression" dxfId="925" priority="25" stopIfTrue="1">
      <formula>$A23&lt;&gt;""</formula>
    </cfRule>
  </conditionalFormatting>
  <conditionalFormatting sqref="AG23">
    <cfRule type="expression" dxfId="924" priority="24" stopIfTrue="1">
      <formula>$A23&lt;&gt;""</formula>
    </cfRule>
  </conditionalFormatting>
  <conditionalFormatting sqref="A24:C24">
    <cfRule type="expression" dxfId="923" priority="23" stopIfTrue="1">
      <formula>$A24&lt;&gt;""</formula>
    </cfRule>
  </conditionalFormatting>
  <conditionalFormatting sqref="D24:AF24 AH24:AI24">
    <cfRule type="expression" dxfId="922" priority="22" stopIfTrue="1">
      <formula>$A24&lt;&gt;""</formula>
    </cfRule>
  </conditionalFormatting>
  <conditionalFormatting sqref="AG24">
    <cfRule type="expression" dxfId="921" priority="21" stopIfTrue="1">
      <formula>$A24&lt;&gt;""</formula>
    </cfRule>
  </conditionalFormatting>
  <conditionalFormatting sqref="A25:C25">
    <cfRule type="expression" dxfId="920" priority="20" stopIfTrue="1">
      <formula>$A25&lt;&gt;""</formula>
    </cfRule>
  </conditionalFormatting>
  <conditionalFormatting sqref="D25:AF25 AH25:AI25">
    <cfRule type="expression" dxfId="919" priority="19" stopIfTrue="1">
      <formula>$A25&lt;&gt;""</formula>
    </cfRule>
  </conditionalFormatting>
  <conditionalFormatting sqref="AG25">
    <cfRule type="expression" dxfId="918" priority="18" stopIfTrue="1">
      <formula>$A25&lt;&gt;""</formula>
    </cfRule>
  </conditionalFormatting>
  <conditionalFormatting sqref="A26:C26">
    <cfRule type="expression" dxfId="917" priority="17" stopIfTrue="1">
      <formula>$A26&lt;&gt;""</formula>
    </cfRule>
  </conditionalFormatting>
  <conditionalFormatting sqref="D26:AF26 AH26:AI26">
    <cfRule type="expression" dxfId="916" priority="16" stopIfTrue="1">
      <formula>$A26&lt;&gt;""</formula>
    </cfRule>
  </conditionalFormatting>
  <conditionalFormatting sqref="AG26">
    <cfRule type="expression" dxfId="915" priority="15" stopIfTrue="1">
      <formula>$A26&lt;&gt;""</formula>
    </cfRule>
  </conditionalFormatting>
  <conditionalFormatting sqref="A27:C27">
    <cfRule type="expression" dxfId="914" priority="14" stopIfTrue="1">
      <formula>$A27&lt;&gt;""</formula>
    </cfRule>
  </conditionalFormatting>
  <conditionalFormatting sqref="D27:AF27 AH27:AI27">
    <cfRule type="expression" dxfId="913" priority="13" stopIfTrue="1">
      <formula>$A27&lt;&gt;""</formula>
    </cfRule>
  </conditionalFormatting>
  <conditionalFormatting sqref="AG27">
    <cfRule type="expression" dxfId="912" priority="12" stopIfTrue="1">
      <formula>$A27&lt;&gt;""</formula>
    </cfRule>
  </conditionalFormatting>
  <conditionalFormatting sqref="A28:C28">
    <cfRule type="expression" dxfId="911" priority="11" stopIfTrue="1">
      <formula>$A28&lt;&gt;""</formula>
    </cfRule>
  </conditionalFormatting>
  <conditionalFormatting sqref="D28:AF28 AH28:AI28">
    <cfRule type="expression" dxfId="910" priority="10" stopIfTrue="1">
      <formula>$A28&lt;&gt;""</formula>
    </cfRule>
  </conditionalFormatting>
  <conditionalFormatting sqref="AG28">
    <cfRule type="expression" dxfId="909" priority="9" stopIfTrue="1">
      <formula>$A28&lt;&gt;""</formula>
    </cfRule>
  </conditionalFormatting>
  <conditionalFormatting sqref="A29:C29">
    <cfRule type="expression" dxfId="908" priority="8" stopIfTrue="1">
      <formula>$A29&lt;&gt;""</formula>
    </cfRule>
  </conditionalFormatting>
  <conditionalFormatting sqref="D29:AF29 AH29:AI29">
    <cfRule type="expression" dxfId="907" priority="7" stopIfTrue="1">
      <formula>$A29&lt;&gt;""</formula>
    </cfRule>
  </conditionalFormatting>
  <conditionalFormatting sqref="AG29">
    <cfRule type="expression" dxfId="906" priority="6" stopIfTrue="1">
      <formula>$A29&lt;&gt;""</formula>
    </cfRule>
  </conditionalFormatting>
  <conditionalFormatting sqref="A30:C30">
    <cfRule type="expression" dxfId="905" priority="5" stopIfTrue="1">
      <formula>$A30&lt;&gt;""</formula>
    </cfRule>
  </conditionalFormatting>
  <conditionalFormatting sqref="D30:AF30 AH30:AI30">
    <cfRule type="expression" dxfId="904" priority="4" stopIfTrue="1">
      <formula>$A30&lt;&gt;""</formula>
    </cfRule>
  </conditionalFormatting>
  <conditionalFormatting sqref="AG30">
    <cfRule type="expression" dxfId="903" priority="3" stopIfTrue="1">
      <formula>$A30&lt;&gt;""</formula>
    </cfRule>
  </conditionalFormatting>
  <conditionalFormatting sqref="AG7">
    <cfRule type="expression" dxfId="902" priority="1" stopIfTrue="1">
      <formula>$A7&lt;&gt;""</formula>
    </cfRule>
  </conditionalFormatting>
  <conditionalFormatting sqref="A7:AF7 AH7:AI7">
    <cfRule type="expression" dxfId="90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9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4" width="9.88671875" style="19" customWidth="1"/>
    <col min="35" max="35" width="9.88671875" style="4" customWidth="1"/>
    <col min="36" max="16384" width="9" style="4"/>
  </cols>
  <sheetData>
    <row r="1" spans="1:35" ht="16.2">
      <c r="A1" s="48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112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114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123</v>
      </c>
      <c r="B7" s="36" t="s">
        <v>474</v>
      </c>
      <c r="C7" s="35" t="s">
        <v>475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  <c r="AH7" s="47">
        <f>SUM($AH$8:$AH$30)</f>
        <v>0</v>
      </c>
      <c r="AI7" s="47">
        <f>SUM($AI$8:$AI$30)</f>
        <v>0</v>
      </c>
    </row>
    <row r="8" spans="1:35" s="10" customFormat="1" ht="12" customHeight="1">
      <c r="A8" s="10" t="s">
        <v>126</v>
      </c>
      <c r="B8" s="41" t="s">
        <v>130</v>
      </c>
      <c r="C8" s="10" t="s">
        <v>127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158</v>
      </c>
      <c r="B9" s="41" t="s">
        <v>157</v>
      </c>
      <c r="C9" s="10" t="s">
        <v>159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126</v>
      </c>
      <c r="B10" s="41" t="s">
        <v>171</v>
      </c>
      <c r="C10" s="10" t="s">
        <v>177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126</v>
      </c>
      <c r="B11" s="41" t="s">
        <v>188</v>
      </c>
      <c r="C11" s="10" t="s">
        <v>189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123</v>
      </c>
      <c r="B12" s="41" t="s">
        <v>204</v>
      </c>
      <c r="C12" s="10" t="s">
        <v>207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236</v>
      </c>
      <c r="B13" s="41" t="s">
        <v>222</v>
      </c>
      <c r="C13" s="10" t="s">
        <v>227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254</v>
      </c>
      <c r="B14" s="41" t="s">
        <v>248</v>
      </c>
      <c r="C14" s="10" t="s">
        <v>250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123</v>
      </c>
      <c r="B15" s="41" t="s">
        <v>260</v>
      </c>
      <c r="C15" s="10" t="s">
        <v>261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158</v>
      </c>
      <c r="B16" s="41" t="s">
        <v>285</v>
      </c>
      <c r="C16" s="10" t="s">
        <v>279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126</v>
      </c>
      <c r="B17" s="41" t="s">
        <v>295</v>
      </c>
      <c r="C17" s="10" t="s">
        <v>300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123</v>
      </c>
      <c r="B18" s="41" t="s">
        <v>316</v>
      </c>
      <c r="C18" s="10" t="s">
        <v>307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126</v>
      </c>
      <c r="B19" s="41" t="s">
        <v>334</v>
      </c>
      <c r="C19" s="10" t="s">
        <v>335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126</v>
      </c>
      <c r="B20" s="41" t="s">
        <v>353</v>
      </c>
      <c r="C20" s="10" t="s">
        <v>352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158</v>
      </c>
      <c r="B21" s="41" t="s">
        <v>364</v>
      </c>
      <c r="C21" s="10" t="s">
        <v>371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126</v>
      </c>
      <c r="B22" s="41" t="s">
        <v>384</v>
      </c>
      <c r="C22" s="10" t="s">
        <v>381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126</v>
      </c>
      <c r="B23" s="41" t="s">
        <v>396</v>
      </c>
      <c r="C23" s="10" t="s">
        <v>393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126</v>
      </c>
      <c r="B24" s="41" t="s">
        <v>405</v>
      </c>
      <c r="C24" s="10" t="s">
        <v>403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126</v>
      </c>
      <c r="B25" s="41" t="s">
        <v>409</v>
      </c>
      <c r="C25" s="10" t="s">
        <v>412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126</v>
      </c>
      <c r="B26" s="41" t="s">
        <v>419</v>
      </c>
      <c r="C26" s="10" t="s">
        <v>420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126</v>
      </c>
      <c r="B27" s="41" t="s">
        <v>423</v>
      </c>
      <c r="C27" s="10" t="s">
        <v>424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158</v>
      </c>
      <c r="B28" s="41" t="s">
        <v>427</v>
      </c>
      <c r="C28" s="10" t="s">
        <v>432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441</v>
      </c>
      <c r="B29" s="41" t="s">
        <v>457</v>
      </c>
      <c r="C29" s="10" t="s">
        <v>447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126</v>
      </c>
      <c r="B30" s="41" t="s">
        <v>472</v>
      </c>
      <c r="C30" s="10" t="s">
        <v>466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1:AG995">
    <cfRule type="expression" dxfId="900" priority="74" stopIfTrue="1">
      <formula>$A31&lt;&gt;""</formula>
    </cfRule>
  </conditionalFormatting>
  <conditionalFormatting sqref="A31:AF997 AH31:AH997">
    <cfRule type="expression" dxfId="899" priority="76" stopIfTrue="1">
      <formula>$A31&lt;&gt;""</formula>
    </cfRule>
  </conditionalFormatting>
  <conditionalFormatting sqref="A8:C8">
    <cfRule type="expression" dxfId="896" priority="71" stopIfTrue="1">
      <formula>$A8&lt;&gt;""</formula>
    </cfRule>
  </conditionalFormatting>
  <conditionalFormatting sqref="D8:AF8 AH8:AI8">
    <cfRule type="expression" dxfId="895" priority="70" stopIfTrue="1">
      <formula>$A8&lt;&gt;""</formula>
    </cfRule>
  </conditionalFormatting>
  <conditionalFormatting sqref="AG8">
    <cfRule type="expression" dxfId="894" priority="69" stopIfTrue="1">
      <formula>$A8&lt;&gt;""</formula>
    </cfRule>
  </conditionalFormatting>
  <conditionalFormatting sqref="A9:C9">
    <cfRule type="expression" dxfId="893" priority="68" stopIfTrue="1">
      <formula>$A9&lt;&gt;""</formula>
    </cfRule>
  </conditionalFormatting>
  <conditionalFormatting sqref="D9:AF9 AH9:AI9">
    <cfRule type="expression" dxfId="892" priority="67" stopIfTrue="1">
      <formula>$A9&lt;&gt;""</formula>
    </cfRule>
  </conditionalFormatting>
  <conditionalFormatting sqref="AG9">
    <cfRule type="expression" dxfId="891" priority="66" stopIfTrue="1">
      <formula>$A9&lt;&gt;""</formula>
    </cfRule>
  </conditionalFormatting>
  <conditionalFormatting sqref="A10:C10">
    <cfRule type="expression" dxfId="890" priority="65" stopIfTrue="1">
      <formula>$A10&lt;&gt;""</formula>
    </cfRule>
  </conditionalFormatting>
  <conditionalFormatting sqref="D10:AF10 AH10:AI10">
    <cfRule type="expression" dxfId="889" priority="64" stopIfTrue="1">
      <formula>$A10&lt;&gt;""</formula>
    </cfRule>
  </conditionalFormatting>
  <conditionalFormatting sqref="AG10">
    <cfRule type="expression" dxfId="888" priority="63" stopIfTrue="1">
      <formula>$A10&lt;&gt;""</formula>
    </cfRule>
  </conditionalFormatting>
  <conditionalFormatting sqref="A11:C11">
    <cfRule type="expression" dxfId="887" priority="62" stopIfTrue="1">
      <formula>$A11&lt;&gt;""</formula>
    </cfRule>
  </conditionalFormatting>
  <conditionalFormatting sqref="D11:AF11 AH11:AI11">
    <cfRule type="expression" dxfId="886" priority="61" stopIfTrue="1">
      <formula>$A11&lt;&gt;""</formula>
    </cfRule>
  </conditionalFormatting>
  <conditionalFormatting sqref="AG11">
    <cfRule type="expression" dxfId="885" priority="60" stopIfTrue="1">
      <formula>$A11&lt;&gt;""</formula>
    </cfRule>
  </conditionalFormatting>
  <conditionalFormatting sqref="A12:C12">
    <cfRule type="expression" dxfId="884" priority="59" stopIfTrue="1">
      <formula>$A12&lt;&gt;""</formula>
    </cfRule>
  </conditionalFormatting>
  <conditionalFormatting sqref="D12:AF12 AH12:AI12">
    <cfRule type="expression" dxfId="883" priority="58" stopIfTrue="1">
      <formula>$A12&lt;&gt;""</formula>
    </cfRule>
  </conditionalFormatting>
  <conditionalFormatting sqref="AG12">
    <cfRule type="expression" dxfId="882" priority="57" stopIfTrue="1">
      <formula>$A12&lt;&gt;""</formula>
    </cfRule>
  </conditionalFormatting>
  <conditionalFormatting sqref="A13:C13">
    <cfRule type="expression" dxfId="881" priority="56" stopIfTrue="1">
      <formula>$A13&lt;&gt;""</formula>
    </cfRule>
  </conditionalFormatting>
  <conditionalFormatting sqref="D13:AF13 AH13:AI13">
    <cfRule type="expression" dxfId="880" priority="55" stopIfTrue="1">
      <formula>$A13&lt;&gt;""</formula>
    </cfRule>
  </conditionalFormatting>
  <conditionalFormatting sqref="AG13">
    <cfRule type="expression" dxfId="879" priority="54" stopIfTrue="1">
      <formula>$A13&lt;&gt;""</formula>
    </cfRule>
  </conditionalFormatting>
  <conditionalFormatting sqref="A14:C14">
    <cfRule type="expression" dxfId="878" priority="53" stopIfTrue="1">
      <formula>$A14&lt;&gt;""</formula>
    </cfRule>
  </conditionalFormatting>
  <conditionalFormatting sqref="D14:AF14 AH14:AI14">
    <cfRule type="expression" dxfId="877" priority="52" stopIfTrue="1">
      <formula>$A14&lt;&gt;""</formula>
    </cfRule>
  </conditionalFormatting>
  <conditionalFormatting sqref="AG14">
    <cfRule type="expression" dxfId="876" priority="51" stopIfTrue="1">
      <formula>$A14&lt;&gt;""</formula>
    </cfRule>
  </conditionalFormatting>
  <conditionalFormatting sqref="A15:C15">
    <cfRule type="expression" dxfId="875" priority="50" stopIfTrue="1">
      <formula>$A15&lt;&gt;""</formula>
    </cfRule>
  </conditionalFormatting>
  <conditionalFormatting sqref="D15:AF15 AH15:AI15">
    <cfRule type="expression" dxfId="874" priority="49" stopIfTrue="1">
      <formula>$A15&lt;&gt;""</formula>
    </cfRule>
  </conditionalFormatting>
  <conditionalFormatting sqref="AG15">
    <cfRule type="expression" dxfId="873" priority="48" stopIfTrue="1">
      <formula>$A15&lt;&gt;""</formula>
    </cfRule>
  </conditionalFormatting>
  <conditionalFormatting sqref="A16:C16">
    <cfRule type="expression" dxfId="872" priority="47" stopIfTrue="1">
      <formula>$A16&lt;&gt;""</formula>
    </cfRule>
  </conditionalFormatting>
  <conditionalFormatting sqref="D16:AF16 AH16:AI16">
    <cfRule type="expression" dxfId="871" priority="46" stopIfTrue="1">
      <formula>$A16&lt;&gt;""</formula>
    </cfRule>
  </conditionalFormatting>
  <conditionalFormatting sqref="AG16">
    <cfRule type="expression" dxfId="870" priority="45" stopIfTrue="1">
      <formula>$A16&lt;&gt;""</formula>
    </cfRule>
  </conditionalFormatting>
  <conditionalFormatting sqref="A17:C17">
    <cfRule type="expression" dxfId="869" priority="44" stopIfTrue="1">
      <formula>$A17&lt;&gt;""</formula>
    </cfRule>
  </conditionalFormatting>
  <conditionalFormatting sqref="D17:AF17 AH17:AI17">
    <cfRule type="expression" dxfId="868" priority="43" stopIfTrue="1">
      <formula>$A17&lt;&gt;""</formula>
    </cfRule>
  </conditionalFormatting>
  <conditionalFormatting sqref="AG17">
    <cfRule type="expression" dxfId="867" priority="42" stopIfTrue="1">
      <formula>$A17&lt;&gt;""</formula>
    </cfRule>
  </conditionalFormatting>
  <conditionalFormatting sqref="A18:C18">
    <cfRule type="expression" dxfId="866" priority="41" stopIfTrue="1">
      <formula>$A18&lt;&gt;""</formula>
    </cfRule>
  </conditionalFormatting>
  <conditionalFormatting sqref="D18:AF18 AH18:AI18">
    <cfRule type="expression" dxfId="865" priority="40" stopIfTrue="1">
      <formula>$A18&lt;&gt;""</formula>
    </cfRule>
  </conditionalFormatting>
  <conditionalFormatting sqref="AG18">
    <cfRule type="expression" dxfId="864" priority="39" stopIfTrue="1">
      <formula>$A18&lt;&gt;""</formula>
    </cfRule>
  </conditionalFormatting>
  <conditionalFormatting sqref="A19:C19">
    <cfRule type="expression" dxfId="863" priority="38" stopIfTrue="1">
      <formula>$A19&lt;&gt;""</formula>
    </cfRule>
  </conditionalFormatting>
  <conditionalFormatting sqref="D19:AF19 AH19:AI19">
    <cfRule type="expression" dxfId="862" priority="37" stopIfTrue="1">
      <formula>$A19&lt;&gt;""</formula>
    </cfRule>
  </conditionalFormatting>
  <conditionalFormatting sqref="AG19">
    <cfRule type="expression" dxfId="861" priority="36" stopIfTrue="1">
      <formula>$A19&lt;&gt;""</formula>
    </cfRule>
  </conditionalFormatting>
  <conditionalFormatting sqref="A20:C20">
    <cfRule type="expression" dxfId="860" priority="35" stopIfTrue="1">
      <formula>$A20&lt;&gt;""</formula>
    </cfRule>
  </conditionalFormatting>
  <conditionalFormatting sqref="D20:AF20 AH20:AI20">
    <cfRule type="expression" dxfId="859" priority="34" stopIfTrue="1">
      <formula>$A20&lt;&gt;""</formula>
    </cfRule>
  </conditionalFormatting>
  <conditionalFormatting sqref="AG20">
    <cfRule type="expression" dxfId="858" priority="33" stopIfTrue="1">
      <formula>$A20&lt;&gt;""</formula>
    </cfRule>
  </conditionalFormatting>
  <conditionalFormatting sqref="A21:C21">
    <cfRule type="expression" dxfId="857" priority="32" stopIfTrue="1">
      <formula>$A21&lt;&gt;""</formula>
    </cfRule>
  </conditionalFormatting>
  <conditionalFormatting sqref="D21:AF21 AH21:AI21">
    <cfRule type="expression" dxfId="856" priority="31" stopIfTrue="1">
      <formula>$A21&lt;&gt;""</formula>
    </cfRule>
  </conditionalFormatting>
  <conditionalFormatting sqref="AG21">
    <cfRule type="expression" dxfId="855" priority="30" stopIfTrue="1">
      <formula>$A21&lt;&gt;""</formula>
    </cfRule>
  </conditionalFormatting>
  <conditionalFormatting sqref="A22:C22">
    <cfRule type="expression" dxfId="854" priority="29" stopIfTrue="1">
      <formula>$A22&lt;&gt;""</formula>
    </cfRule>
  </conditionalFormatting>
  <conditionalFormatting sqref="D22:AF22 AH22:AI22">
    <cfRule type="expression" dxfId="853" priority="28" stopIfTrue="1">
      <formula>$A22&lt;&gt;""</formula>
    </cfRule>
  </conditionalFormatting>
  <conditionalFormatting sqref="AG22">
    <cfRule type="expression" dxfId="852" priority="27" stopIfTrue="1">
      <formula>$A22&lt;&gt;""</formula>
    </cfRule>
  </conditionalFormatting>
  <conditionalFormatting sqref="A23:C23">
    <cfRule type="expression" dxfId="851" priority="26" stopIfTrue="1">
      <formula>$A23&lt;&gt;""</formula>
    </cfRule>
  </conditionalFormatting>
  <conditionalFormatting sqref="D23:AF23 AH23:AI23">
    <cfRule type="expression" dxfId="850" priority="25" stopIfTrue="1">
      <formula>$A23&lt;&gt;""</formula>
    </cfRule>
  </conditionalFormatting>
  <conditionalFormatting sqref="AG23">
    <cfRule type="expression" dxfId="849" priority="24" stopIfTrue="1">
      <formula>$A23&lt;&gt;""</formula>
    </cfRule>
  </conditionalFormatting>
  <conditionalFormatting sqref="A24:C24">
    <cfRule type="expression" dxfId="848" priority="23" stopIfTrue="1">
      <formula>$A24&lt;&gt;""</formula>
    </cfRule>
  </conditionalFormatting>
  <conditionalFormatting sqref="D24:AF24 AH24:AI24">
    <cfRule type="expression" dxfId="847" priority="22" stopIfTrue="1">
      <formula>$A24&lt;&gt;""</formula>
    </cfRule>
  </conditionalFormatting>
  <conditionalFormatting sqref="AG24">
    <cfRule type="expression" dxfId="846" priority="21" stopIfTrue="1">
      <formula>$A24&lt;&gt;""</formula>
    </cfRule>
  </conditionalFormatting>
  <conditionalFormatting sqref="A25:C25">
    <cfRule type="expression" dxfId="845" priority="20" stopIfTrue="1">
      <formula>$A25&lt;&gt;""</formula>
    </cfRule>
  </conditionalFormatting>
  <conditionalFormatting sqref="D25:AF25 AH25:AI25">
    <cfRule type="expression" dxfId="844" priority="19" stopIfTrue="1">
      <formula>$A25&lt;&gt;""</formula>
    </cfRule>
  </conditionalFormatting>
  <conditionalFormatting sqref="AG25">
    <cfRule type="expression" dxfId="843" priority="18" stopIfTrue="1">
      <formula>$A25&lt;&gt;""</formula>
    </cfRule>
  </conditionalFormatting>
  <conditionalFormatting sqref="A26:C26">
    <cfRule type="expression" dxfId="842" priority="17" stopIfTrue="1">
      <formula>$A26&lt;&gt;""</formula>
    </cfRule>
  </conditionalFormatting>
  <conditionalFormatting sqref="D26:AF26 AH26:AI26">
    <cfRule type="expression" dxfId="841" priority="16" stopIfTrue="1">
      <formula>$A26&lt;&gt;""</formula>
    </cfRule>
  </conditionalFormatting>
  <conditionalFormatting sqref="AG26">
    <cfRule type="expression" dxfId="840" priority="15" stopIfTrue="1">
      <formula>$A26&lt;&gt;""</formula>
    </cfRule>
  </conditionalFormatting>
  <conditionalFormatting sqref="A27:C27">
    <cfRule type="expression" dxfId="839" priority="14" stopIfTrue="1">
      <formula>$A27&lt;&gt;""</formula>
    </cfRule>
  </conditionalFormatting>
  <conditionalFormatting sqref="D27:AF27 AH27:AI27">
    <cfRule type="expression" dxfId="838" priority="13" stopIfTrue="1">
      <formula>$A27&lt;&gt;""</formula>
    </cfRule>
  </conditionalFormatting>
  <conditionalFormatting sqref="AG27">
    <cfRule type="expression" dxfId="837" priority="12" stopIfTrue="1">
      <formula>$A27&lt;&gt;""</formula>
    </cfRule>
  </conditionalFormatting>
  <conditionalFormatting sqref="A28:C28">
    <cfRule type="expression" dxfId="836" priority="11" stopIfTrue="1">
      <formula>$A28&lt;&gt;""</formula>
    </cfRule>
  </conditionalFormatting>
  <conditionalFormatting sqref="D28:AF28 AH28:AI28">
    <cfRule type="expression" dxfId="835" priority="10" stopIfTrue="1">
      <formula>$A28&lt;&gt;""</formula>
    </cfRule>
  </conditionalFormatting>
  <conditionalFormatting sqref="AG28">
    <cfRule type="expression" dxfId="834" priority="9" stopIfTrue="1">
      <formula>$A28&lt;&gt;""</formula>
    </cfRule>
  </conditionalFormatting>
  <conditionalFormatting sqref="A29:C29">
    <cfRule type="expression" dxfId="833" priority="8" stopIfTrue="1">
      <formula>$A29&lt;&gt;""</formula>
    </cfRule>
  </conditionalFormatting>
  <conditionalFormatting sqref="D29:AF29 AH29:AI29">
    <cfRule type="expression" dxfId="832" priority="7" stopIfTrue="1">
      <formula>$A29&lt;&gt;""</formula>
    </cfRule>
  </conditionalFormatting>
  <conditionalFormatting sqref="AG29">
    <cfRule type="expression" dxfId="831" priority="6" stopIfTrue="1">
      <formula>$A29&lt;&gt;""</formula>
    </cfRule>
  </conditionalFormatting>
  <conditionalFormatting sqref="A30:C30">
    <cfRule type="expression" dxfId="830" priority="5" stopIfTrue="1">
      <formula>$A30&lt;&gt;""</formula>
    </cfRule>
  </conditionalFormatting>
  <conditionalFormatting sqref="D30:AF30 AH30:AI30">
    <cfRule type="expression" dxfId="829" priority="4" stopIfTrue="1">
      <formula>$A30&lt;&gt;""</formula>
    </cfRule>
  </conditionalFormatting>
  <conditionalFormatting sqref="AG30">
    <cfRule type="expression" dxfId="828" priority="3" stopIfTrue="1">
      <formula>$A30&lt;&gt;""</formula>
    </cfRule>
  </conditionalFormatting>
  <conditionalFormatting sqref="AG7">
    <cfRule type="expression" dxfId="827" priority="1" stopIfTrue="1">
      <formula>$A7&lt;&gt;""</formula>
    </cfRule>
  </conditionalFormatting>
  <conditionalFormatting sqref="A7:AF7 AH7:AI7">
    <cfRule type="expression" dxfId="82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9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4" width="9.88671875" style="19" customWidth="1"/>
    <col min="35" max="35" width="9.88671875" style="4" customWidth="1"/>
    <col min="36" max="16384" width="9" style="4"/>
  </cols>
  <sheetData>
    <row r="1" spans="1:35" ht="16.2">
      <c r="A1" s="48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109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112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114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123</v>
      </c>
      <c r="B7" s="36" t="s">
        <v>474</v>
      </c>
      <c r="C7" s="35" t="s">
        <v>475</v>
      </c>
      <c r="D7" s="47">
        <f>SUM($D$8:$D$30)</f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47">
        <f>SUM($AF$8:$AF$30)</f>
        <v>0</v>
      </c>
      <c r="AG7" s="55">
        <v>0</v>
      </c>
      <c r="AH7" s="55">
        <v>0</v>
      </c>
      <c r="AI7" s="47">
        <f>SUM($AI$8:$AI$30)</f>
        <v>0</v>
      </c>
    </row>
    <row r="8" spans="1:35" s="10" customFormat="1" ht="12" customHeight="1">
      <c r="A8" s="10" t="s">
        <v>126</v>
      </c>
      <c r="B8" s="41" t="s">
        <v>130</v>
      </c>
      <c r="C8" s="10" t="s">
        <v>137</v>
      </c>
      <c r="D8" s="33">
        <f>SUM(E8:AI8)</f>
        <v>0</v>
      </c>
      <c r="E8" s="56">
        <f>E7</f>
        <v>0</v>
      </c>
      <c r="F8" s="56">
        <f t="shared" ref="F8:AE17" si="0">F7</f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56">
        <f t="shared" si="0"/>
        <v>0</v>
      </c>
      <c r="P8" s="56">
        <f t="shared" si="0"/>
        <v>0</v>
      </c>
      <c r="Q8" s="56">
        <f t="shared" si="0"/>
        <v>0</v>
      </c>
      <c r="R8" s="56">
        <f t="shared" si="0"/>
        <v>0</v>
      </c>
      <c r="S8" s="56">
        <f t="shared" si="0"/>
        <v>0</v>
      </c>
      <c r="T8" s="56">
        <f t="shared" si="0"/>
        <v>0</v>
      </c>
      <c r="U8" s="56">
        <f t="shared" si="0"/>
        <v>0</v>
      </c>
      <c r="V8" s="56">
        <f t="shared" si="0"/>
        <v>0</v>
      </c>
      <c r="W8" s="56">
        <f t="shared" si="0"/>
        <v>0</v>
      </c>
      <c r="X8" s="56">
        <f t="shared" si="0"/>
        <v>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0</v>
      </c>
      <c r="AC8" s="56">
        <f t="shared" si="0"/>
        <v>0</v>
      </c>
      <c r="AD8" s="56">
        <f t="shared" si="0"/>
        <v>0</v>
      </c>
      <c r="AE8" s="56">
        <f t="shared" si="0"/>
        <v>0</v>
      </c>
      <c r="AF8" s="33">
        <v>0</v>
      </c>
      <c r="AG8" s="56">
        <f>AG7</f>
        <v>0</v>
      </c>
      <c r="AH8" s="56">
        <f>AH7</f>
        <v>0</v>
      </c>
      <c r="AI8" s="33">
        <v>0</v>
      </c>
    </row>
    <row r="9" spans="1:35" s="10" customFormat="1" ht="12" customHeight="1">
      <c r="A9" s="10" t="s">
        <v>126</v>
      </c>
      <c r="B9" s="41" t="s">
        <v>160</v>
      </c>
      <c r="C9" s="10" t="s">
        <v>161</v>
      </c>
      <c r="D9" s="33">
        <f>SUM(E9:AI9)</f>
        <v>0</v>
      </c>
      <c r="E9" s="56">
        <f>E8</f>
        <v>0</v>
      </c>
      <c r="F9" s="56">
        <f t="shared" si="0"/>
        <v>0</v>
      </c>
      <c r="G9" s="56">
        <f t="shared" si="0"/>
        <v>0</v>
      </c>
      <c r="H9" s="56">
        <f t="shared" si="0"/>
        <v>0</v>
      </c>
      <c r="I9" s="56">
        <f t="shared" si="0"/>
        <v>0</v>
      </c>
      <c r="J9" s="56">
        <f t="shared" si="0"/>
        <v>0</v>
      </c>
      <c r="K9" s="56">
        <f t="shared" si="0"/>
        <v>0</v>
      </c>
      <c r="L9" s="56">
        <f t="shared" si="0"/>
        <v>0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56">
        <f t="shared" si="0"/>
        <v>0</v>
      </c>
      <c r="R9" s="56">
        <f t="shared" si="0"/>
        <v>0</v>
      </c>
      <c r="S9" s="56">
        <f t="shared" si="0"/>
        <v>0</v>
      </c>
      <c r="T9" s="56">
        <f t="shared" si="0"/>
        <v>0</v>
      </c>
      <c r="U9" s="56">
        <f t="shared" si="0"/>
        <v>0</v>
      </c>
      <c r="V9" s="56">
        <f t="shared" si="0"/>
        <v>0</v>
      </c>
      <c r="W9" s="56">
        <f t="shared" si="0"/>
        <v>0</v>
      </c>
      <c r="X9" s="56">
        <f t="shared" si="0"/>
        <v>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0</v>
      </c>
      <c r="AC9" s="56">
        <f t="shared" si="0"/>
        <v>0</v>
      </c>
      <c r="AD9" s="56">
        <f t="shared" si="0"/>
        <v>0</v>
      </c>
      <c r="AE9" s="56">
        <f t="shared" si="0"/>
        <v>0</v>
      </c>
      <c r="AF9" s="33">
        <v>0</v>
      </c>
      <c r="AG9" s="56">
        <f>AG8</f>
        <v>0</v>
      </c>
      <c r="AH9" s="56">
        <f>AH8</f>
        <v>0</v>
      </c>
      <c r="AI9" s="33">
        <v>0</v>
      </c>
    </row>
    <row r="10" spans="1:35" s="10" customFormat="1" ht="12" customHeight="1">
      <c r="A10" s="10" t="s">
        <v>126</v>
      </c>
      <c r="B10" s="41" t="s">
        <v>171</v>
      </c>
      <c r="C10" s="10" t="s">
        <v>172</v>
      </c>
      <c r="D10" s="33">
        <f>SUM(E10:AI10)</f>
        <v>0</v>
      </c>
      <c r="E10" s="56">
        <f>E9</f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56">
        <f t="shared" si="0"/>
        <v>0</v>
      </c>
      <c r="J10" s="56">
        <f t="shared" si="0"/>
        <v>0</v>
      </c>
      <c r="K10" s="56">
        <f t="shared" si="0"/>
        <v>0</v>
      </c>
      <c r="L10" s="56">
        <f t="shared" si="0"/>
        <v>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56">
        <f t="shared" si="0"/>
        <v>0</v>
      </c>
      <c r="R10" s="56">
        <f t="shared" si="0"/>
        <v>0</v>
      </c>
      <c r="S10" s="56">
        <f t="shared" si="0"/>
        <v>0</v>
      </c>
      <c r="T10" s="56">
        <f t="shared" si="0"/>
        <v>0</v>
      </c>
      <c r="U10" s="56">
        <f t="shared" si="0"/>
        <v>0</v>
      </c>
      <c r="V10" s="56">
        <f t="shared" si="0"/>
        <v>0</v>
      </c>
      <c r="W10" s="56">
        <f t="shared" si="0"/>
        <v>0</v>
      </c>
      <c r="X10" s="56">
        <f t="shared" si="0"/>
        <v>0</v>
      </c>
      <c r="Y10" s="56">
        <f t="shared" si="0"/>
        <v>0</v>
      </c>
      <c r="Z10" s="56">
        <f t="shared" si="0"/>
        <v>0</v>
      </c>
      <c r="AA10" s="56">
        <f t="shared" si="0"/>
        <v>0</v>
      </c>
      <c r="AB10" s="56">
        <f t="shared" si="0"/>
        <v>0</v>
      </c>
      <c r="AC10" s="56">
        <f t="shared" si="0"/>
        <v>0</v>
      </c>
      <c r="AD10" s="56">
        <f t="shared" si="0"/>
        <v>0</v>
      </c>
      <c r="AE10" s="56">
        <f t="shared" si="0"/>
        <v>0</v>
      </c>
      <c r="AF10" s="33">
        <v>0</v>
      </c>
      <c r="AG10" s="56">
        <f>AG9</f>
        <v>0</v>
      </c>
      <c r="AH10" s="56">
        <f>AH9</f>
        <v>0</v>
      </c>
      <c r="AI10" s="33">
        <v>0</v>
      </c>
    </row>
    <row r="11" spans="1:35" s="10" customFormat="1" ht="12" customHeight="1">
      <c r="A11" s="10" t="s">
        <v>197</v>
      </c>
      <c r="B11" s="41" t="s">
        <v>198</v>
      </c>
      <c r="C11" s="10" t="s">
        <v>199</v>
      </c>
      <c r="D11" s="33">
        <f>SUM(E11:AI11)</f>
        <v>0</v>
      </c>
      <c r="E11" s="56">
        <f>E10</f>
        <v>0</v>
      </c>
      <c r="F11" s="56">
        <f t="shared" si="0"/>
        <v>0</v>
      </c>
      <c r="G11" s="56">
        <f t="shared" si="0"/>
        <v>0</v>
      </c>
      <c r="H11" s="56">
        <f t="shared" si="0"/>
        <v>0</v>
      </c>
      <c r="I11" s="56">
        <f t="shared" si="0"/>
        <v>0</v>
      </c>
      <c r="J11" s="56">
        <f t="shared" si="0"/>
        <v>0</v>
      </c>
      <c r="K11" s="56">
        <f t="shared" si="0"/>
        <v>0</v>
      </c>
      <c r="L11" s="56">
        <f t="shared" si="0"/>
        <v>0</v>
      </c>
      <c r="M11" s="56">
        <f t="shared" si="0"/>
        <v>0</v>
      </c>
      <c r="N11" s="56">
        <f t="shared" si="0"/>
        <v>0</v>
      </c>
      <c r="O11" s="56">
        <f t="shared" si="0"/>
        <v>0</v>
      </c>
      <c r="P11" s="56">
        <f t="shared" si="0"/>
        <v>0</v>
      </c>
      <c r="Q11" s="56">
        <f t="shared" si="0"/>
        <v>0</v>
      </c>
      <c r="R11" s="56">
        <f t="shared" si="0"/>
        <v>0</v>
      </c>
      <c r="S11" s="56">
        <f t="shared" si="0"/>
        <v>0</v>
      </c>
      <c r="T11" s="56">
        <f t="shared" si="0"/>
        <v>0</v>
      </c>
      <c r="U11" s="56">
        <f t="shared" si="0"/>
        <v>0</v>
      </c>
      <c r="V11" s="56">
        <f t="shared" si="0"/>
        <v>0</v>
      </c>
      <c r="W11" s="56">
        <f t="shared" si="0"/>
        <v>0</v>
      </c>
      <c r="X11" s="56">
        <f t="shared" si="0"/>
        <v>0</v>
      </c>
      <c r="Y11" s="56">
        <f t="shared" si="0"/>
        <v>0</v>
      </c>
      <c r="Z11" s="56">
        <f t="shared" si="0"/>
        <v>0</v>
      </c>
      <c r="AA11" s="56">
        <f t="shared" si="0"/>
        <v>0</v>
      </c>
      <c r="AB11" s="56">
        <f t="shared" si="0"/>
        <v>0</v>
      </c>
      <c r="AC11" s="56">
        <f t="shared" si="0"/>
        <v>0</v>
      </c>
      <c r="AD11" s="56">
        <f t="shared" si="0"/>
        <v>0</v>
      </c>
      <c r="AE11" s="56">
        <f t="shared" si="0"/>
        <v>0</v>
      </c>
      <c r="AF11" s="33">
        <v>0</v>
      </c>
      <c r="AG11" s="56">
        <f>AG10</f>
        <v>0</v>
      </c>
      <c r="AH11" s="56">
        <f>AH10</f>
        <v>0</v>
      </c>
      <c r="AI11" s="33">
        <v>0</v>
      </c>
    </row>
    <row r="12" spans="1:35" s="10" customFormat="1" ht="12" customHeight="1">
      <c r="A12" s="10" t="s">
        <v>197</v>
      </c>
      <c r="B12" s="41" t="s">
        <v>217</v>
      </c>
      <c r="C12" s="10" t="s">
        <v>218</v>
      </c>
      <c r="D12" s="33">
        <f>SUM(E12:AI12)</f>
        <v>0</v>
      </c>
      <c r="E12" s="56">
        <f>E11</f>
        <v>0</v>
      </c>
      <c r="F12" s="56">
        <f t="shared" si="0"/>
        <v>0</v>
      </c>
      <c r="G12" s="56">
        <f t="shared" si="0"/>
        <v>0</v>
      </c>
      <c r="H12" s="56">
        <f t="shared" si="0"/>
        <v>0</v>
      </c>
      <c r="I12" s="56">
        <f t="shared" si="0"/>
        <v>0</v>
      </c>
      <c r="J12" s="56">
        <f t="shared" si="0"/>
        <v>0</v>
      </c>
      <c r="K12" s="56">
        <f t="shared" si="0"/>
        <v>0</v>
      </c>
      <c r="L12" s="56">
        <f t="shared" si="0"/>
        <v>0</v>
      </c>
      <c r="M12" s="56">
        <f t="shared" si="0"/>
        <v>0</v>
      </c>
      <c r="N12" s="56">
        <f t="shared" si="0"/>
        <v>0</v>
      </c>
      <c r="O12" s="56">
        <f t="shared" si="0"/>
        <v>0</v>
      </c>
      <c r="P12" s="56">
        <f t="shared" si="0"/>
        <v>0</v>
      </c>
      <c r="Q12" s="56">
        <f t="shared" si="0"/>
        <v>0</v>
      </c>
      <c r="R12" s="56">
        <f t="shared" si="0"/>
        <v>0</v>
      </c>
      <c r="S12" s="56">
        <f t="shared" si="0"/>
        <v>0</v>
      </c>
      <c r="T12" s="56">
        <f t="shared" si="0"/>
        <v>0</v>
      </c>
      <c r="U12" s="56">
        <f t="shared" si="0"/>
        <v>0</v>
      </c>
      <c r="V12" s="56">
        <f t="shared" si="0"/>
        <v>0</v>
      </c>
      <c r="W12" s="56">
        <f t="shared" si="0"/>
        <v>0</v>
      </c>
      <c r="X12" s="56">
        <f t="shared" si="0"/>
        <v>0</v>
      </c>
      <c r="Y12" s="56">
        <f t="shared" si="0"/>
        <v>0</v>
      </c>
      <c r="Z12" s="56">
        <f t="shared" si="0"/>
        <v>0</v>
      </c>
      <c r="AA12" s="56">
        <f t="shared" si="0"/>
        <v>0</v>
      </c>
      <c r="AB12" s="56">
        <f t="shared" si="0"/>
        <v>0</v>
      </c>
      <c r="AC12" s="56">
        <f t="shared" si="0"/>
        <v>0</v>
      </c>
      <c r="AD12" s="56">
        <f t="shared" si="0"/>
        <v>0</v>
      </c>
      <c r="AE12" s="56">
        <f t="shared" si="0"/>
        <v>0</v>
      </c>
      <c r="AF12" s="33">
        <v>0</v>
      </c>
      <c r="AG12" s="56">
        <f>AG11</f>
        <v>0</v>
      </c>
      <c r="AH12" s="56">
        <f>AH11</f>
        <v>0</v>
      </c>
      <c r="AI12" s="33">
        <v>0</v>
      </c>
    </row>
    <row r="13" spans="1:35" s="10" customFormat="1" ht="12" customHeight="1">
      <c r="A13" s="10" t="s">
        <v>126</v>
      </c>
      <c r="B13" s="41" t="s">
        <v>228</v>
      </c>
      <c r="C13" s="10" t="s">
        <v>229</v>
      </c>
      <c r="D13" s="33">
        <f>SUM(E13:AI13)</f>
        <v>0</v>
      </c>
      <c r="E13" s="56">
        <f>E12</f>
        <v>0</v>
      </c>
      <c r="F13" s="56">
        <f t="shared" si="0"/>
        <v>0</v>
      </c>
      <c r="G13" s="56">
        <f t="shared" si="0"/>
        <v>0</v>
      </c>
      <c r="H13" s="56">
        <f t="shared" si="0"/>
        <v>0</v>
      </c>
      <c r="I13" s="56">
        <f t="shared" si="0"/>
        <v>0</v>
      </c>
      <c r="J13" s="56">
        <f t="shared" si="0"/>
        <v>0</v>
      </c>
      <c r="K13" s="56">
        <f t="shared" si="0"/>
        <v>0</v>
      </c>
      <c r="L13" s="56">
        <f t="shared" si="0"/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56">
        <f t="shared" si="0"/>
        <v>0</v>
      </c>
      <c r="R13" s="56">
        <f t="shared" si="0"/>
        <v>0</v>
      </c>
      <c r="S13" s="56">
        <f t="shared" si="0"/>
        <v>0</v>
      </c>
      <c r="T13" s="56">
        <f t="shared" si="0"/>
        <v>0</v>
      </c>
      <c r="U13" s="56">
        <f t="shared" si="0"/>
        <v>0</v>
      </c>
      <c r="V13" s="56">
        <f t="shared" si="0"/>
        <v>0</v>
      </c>
      <c r="W13" s="56">
        <f t="shared" si="0"/>
        <v>0</v>
      </c>
      <c r="X13" s="56">
        <f t="shared" si="0"/>
        <v>0</v>
      </c>
      <c r="Y13" s="56">
        <f t="shared" si="0"/>
        <v>0</v>
      </c>
      <c r="Z13" s="56">
        <f t="shared" si="0"/>
        <v>0</v>
      </c>
      <c r="AA13" s="56">
        <f t="shared" si="0"/>
        <v>0</v>
      </c>
      <c r="AB13" s="56">
        <f t="shared" si="0"/>
        <v>0</v>
      </c>
      <c r="AC13" s="56">
        <f t="shared" si="0"/>
        <v>0</v>
      </c>
      <c r="AD13" s="56">
        <f t="shared" si="0"/>
        <v>0</v>
      </c>
      <c r="AE13" s="56">
        <f t="shared" si="0"/>
        <v>0</v>
      </c>
      <c r="AF13" s="33">
        <v>0</v>
      </c>
      <c r="AG13" s="56">
        <f>AG12</f>
        <v>0</v>
      </c>
      <c r="AH13" s="56">
        <f>AH12</f>
        <v>0</v>
      </c>
      <c r="AI13" s="33">
        <v>0</v>
      </c>
    </row>
    <row r="14" spans="1:35" s="10" customFormat="1" ht="12" customHeight="1">
      <c r="A14" s="10" t="s">
        <v>126</v>
      </c>
      <c r="B14" s="41" t="s">
        <v>253</v>
      </c>
      <c r="C14" s="10" t="s">
        <v>250</v>
      </c>
      <c r="D14" s="33">
        <f>SUM(E14:AI14)</f>
        <v>0</v>
      </c>
      <c r="E14" s="56">
        <f>E13</f>
        <v>0</v>
      </c>
      <c r="F14" s="56">
        <f t="shared" si="0"/>
        <v>0</v>
      </c>
      <c r="G14" s="56">
        <f t="shared" si="0"/>
        <v>0</v>
      </c>
      <c r="H14" s="56">
        <f t="shared" si="0"/>
        <v>0</v>
      </c>
      <c r="I14" s="56">
        <f t="shared" si="0"/>
        <v>0</v>
      </c>
      <c r="J14" s="56">
        <f t="shared" si="0"/>
        <v>0</v>
      </c>
      <c r="K14" s="56">
        <f t="shared" si="0"/>
        <v>0</v>
      </c>
      <c r="L14" s="56">
        <f t="shared" si="0"/>
        <v>0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56">
        <f t="shared" si="0"/>
        <v>0</v>
      </c>
      <c r="R14" s="56">
        <f t="shared" si="0"/>
        <v>0</v>
      </c>
      <c r="S14" s="56">
        <f t="shared" si="0"/>
        <v>0</v>
      </c>
      <c r="T14" s="56">
        <f t="shared" si="0"/>
        <v>0</v>
      </c>
      <c r="U14" s="56">
        <f t="shared" si="0"/>
        <v>0</v>
      </c>
      <c r="V14" s="56">
        <f t="shared" si="0"/>
        <v>0</v>
      </c>
      <c r="W14" s="56">
        <f t="shared" si="0"/>
        <v>0</v>
      </c>
      <c r="X14" s="56">
        <f t="shared" si="0"/>
        <v>0</v>
      </c>
      <c r="Y14" s="56">
        <f t="shared" si="0"/>
        <v>0</v>
      </c>
      <c r="Z14" s="56">
        <f t="shared" si="0"/>
        <v>0</v>
      </c>
      <c r="AA14" s="56">
        <f t="shared" si="0"/>
        <v>0</v>
      </c>
      <c r="AB14" s="56">
        <f t="shared" si="0"/>
        <v>0</v>
      </c>
      <c r="AC14" s="56">
        <f t="shared" si="0"/>
        <v>0</v>
      </c>
      <c r="AD14" s="56">
        <f t="shared" si="0"/>
        <v>0</v>
      </c>
      <c r="AE14" s="56">
        <f t="shared" si="0"/>
        <v>0</v>
      </c>
      <c r="AF14" s="33">
        <v>0</v>
      </c>
      <c r="AG14" s="56">
        <f>AG13</f>
        <v>0</v>
      </c>
      <c r="AH14" s="56">
        <f>AH13</f>
        <v>0</v>
      </c>
      <c r="AI14" s="33">
        <v>0</v>
      </c>
    </row>
    <row r="15" spans="1:35" s="10" customFormat="1" ht="12" customHeight="1">
      <c r="A15" s="10" t="s">
        <v>262</v>
      </c>
      <c r="B15" s="41" t="s">
        <v>256</v>
      </c>
      <c r="C15" s="10" t="s">
        <v>263</v>
      </c>
      <c r="D15" s="33">
        <f>SUM(E15:AI15)</f>
        <v>0</v>
      </c>
      <c r="E15" s="56">
        <f>E14</f>
        <v>0</v>
      </c>
      <c r="F15" s="56">
        <f t="shared" si="0"/>
        <v>0</v>
      </c>
      <c r="G15" s="56">
        <f t="shared" si="0"/>
        <v>0</v>
      </c>
      <c r="H15" s="56">
        <f t="shared" si="0"/>
        <v>0</v>
      </c>
      <c r="I15" s="56">
        <f t="shared" si="0"/>
        <v>0</v>
      </c>
      <c r="J15" s="56">
        <f t="shared" si="0"/>
        <v>0</v>
      </c>
      <c r="K15" s="56">
        <f t="shared" si="0"/>
        <v>0</v>
      </c>
      <c r="L15" s="56">
        <f t="shared" si="0"/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56">
        <f t="shared" si="0"/>
        <v>0</v>
      </c>
      <c r="R15" s="56">
        <f t="shared" si="0"/>
        <v>0</v>
      </c>
      <c r="S15" s="56">
        <f t="shared" si="0"/>
        <v>0</v>
      </c>
      <c r="T15" s="56">
        <f t="shared" si="0"/>
        <v>0</v>
      </c>
      <c r="U15" s="56">
        <f t="shared" si="0"/>
        <v>0</v>
      </c>
      <c r="V15" s="56">
        <f t="shared" si="0"/>
        <v>0</v>
      </c>
      <c r="W15" s="56">
        <f t="shared" si="0"/>
        <v>0</v>
      </c>
      <c r="X15" s="56">
        <f t="shared" si="0"/>
        <v>0</v>
      </c>
      <c r="Y15" s="56">
        <f t="shared" si="0"/>
        <v>0</v>
      </c>
      <c r="Z15" s="56">
        <f t="shared" si="0"/>
        <v>0</v>
      </c>
      <c r="AA15" s="56">
        <f t="shared" si="0"/>
        <v>0</v>
      </c>
      <c r="AB15" s="56">
        <f t="shared" si="0"/>
        <v>0</v>
      </c>
      <c r="AC15" s="56">
        <f t="shared" si="0"/>
        <v>0</v>
      </c>
      <c r="AD15" s="56">
        <f t="shared" si="0"/>
        <v>0</v>
      </c>
      <c r="AE15" s="56">
        <f t="shared" si="0"/>
        <v>0</v>
      </c>
      <c r="AF15" s="33">
        <v>0</v>
      </c>
      <c r="AG15" s="56">
        <f>AG14</f>
        <v>0</v>
      </c>
      <c r="AH15" s="56">
        <f>AH14</f>
        <v>0</v>
      </c>
      <c r="AI15" s="33">
        <v>0</v>
      </c>
    </row>
    <row r="16" spans="1:35" s="10" customFormat="1" ht="12" customHeight="1">
      <c r="A16" s="10" t="s">
        <v>286</v>
      </c>
      <c r="B16" s="41" t="s">
        <v>287</v>
      </c>
      <c r="C16" s="10" t="s">
        <v>279</v>
      </c>
      <c r="D16" s="33">
        <f>SUM(E16:AI16)</f>
        <v>0</v>
      </c>
      <c r="E16" s="56">
        <f>E15</f>
        <v>0</v>
      </c>
      <c r="F16" s="56">
        <f t="shared" si="0"/>
        <v>0</v>
      </c>
      <c r="G16" s="56">
        <f t="shared" si="0"/>
        <v>0</v>
      </c>
      <c r="H16" s="56">
        <f t="shared" si="0"/>
        <v>0</v>
      </c>
      <c r="I16" s="56">
        <f t="shared" si="0"/>
        <v>0</v>
      </c>
      <c r="J16" s="56">
        <f t="shared" si="0"/>
        <v>0</v>
      </c>
      <c r="K16" s="56">
        <f t="shared" si="0"/>
        <v>0</v>
      </c>
      <c r="L16" s="56">
        <f t="shared" si="0"/>
        <v>0</v>
      </c>
      <c r="M16" s="56">
        <f t="shared" si="0"/>
        <v>0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56">
        <f t="shared" si="0"/>
        <v>0</v>
      </c>
      <c r="R16" s="56">
        <f t="shared" si="0"/>
        <v>0</v>
      </c>
      <c r="S16" s="56">
        <f t="shared" si="0"/>
        <v>0</v>
      </c>
      <c r="T16" s="56">
        <f t="shared" si="0"/>
        <v>0</v>
      </c>
      <c r="U16" s="56">
        <f t="shared" si="0"/>
        <v>0</v>
      </c>
      <c r="V16" s="56">
        <f t="shared" si="0"/>
        <v>0</v>
      </c>
      <c r="W16" s="56">
        <f t="shared" si="0"/>
        <v>0</v>
      </c>
      <c r="X16" s="56">
        <f t="shared" si="0"/>
        <v>0</v>
      </c>
      <c r="Y16" s="56">
        <f t="shared" si="0"/>
        <v>0</v>
      </c>
      <c r="Z16" s="56">
        <f t="shared" si="0"/>
        <v>0</v>
      </c>
      <c r="AA16" s="56">
        <f t="shared" si="0"/>
        <v>0</v>
      </c>
      <c r="AB16" s="56">
        <f t="shared" si="0"/>
        <v>0</v>
      </c>
      <c r="AC16" s="56">
        <f t="shared" si="0"/>
        <v>0</v>
      </c>
      <c r="AD16" s="56">
        <f t="shared" si="0"/>
        <v>0</v>
      </c>
      <c r="AE16" s="56">
        <f t="shared" si="0"/>
        <v>0</v>
      </c>
      <c r="AF16" s="33">
        <v>0</v>
      </c>
      <c r="AG16" s="56">
        <f>AG15</f>
        <v>0</v>
      </c>
      <c r="AH16" s="56">
        <f>AH15</f>
        <v>0</v>
      </c>
      <c r="AI16" s="33">
        <v>0</v>
      </c>
    </row>
    <row r="17" spans="1:35" s="10" customFormat="1" ht="12" customHeight="1">
      <c r="A17" s="10" t="s">
        <v>123</v>
      </c>
      <c r="B17" s="41" t="s">
        <v>301</v>
      </c>
      <c r="C17" s="10" t="s">
        <v>289</v>
      </c>
      <c r="D17" s="33">
        <f>SUM(E17:AI17)</f>
        <v>0</v>
      </c>
      <c r="E17" s="56">
        <f>E16</f>
        <v>0</v>
      </c>
      <c r="F17" s="56">
        <f t="shared" si="0"/>
        <v>0</v>
      </c>
      <c r="G17" s="56">
        <f t="shared" si="0"/>
        <v>0</v>
      </c>
      <c r="H17" s="56">
        <f t="shared" si="0"/>
        <v>0</v>
      </c>
      <c r="I17" s="56">
        <f t="shared" si="0"/>
        <v>0</v>
      </c>
      <c r="J17" s="56">
        <f t="shared" si="0"/>
        <v>0</v>
      </c>
      <c r="K17" s="56">
        <f t="shared" si="0"/>
        <v>0</v>
      </c>
      <c r="L17" s="56">
        <f t="shared" si="0"/>
        <v>0</v>
      </c>
      <c r="M17" s="56">
        <f t="shared" si="0"/>
        <v>0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56">
        <f t="shared" si="0"/>
        <v>0</v>
      </c>
      <c r="R17" s="56">
        <f t="shared" si="0"/>
        <v>0</v>
      </c>
      <c r="S17" s="56">
        <f t="shared" si="0"/>
        <v>0</v>
      </c>
      <c r="T17" s="56">
        <f t="shared" si="0"/>
        <v>0</v>
      </c>
      <c r="U17" s="56">
        <f t="shared" si="0"/>
        <v>0</v>
      </c>
      <c r="V17" s="56">
        <f t="shared" si="0"/>
        <v>0</v>
      </c>
      <c r="W17" s="56">
        <f t="shared" si="0"/>
        <v>0</v>
      </c>
      <c r="X17" s="56">
        <f t="shared" si="0"/>
        <v>0</v>
      </c>
      <c r="Y17" s="56">
        <f t="shared" si="0"/>
        <v>0</v>
      </c>
      <c r="Z17" s="56">
        <f t="shared" si="0"/>
        <v>0</v>
      </c>
      <c r="AA17" s="56">
        <f t="shared" ref="AA17:AZ17" si="1">AA16</f>
        <v>0</v>
      </c>
      <c r="AB17" s="56">
        <f t="shared" si="1"/>
        <v>0</v>
      </c>
      <c r="AC17" s="56">
        <f t="shared" si="1"/>
        <v>0</v>
      </c>
      <c r="AD17" s="56">
        <f t="shared" si="1"/>
        <v>0</v>
      </c>
      <c r="AE17" s="56">
        <f t="shared" si="1"/>
        <v>0</v>
      </c>
      <c r="AF17" s="33">
        <v>0</v>
      </c>
      <c r="AG17" s="56">
        <f>AG16</f>
        <v>0</v>
      </c>
      <c r="AH17" s="56">
        <f>AH16</f>
        <v>0</v>
      </c>
      <c r="AI17" s="33">
        <v>0</v>
      </c>
    </row>
    <row r="18" spans="1:35" s="10" customFormat="1" ht="12" customHeight="1">
      <c r="A18" s="10" t="s">
        <v>123</v>
      </c>
      <c r="B18" s="41" t="s">
        <v>316</v>
      </c>
      <c r="C18" s="10" t="s">
        <v>307</v>
      </c>
      <c r="D18" s="33">
        <f>SUM(E18:AI18)</f>
        <v>0</v>
      </c>
      <c r="E18" s="56">
        <f>E17</f>
        <v>0</v>
      </c>
      <c r="F18" s="56">
        <f t="shared" ref="F18:AE27" si="2">F17</f>
        <v>0</v>
      </c>
      <c r="G18" s="56">
        <f t="shared" si="2"/>
        <v>0</v>
      </c>
      <c r="H18" s="56">
        <f t="shared" si="2"/>
        <v>0</v>
      </c>
      <c r="I18" s="56">
        <f t="shared" si="2"/>
        <v>0</v>
      </c>
      <c r="J18" s="56">
        <f t="shared" si="2"/>
        <v>0</v>
      </c>
      <c r="K18" s="56">
        <f t="shared" si="2"/>
        <v>0</v>
      </c>
      <c r="L18" s="56">
        <f t="shared" si="2"/>
        <v>0</v>
      </c>
      <c r="M18" s="56">
        <f t="shared" si="2"/>
        <v>0</v>
      </c>
      <c r="N18" s="56">
        <f t="shared" si="2"/>
        <v>0</v>
      </c>
      <c r="O18" s="56">
        <f t="shared" si="2"/>
        <v>0</v>
      </c>
      <c r="P18" s="56">
        <f t="shared" si="2"/>
        <v>0</v>
      </c>
      <c r="Q18" s="56">
        <f t="shared" si="2"/>
        <v>0</v>
      </c>
      <c r="R18" s="56">
        <f t="shared" si="2"/>
        <v>0</v>
      </c>
      <c r="S18" s="56">
        <f t="shared" si="2"/>
        <v>0</v>
      </c>
      <c r="T18" s="56">
        <f t="shared" si="2"/>
        <v>0</v>
      </c>
      <c r="U18" s="56">
        <f t="shared" si="2"/>
        <v>0</v>
      </c>
      <c r="V18" s="56">
        <f t="shared" si="2"/>
        <v>0</v>
      </c>
      <c r="W18" s="56">
        <f t="shared" si="2"/>
        <v>0</v>
      </c>
      <c r="X18" s="56">
        <f t="shared" si="2"/>
        <v>0</v>
      </c>
      <c r="Y18" s="56">
        <f t="shared" si="2"/>
        <v>0</v>
      </c>
      <c r="Z18" s="56">
        <f t="shared" si="2"/>
        <v>0</v>
      </c>
      <c r="AA18" s="56">
        <f t="shared" si="2"/>
        <v>0</v>
      </c>
      <c r="AB18" s="56">
        <f t="shared" si="2"/>
        <v>0</v>
      </c>
      <c r="AC18" s="56">
        <f t="shared" si="2"/>
        <v>0</v>
      </c>
      <c r="AD18" s="56">
        <f t="shared" si="2"/>
        <v>0</v>
      </c>
      <c r="AE18" s="56">
        <f t="shared" si="2"/>
        <v>0</v>
      </c>
      <c r="AF18" s="33">
        <v>0</v>
      </c>
      <c r="AG18" s="56">
        <f>AG17</f>
        <v>0</v>
      </c>
      <c r="AH18" s="56">
        <f>AH17</f>
        <v>0</v>
      </c>
      <c r="AI18" s="33">
        <v>0</v>
      </c>
    </row>
    <row r="19" spans="1:35" s="10" customFormat="1" ht="12" customHeight="1">
      <c r="A19" s="10" t="s">
        <v>336</v>
      </c>
      <c r="B19" s="41" t="s">
        <v>334</v>
      </c>
      <c r="C19" s="10" t="s">
        <v>335</v>
      </c>
      <c r="D19" s="33">
        <f>SUM(E19:AI19)</f>
        <v>0</v>
      </c>
      <c r="E19" s="56">
        <f>E18</f>
        <v>0</v>
      </c>
      <c r="F19" s="56">
        <f t="shared" si="2"/>
        <v>0</v>
      </c>
      <c r="G19" s="56">
        <f t="shared" si="2"/>
        <v>0</v>
      </c>
      <c r="H19" s="56">
        <f t="shared" si="2"/>
        <v>0</v>
      </c>
      <c r="I19" s="56">
        <f t="shared" si="2"/>
        <v>0</v>
      </c>
      <c r="J19" s="56">
        <f t="shared" si="2"/>
        <v>0</v>
      </c>
      <c r="K19" s="56">
        <f t="shared" si="2"/>
        <v>0</v>
      </c>
      <c r="L19" s="56">
        <f t="shared" si="2"/>
        <v>0</v>
      </c>
      <c r="M19" s="56">
        <f t="shared" si="2"/>
        <v>0</v>
      </c>
      <c r="N19" s="56">
        <f t="shared" si="2"/>
        <v>0</v>
      </c>
      <c r="O19" s="56">
        <f t="shared" si="2"/>
        <v>0</v>
      </c>
      <c r="P19" s="56">
        <f t="shared" si="2"/>
        <v>0</v>
      </c>
      <c r="Q19" s="56">
        <f t="shared" si="2"/>
        <v>0</v>
      </c>
      <c r="R19" s="56">
        <f t="shared" si="2"/>
        <v>0</v>
      </c>
      <c r="S19" s="56">
        <f t="shared" si="2"/>
        <v>0</v>
      </c>
      <c r="T19" s="56">
        <f t="shared" si="2"/>
        <v>0</v>
      </c>
      <c r="U19" s="56">
        <f t="shared" si="2"/>
        <v>0</v>
      </c>
      <c r="V19" s="56">
        <f t="shared" si="2"/>
        <v>0</v>
      </c>
      <c r="W19" s="56">
        <f t="shared" si="2"/>
        <v>0</v>
      </c>
      <c r="X19" s="56">
        <f t="shared" si="2"/>
        <v>0</v>
      </c>
      <c r="Y19" s="56">
        <f t="shared" si="2"/>
        <v>0</v>
      </c>
      <c r="Z19" s="56">
        <f t="shared" si="2"/>
        <v>0</v>
      </c>
      <c r="AA19" s="56">
        <f t="shared" si="2"/>
        <v>0</v>
      </c>
      <c r="AB19" s="56">
        <f t="shared" si="2"/>
        <v>0</v>
      </c>
      <c r="AC19" s="56">
        <f t="shared" si="2"/>
        <v>0</v>
      </c>
      <c r="AD19" s="56">
        <f t="shared" si="2"/>
        <v>0</v>
      </c>
      <c r="AE19" s="56">
        <f t="shared" si="2"/>
        <v>0</v>
      </c>
      <c r="AF19" s="33">
        <v>0</v>
      </c>
      <c r="AG19" s="56">
        <f>AG18</f>
        <v>0</v>
      </c>
      <c r="AH19" s="56">
        <f>AH18</f>
        <v>0</v>
      </c>
      <c r="AI19" s="33">
        <v>0</v>
      </c>
    </row>
    <row r="20" spans="1:35" s="10" customFormat="1" ht="12" customHeight="1">
      <c r="A20" s="10" t="s">
        <v>123</v>
      </c>
      <c r="B20" s="41" t="s">
        <v>359</v>
      </c>
      <c r="C20" s="10" t="s">
        <v>344</v>
      </c>
      <c r="D20" s="33">
        <f>SUM(E20:AI20)</f>
        <v>0</v>
      </c>
      <c r="E20" s="56">
        <f>E19</f>
        <v>0</v>
      </c>
      <c r="F20" s="56">
        <f t="shared" si="2"/>
        <v>0</v>
      </c>
      <c r="G20" s="56">
        <f t="shared" si="2"/>
        <v>0</v>
      </c>
      <c r="H20" s="56">
        <f t="shared" si="2"/>
        <v>0</v>
      </c>
      <c r="I20" s="56">
        <f t="shared" si="2"/>
        <v>0</v>
      </c>
      <c r="J20" s="56">
        <f t="shared" si="2"/>
        <v>0</v>
      </c>
      <c r="K20" s="56">
        <f t="shared" si="2"/>
        <v>0</v>
      </c>
      <c r="L20" s="56">
        <f t="shared" si="2"/>
        <v>0</v>
      </c>
      <c r="M20" s="56">
        <f t="shared" si="2"/>
        <v>0</v>
      </c>
      <c r="N20" s="56">
        <f t="shared" si="2"/>
        <v>0</v>
      </c>
      <c r="O20" s="56">
        <f t="shared" si="2"/>
        <v>0</v>
      </c>
      <c r="P20" s="56">
        <f t="shared" si="2"/>
        <v>0</v>
      </c>
      <c r="Q20" s="56">
        <f t="shared" si="2"/>
        <v>0</v>
      </c>
      <c r="R20" s="56">
        <f t="shared" si="2"/>
        <v>0</v>
      </c>
      <c r="S20" s="56">
        <f t="shared" si="2"/>
        <v>0</v>
      </c>
      <c r="T20" s="56">
        <f t="shared" si="2"/>
        <v>0</v>
      </c>
      <c r="U20" s="56">
        <f t="shared" si="2"/>
        <v>0</v>
      </c>
      <c r="V20" s="56">
        <f t="shared" si="2"/>
        <v>0</v>
      </c>
      <c r="W20" s="56">
        <f t="shared" si="2"/>
        <v>0</v>
      </c>
      <c r="X20" s="56">
        <f t="shared" si="2"/>
        <v>0</v>
      </c>
      <c r="Y20" s="56">
        <f t="shared" si="2"/>
        <v>0</v>
      </c>
      <c r="Z20" s="56">
        <f t="shared" si="2"/>
        <v>0</v>
      </c>
      <c r="AA20" s="56">
        <f t="shared" si="2"/>
        <v>0</v>
      </c>
      <c r="AB20" s="56">
        <f t="shared" si="2"/>
        <v>0</v>
      </c>
      <c r="AC20" s="56">
        <f t="shared" si="2"/>
        <v>0</v>
      </c>
      <c r="AD20" s="56">
        <f t="shared" si="2"/>
        <v>0</v>
      </c>
      <c r="AE20" s="56">
        <f t="shared" si="2"/>
        <v>0</v>
      </c>
      <c r="AF20" s="33">
        <v>0</v>
      </c>
      <c r="AG20" s="56">
        <f>AG19</f>
        <v>0</v>
      </c>
      <c r="AH20" s="56">
        <f>AH19</f>
        <v>0</v>
      </c>
      <c r="AI20" s="33">
        <v>0</v>
      </c>
    </row>
    <row r="21" spans="1:35" s="10" customFormat="1" ht="12" customHeight="1">
      <c r="A21" s="10" t="s">
        <v>123</v>
      </c>
      <c r="B21" s="41" t="s">
        <v>361</v>
      </c>
      <c r="C21" s="10" t="s">
        <v>363</v>
      </c>
      <c r="D21" s="33">
        <f>SUM(E21:AI21)</f>
        <v>0</v>
      </c>
      <c r="E21" s="56">
        <f>E20</f>
        <v>0</v>
      </c>
      <c r="F21" s="56">
        <f t="shared" si="2"/>
        <v>0</v>
      </c>
      <c r="G21" s="56">
        <f t="shared" si="2"/>
        <v>0</v>
      </c>
      <c r="H21" s="56">
        <f t="shared" si="2"/>
        <v>0</v>
      </c>
      <c r="I21" s="56">
        <f t="shared" si="2"/>
        <v>0</v>
      </c>
      <c r="J21" s="56">
        <f t="shared" si="2"/>
        <v>0</v>
      </c>
      <c r="K21" s="56">
        <f t="shared" si="2"/>
        <v>0</v>
      </c>
      <c r="L21" s="56">
        <f t="shared" si="2"/>
        <v>0</v>
      </c>
      <c r="M21" s="56">
        <f t="shared" si="2"/>
        <v>0</v>
      </c>
      <c r="N21" s="56">
        <f t="shared" si="2"/>
        <v>0</v>
      </c>
      <c r="O21" s="56">
        <f t="shared" si="2"/>
        <v>0</v>
      </c>
      <c r="P21" s="56">
        <f t="shared" si="2"/>
        <v>0</v>
      </c>
      <c r="Q21" s="56">
        <f t="shared" si="2"/>
        <v>0</v>
      </c>
      <c r="R21" s="56">
        <f t="shared" si="2"/>
        <v>0</v>
      </c>
      <c r="S21" s="56">
        <f t="shared" si="2"/>
        <v>0</v>
      </c>
      <c r="T21" s="56">
        <f t="shared" si="2"/>
        <v>0</v>
      </c>
      <c r="U21" s="56">
        <f t="shared" si="2"/>
        <v>0</v>
      </c>
      <c r="V21" s="56">
        <f t="shared" si="2"/>
        <v>0</v>
      </c>
      <c r="W21" s="56">
        <f t="shared" si="2"/>
        <v>0</v>
      </c>
      <c r="X21" s="56">
        <f t="shared" si="2"/>
        <v>0</v>
      </c>
      <c r="Y21" s="56">
        <f t="shared" si="2"/>
        <v>0</v>
      </c>
      <c r="Z21" s="56">
        <f t="shared" si="2"/>
        <v>0</v>
      </c>
      <c r="AA21" s="56">
        <f t="shared" si="2"/>
        <v>0</v>
      </c>
      <c r="AB21" s="56">
        <f t="shared" si="2"/>
        <v>0</v>
      </c>
      <c r="AC21" s="56">
        <f t="shared" si="2"/>
        <v>0</v>
      </c>
      <c r="AD21" s="56">
        <f t="shared" si="2"/>
        <v>0</v>
      </c>
      <c r="AE21" s="56">
        <f t="shared" si="2"/>
        <v>0</v>
      </c>
      <c r="AF21" s="33">
        <v>0</v>
      </c>
      <c r="AG21" s="56">
        <f>AG20</f>
        <v>0</v>
      </c>
      <c r="AH21" s="56">
        <f>AH20</f>
        <v>0</v>
      </c>
      <c r="AI21" s="33">
        <v>0</v>
      </c>
    </row>
    <row r="22" spans="1:35" s="10" customFormat="1" ht="12" customHeight="1">
      <c r="A22" s="10" t="s">
        <v>126</v>
      </c>
      <c r="B22" s="41" t="s">
        <v>384</v>
      </c>
      <c r="C22" s="10" t="s">
        <v>385</v>
      </c>
      <c r="D22" s="33">
        <f>SUM(E22:AI22)</f>
        <v>0</v>
      </c>
      <c r="E22" s="56">
        <f>E21</f>
        <v>0</v>
      </c>
      <c r="F22" s="56">
        <f t="shared" si="2"/>
        <v>0</v>
      </c>
      <c r="G22" s="56">
        <f t="shared" si="2"/>
        <v>0</v>
      </c>
      <c r="H22" s="56">
        <f t="shared" si="2"/>
        <v>0</v>
      </c>
      <c r="I22" s="56">
        <f t="shared" si="2"/>
        <v>0</v>
      </c>
      <c r="J22" s="56">
        <f t="shared" si="2"/>
        <v>0</v>
      </c>
      <c r="K22" s="56">
        <f t="shared" si="2"/>
        <v>0</v>
      </c>
      <c r="L22" s="56">
        <f t="shared" si="2"/>
        <v>0</v>
      </c>
      <c r="M22" s="56">
        <f t="shared" si="2"/>
        <v>0</v>
      </c>
      <c r="N22" s="56">
        <f t="shared" si="2"/>
        <v>0</v>
      </c>
      <c r="O22" s="56">
        <f t="shared" si="2"/>
        <v>0</v>
      </c>
      <c r="P22" s="56">
        <f t="shared" si="2"/>
        <v>0</v>
      </c>
      <c r="Q22" s="56">
        <f t="shared" si="2"/>
        <v>0</v>
      </c>
      <c r="R22" s="56">
        <f t="shared" si="2"/>
        <v>0</v>
      </c>
      <c r="S22" s="56">
        <f t="shared" si="2"/>
        <v>0</v>
      </c>
      <c r="T22" s="56">
        <f t="shared" si="2"/>
        <v>0</v>
      </c>
      <c r="U22" s="56">
        <f t="shared" si="2"/>
        <v>0</v>
      </c>
      <c r="V22" s="56">
        <f t="shared" si="2"/>
        <v>0</v>
      </c>
      <c r="W22" s="56">
        <f t="shared" si="2"/>
        <v>0</v>
      </c>
      <c r="X22" s="56">
        <f t="shared" si="2"/>
        <v>0</v>
      </c>
      <c r="Y22" s="56">
        <f t="shared" si="2"/>
        <v>0</v>
      </c>
      <c r="Z22" s="56">
        <f t="shared" si="2"/>
        <v>0</v>
      </c>
      <c r="AA22" s="56">
        <f t="shared" si="2"/>
        <v>0</v>
      </c>
      <c r="AB22" s="56">
        <f t="shared" si="2"/>
        <v>0</v>
      </c>
      <c r="AC22" s="56">
        <f t="shared" si="2"/>
        <v>0</v>
      </c>
      <c r="AD22" s="56">
        <f t="shared" si="2"/>
        <v>0</v>
      </c>
      <c r="AE22" s="56">
        <f t="shared" si="2"/>
        <v>0</v>
      </c>
      <c r="AF22" s="33">
        <v>0</v>
      </c>
      <c r="AG22" s="56">
        <f>AG21</f>
        <v>0</v>
      </c>
      <c r="AH22" s="56">
        <f>AH21</f>
        <v>0</v>
      </c>
      <c r="AI22" s="33">
        <v>0</v>
      </c>
    </row>
    <row r="23" spans="1:35" s="10" customFormat="1" ht="12" customHeight="1">
      <c r="A23" s="10" t="s">
        <v>126</v>
      </c>
      <c r="B23" s="41" t="s">
        <v>396</v>
      </c>
      <c r="C23" s="10" t="s">
        <v>397</v>
      </c>
      <c r="D23" s="33">
        <f>SUM(E23:AI23)</f>
        <v>0</v>
      </c>
      <c r="E23" s="56">
        <f>E22</f>
        <v>0</v>
      </c>
      <c r="F23" s="56">
        <f t="shared" si="2"/>
        <v>0</v>
      </c>
      <c r="G23" s="56">
        <f t="shared" si="2"/>
        <v>0</v>
      </c>
      <c r="H23" s="56">
        <f t="shared" si="2"/>
        <v>0</v>
      </c>
      <c r="I23" s="56">
        <f t="shared" si="2"/>
        <v>0</v>
      </c>
      <c r="J23" s="56">
        <f t="shared" si="2"/>
        <v>0</v>
      </c>
      <c r="K23" s="56">
        <f t="shared" si="2"/>
        <v>0</v>
      </c>
      <c r="L23" s="56">
        <f t="shared" si="2"/>
        <v>0</v>
      </c>
      <c r="M23" s="56">
        <f t="shared" si="2"/>
        <v>0</v>
      </c>
      <c r="N23" s="56">
        <f t="shared" si="2"/>
        <v>0</v>
      </c>
      <c r="O23" s="56">
        <f t="shared" si="2"/>
        <v>0</v>
      </c>
      <c r="P23" s="56">
        <f t="shared" si="2"/>
        <v>0</v>
      </c>
      <c r="Q23" s="56">
        <f t="shared" si="2"/>
        <v>0</v>
      </c>
      <c r="R23" s="56">
        <f t="shared" si="2"/>
        <v>0</v>
      </c>
      <c r="S23" s="56">
        <f t="shared" si="2"/>
        <v>0</v>
      </c>
      <c r="T23" s="56">
        <f t="shared" si="2"/>
        <v>0</v>
      </c>
      <c r="U23" s="56">
        <f t="shared" si="2"/>
        <v>0</v>
      </c>
      <c r="V23" s="56">
        <f t="shared" si="2"/>
        <v>0</v>
      </c>
      <c r="W23" s="56">
        <f t="shared" si="2"/>
        <v>0</v>
      </c>
      <c r="X23" s="56">
        <f t="shared" si="2"/>
        <v>0</v>
      </c>
      <c r="Y23" s="56">
        <f t="shared" si="2"/>
        <v>0</v>
      </c>
      <c r="Z23" s="56">
        <f t="shared" si="2"/>
        <v>0</v>
      </c>
      <c r="AA23" s="56">
        <f t="shared" si="2"/>
        <v>0</v>
      </c>
      <c r="AB23" s="56">
        <f t="shared" si="2"/>
        <v>0</v>
      </c>
      <c r="AC23" s="56">
        <f t="shared" si="2"/>
        <v>0</v>
      </c>
      <c r="AD23" s="56">
        <f t="shared" si="2"/>
        <v>0</v>
      </c>
      <c r="AE23" s="56">
        <f t="shared" si="2"/>
        <v>0</v>
      </c>
      <c r="AF23" s="33">
        <v>0</v>
      </c>
      <c r="AG23" s="56">
        <f>AG22</f>
        <v>0</v>
      </c>
      <c r="AH23" s="56">
        <f>AH22</f>
        <v>0</v>
      </c>
      <c r="AI23" s="33">
        <v>0</v>
      </c>
    </row>
    <row r="24" spans="1:35" s="10" customFormat="1" ht="12" customHeight="1">
      <c r="A24" s="10" t="s">
        <v>407</v>
      </c>
      <c r="B24" s="41" t="s">
        <v>405</v>
      </c>
      <c r="C24" s="10" t="s">
        <v>408</v>
      </c>
      <c r="D24" s="33">
        <f>SUM(E24:AI24)</f>
        <v>0</v>
      </c>
      <c r="E24" s="56">
        <f>E23</f>
        <v>0</v>
      </c>
      <c r="F24" s="56">
        <f t="shared" si="2"/>
        <v>0</v>
      </c>
      <c r="G24" s="56">
        <f t="shared" si="2"/>
        <v>0</v>
      </c>
      <c r="H24" s="56">
        <f t="shared" si="2"/>
        <v>0</v>
      </c>
      <c r="I24" s="56">
        <f t="shared" si="2"/>
        <v>0</v>
      </c>
      <c r="J24" s="56">
        <f t="shared" si="2"/>
        <v>0</v>
      </c>
      <c r="K24" s="56">
        <f t="shared" si="2"/>
        <v>0</v>
      </c>
      <c r="L24" s="56">
        <f t="shared" si="2"/>
        <v>0</v>
      </c>
      <c r="M24" s="56">
        <f t="shared" si="2"/>
        <v>0</v>
      </c>
      <c r="N24" s="56">
        <f t="shared" si="2"/>
        <v>0</v>
      </c>
      <c r="O24" s="56">
        <f t="shared" si="2"/>
        <v>0</v>
      </c>
      <c r="P24" s="56">
        <f t="shared" si="2"/>
        <v>0</v>
      </c>
      <c r="Q24" s="56">
        <f t="shared" si="2"/>
        <v>0</v>
      </c>
      <c r="R24" s="56">
        <f t="shared" si="2"/>
        <v>0</v>
      </c>
      <c r="S24" s="56">
        <f t="shared" si="2"/>
        <v>0</v>
      </c>
      <c r="T24" s="56">
        <f t="shared" si="2"/>
        <v>0</v>
      </c>
      <c r="U24" s="56">
        <f t="shared" si="2"/>
        <v>0</v>
      </c>
      <c r="V24" s="56">
        <f t="shared" si="2"/>
        <v>0</v>
      </c>
      <c r="W24" s="56">
        <f t="shared" si="2"/>
        <v>0</v>
      </c>
      <c r="X24" s="56">
        <f t="shared" si="2"/>
        <v>0</v>
      </c>
      <c r="Y24" s="56">
        <f t="shared" si="2"/>
        <v>0</v>
      </c>
      <c r="Z24" s="56">
        <f t="shared" si="2"/>
        <v>0</v>
      </c>
      <c r="AA24" s="56">
        <f t="shared" si="2"/>
        <v>0</v>
      </c>
      <c r="AB24" s="56">
        <f t="shared" si="2"/>
        <v>0</v>
      </c>
      <c r="AC24" s="56">
        <f t="shared" si="2"/>
        <v>0</v>
      </c>
      <c r="AD24" s="56">
        <f t="shared" si="2"/>
        <v>0</v>
      </c>
      <c r="AE24" s="56">
        <f t="shared" si="2"/>
        <v>0</v>
      </c>
      <c r="AF24" s="33">
        <v>0</v>
      </c>
      <c r="AG24" s="56">
        <f>AG23</f>
        <v>0</v>
      </c>
      <c r="AH24" s="56">
        <f>AH23</f>
        <v>0</v>
      </c>
      <c r="AI24" s="33">
        <v>0</v>
      </c>
    </row>
    <row r="25" spans="1:35" s="10" customFormat="1" ht="12" customHeight="1">
      <c r="A25" s="10" t="s">
        <v>413</v>
      </c>
      <c r="B25" s="41" t="s">
        <v>414</v>
      </c>
      <c r="C25" s="10" t="s">
        <v>412</v>
      </c>
      <c r="D25" s="33">
        <f>SUM(E25:AI25)</f>
        <v>0</v>
      </c>
      <c r="E25" s="56">
        <f>E24</f>
        <v>0</v>
      </c>
      <c r="F25" s="56">
        <f t="shared" si="2"/>
        <v>0</v>
      </c>
      <c r="G25" s="56">
        <f t="shared" si="2"/>
        <v>0</v>
      </c>
      <c r="H25" s="56">
        <f t="shared" si="2"/>
        <v>0</v>
      </c>
      <c r="I25" s="56">
        <f t="shared" si="2"/>
        <v>0</v>
      </c>
      <c r="J25" s="56">
        <f t="shared" si="2"/>
        <v>0</v>
      </c>
      <c r="K25" s="56">
        <f t="shared" si="2"/>
        <v>0</v>
      </c>
      <c r="L25" s="56">
        <f t="shared" si="2"/>
        <v>0</v>
      </c>
      <c r="M25" s="56">
        <f t="shared" si="2"/>
        <v>0</v>
      </c>
      <c r="N25" s="56">
        <f t="shared" si="2"/>
        <v>0</v>
      </c>
      <c r="O25" s="56">
        <f t="shared" si="2"/>
        <v>0</v>
      </c>
      <c r="P25" s="56">
        <f t="shared" si="2"/>
        <v>0</v>
      </c>
      <c r="Q25" s="56">
        <f t="shared" si="2"/>
        <v>0</v>
      </c>
      <c r="R25" s="56">
        <f t="shared" si="2"/>
        <v>0</v>
      </c>
      <c r="S25" s="56">
        <f t="shared" si="2"/>
        <v>0</v>
      </c>
      <c r="T25" s="56">
        <f t="shared" si="2"/>
        <v>0</v>
      </c>
      <c r="U25" s="56">
        <f t="shared" si="2"/>
        <v>0</v>
      </c>
      <c r="V25" s="56">
        <f t="shared" si="2"/>
        <v>0</v>
      </c>
      <c r="W25" s="56">
        <f t="shared" si="2"/>
        <v>0</v>
      </c>
      <c r="X25" s="56">
        <f t="shared" si="2"/>
        <v>0</v>
      </c>
      <c r="Y25" s="56">
        <f t="shared" si="2"/>
        <v>0</v>
      </c>
      <c r="Z25" s="56">
        <f t="shared" si="2"/>
        <v>0</v>
      </c>
      <c r="AA25" s="56">
        <f t="shared" si="2"/>
        <v>0</v>
      </c>
      <c r="AB25" s="56">
        <f t="shared" si="2"/>
        <v>0</v>
      </c>
      <c r="AC25" s="56">
        <f t="shared" si="2"/>
        <v>0</v>
      </c>
      <c r="AD25" s="56">
        <f t="shared" si="2"/>
        <v>0</v>
      </c>
      <c r="AE25" s="56">
        <f t="shared" si="2"/>
        <v>0</v>
      </c>
      <c r="AF25" s="33">
        <v>0</v>
      </c>
      <c r="AG25" s="56">
        <f>AG24</f>
        <v>0</v>
      </c>
      <c r="AH25" s="56">
        <f>AH24</f>
        <v>0</v>
      </c>
      <c r="AI25" s="33">
        <v>0</v>
      </c>
    </row>
    <row r="26" spans="1:35" s="10" customFormat="1" ht="12" customHeight="1">
      <c r="A26" s="10" t="s">
        <v>126</v>
      </c>
      <c r="B26" s="41" t="s">
        <v>419</v>
      </c>
      <c r="C26" s="10" t="s">
        <v>420</v>
      </c>
      <c r="D26" s="33">
        <f>SUM(E26:AI26)</f>
        <v>0</v>
      </c>
      <c r="E26" s="56">
        <f>E25</f>
        <v>0</v>
      </c>
      <c r="F26" s="56">
        <f t="shared" si="2"/>
        <v>0</v>
      </c>
      <c r="G26" s="56">
        <f t="shared" si="2"/>
        <v>0</v>
      </c>
      <c r="H26" s="56">
        <f t="shared" si="2"/>
        <v>0</v>
      </c>
      <c r="I26" s="56">
        <f t="shared" si="2"/>
        <v>0</v>
      </c>
      <c r="J26" s="56">
        <f t="shared" si="2"/>
        <v>0</v>
      </c>
      <c r="K26" s="56">
        <f t="shared" si="2"/>
        <v>0</v>
      </c>
      <c r="L26" s="56">
        <f t="shared" si="2"/>
        <v>0</v>
      </c>
      <c r="M26" s="56">
        <f t="shared" si="2"/>
        <v>0</v>
      </c>
      <c r="N26" s="56">
        <f t="shared" si="2"/>
        <v>0</v>
      </c>
      <c r="O26" s="56">
        <f t="shared" si="2"/>
        <v>0</v>
      </c>
      <c r="P26" s="56">
        <f t="shared" si="2"/>
        <v>0</v>
      </c>
      <c r="Q26" s="56">
        <f t="shared" si="2"/>
        <v>0</v>
      </c>
      <c r="R26" s="56">
        <f t="shared" si="2"/>
        <v>0</v>
      </c>
      <c r="S26" s="56">
        <f t="shared" si="2"/>
        <v>0</v>
      </c>
      <c r="T26" s="56">
        <f t="shared" si="2"/>
        <v>0</v>
      </c>
      <c r="U26" s="56">
        <f t="shared" si="2"/>
        <v>0</v>
      </c>
      <c r="V26" s="56">
        <f t="shared" si="2"/>
        <v>0</v>
      </c>
      <c r="W26" s="56">
        <f t="shared" si="2"/>
        <v>0</v>
      </c>
      <c r="X26" s="56">
        <f t="shared" si="2"/>
        <v>0</v>
      </c>
      <c r="Y26" s="56">
        <f t="shared" si="2"/>
        <v>0</v>
      </c>
      <c r="Z26" s="56">
        <f t="shared" si="2"/>
        <v>0</v>
      </c>
      <c r="AA26" s="56">
        <f t="shared" si="2"/>
        <v>0</v>
      </c>
      <c r="AB26" s="56">
        <f t="shared" si="2"/>
        <v>0</v>
      </c>
      <c r="AC26" s="56">
        <f t="shared" si="2"/>
        <v>0</v>
      </c>
      <c r="AD26" s="56">
        <f t="shared" si="2"/>
        <v>0</v>
      </c>
      <c r="AE26" s="56">
        <f t="shared" si="2"/>
        <v>0</v>
      </c>
      <c r="AF26" s="33">
        <v>0</v>
      </c>
      <c r="AG26" s="56">
        <f>AG25</f>
        <v>0</v>
      </c>
      <c r="AH26" s="56">
        <f>AH25</f>
        <v>0</v>
      </c>
      <c r="AI26" s="33">
        <v>0</v>
      </c>
    </row>
    <row r="27" spans="1:35" s="10" customFormat="1" ht="12" customHeight="1">
      <c r="A27" s="10" t="s">
        <v>236</v>
      </c>
      <c r="B27" s="41" t="s">
        <v>425</v>
      </c>
      <c r="C27" s="10" t="s">
        <v>426</v>
      </c>
      <c r="D27" s="33">
        <f>SUM(E27:AI27)</f>
        <v>0</v>
      </c>
      <c r="E27" s="56">
        <f>E26</f>
        <v>0</v>
      </c>
      <c r="F27" s="56">
        <f t="shared" si="2"/>
        <v>0</v>
      </c>
      <c r="G27" s="56">
        <f t="shared" si="2"/>
        <v>0</v>
      </c>
      <c r="H27" s="56">
        <f t="shared" si="2"/>
        <v>0</v>
      </c>
      <c r="I27" s="56">
        <f t="shared" si="2"/>
        <v>0</v>
      </c>
      <c r="J27" s="56">
        <f t="shared" si="2"/>
        <v>0</v>
      </c>
      <c r="K27" s="56">
        <f t="shared" si="2"/>
        <v>0</v>
      </c>
      <c r="L27" s="56">
        <f t="shared" si="2"/>
        <v>0</v>
      </c>
      <c r="M27" s="56">
        <f t="shared" si="2"/>
        <v>0</v>
      </c>
      <c r="N27" s="56">
        <f t="shared" si="2"/>
        <v>0</v>
      </c>
      <c r="O27" s="56">
        <f t="shared" si="2"/>
        <v>0</v>
      </c>
      <c r="P27" s="56">
        <f t="shared" si="2"/>
        <v>0</v>
      </c>
      <c r="Q27" s="56">
        <f t="shared" si="2"/>
        <v>0</v>
      </c>
      <c r="R27" s="56">
        <f t="shared" si="2"/>
        <v>0</v>
      </c>
      <c r="S27" s="56">
        <f t="shared" si="2"/>
        <v>0</v>
      </c>
      <c r="T27" s="56">
        <f t="shared" si="2"/>
        <v>0</v>
      </c>
      <c r="U27" s="56">
        <f t="shared" si="2"/>
        <v>0</v>
      </c>
      <c r="V27" s="56">
        <f t="shared" si="2"/>
        <v>0</v>
      </c>
      <c r="W27" s="56">
        <f t="shared" si="2"/>
        <v>0</v>
      </c>
      <c r="X27" s="56">
        <f t="shared" si="2"/>
        <v>0</v>
      </c>
      <c r="Y27" s="56">
        <f t="shared" si="2"/>
        <v>0</v>
      </c>
      <c r="Z27" s="56">
        <f t="shared" si="2"/>
        <v>0</v>
      </c>
      <c r="AA27" s="56">
        <f t="shared" ref="AA27:AZ27" si="3">AA26</f>
        <v>0</v>
      </c>
      <c r="AB27" s="56">
        <f t="shared" si="3"/>
        <v>0</v>
      </c>
      <c r="AC27" s="56">
        <f t="shared" si="3"/>
        <v>0</v>
      </c>
      <c r="AD27" s="56">
        <f t="shared" si="3"/>
        <v>0</v>
      </c>
      <c r="AE27" s="56">
        <f t="shared" si="3"/>
        <v>0</v>
      </c>
      <c r="AF27" s="33">
        <v>0</v>
      </c>
      <c r="AG27" s="56">
        <f>AG26</f>
        <v>0</v>
      </c>
      <c r="AH27" s="56">
        <f>AH26</f>
        <v>0</v>
      </c>
      <c r="AI27" s="33">
        <v>0</v>
      </c>
    </row>
    <row r="28" spans="1:35" s="10" customFormat="1" ht="12" customHeight="1">
      <c r="A28" s="10" t="s">
        <v>126</v>
      </c>
      <c r="B28" s="41" t="s">
        <v>431</v>
      </c>
      <c r="C28" s="10" t="s">
        <v>432</v>
      </c>
      <c r="D28" s="33">
        <f>SUM(E28:AI28)</f>
        <v>0</v>
      </c>
      <c r="E28" s="56">
        <f>E27</f>
        <v>0</v>
      </c>
      <c r="F28" s="56">
        <f t="shared" ref="F28:AE30" si="4">F27</f>
        <v>0</v>
      </c>
      <c r="G28" s="56">
        <f t="shared" si="4"/>
        <v>0</v>
      </c>
      <c r="H28" s="56">
        <f t="shared" si="4"/>
        <v>0</v>
      </c>
      <c r="I28" s="56">
        <f t="shared" si="4"/>
        <v>0</v>
      </c>
      <c r="J28" s="56">
        <f t="shared" si="4"/>
        <v>0</v>
      </c>
      <c r="K28" s="56">
        <f t="shared" si="4"/>
        <v>0</v>
      </c>
      <c r="L28" s="56">
        <f t="shared" si="4"/>
        <v>0</v>
      </c>
      <c r="M28" s="56">
        <f t="shared" si="4"/>
        <v>0</v>
      </c>
      <c r="N28" s="56">
        <f t="shared" si="4"/>
        <v>0</v>
      </c>
      <c r="O28" s="56">
        <f t="shared" si="4"/>
        <v>0</v>
      </c>
      <c r="P28" s="56">
        <f t="shared" si="4"/>
        <v>0</v>
      </c>
      <c r="Q28" s="56">
        <f t="shared" si="4"/>
        <v>0</v>
      </c>
      <c r="R28" s="56">
        <f t="shared" si="4"/>
        <v>0</v>
      </c>
      <c r="S28" s="56">
        <f t="shared" si="4"/>
        <v>0</v>
      </c>
      <c r="T28" s="56">
        <f t="shared" si="4"/>
        <v>0</v>
      </c>
      <c r="U28" s="56">
        <f t="shared" si="4"/>
        <v>0</v>
      </c>
      <c r="V28" s="56">
        <f t="shared" si="4"/>
        <v>0</v>
      </c>
      <c r="W28" s="56">
        <f t="shared" si="4"/>
        <v>0</v>
      </c>
      <c r="X28" s="56">
        <f t="shared" si="4"/>
        <v>0</v>
      </c>
      <c r="Y28" s="56">
        <f t="shared" si="4"/>
        <v>0</v>
      </c>
      <c r="Z28" s="56">
        <f t="shared" si="4"/>
        <v>0</v>
      </c>
      <c r="AA28" s="56">
        <f t="shared" si="4"/>
        <v>0</v>
      </c>
      <c r="AB28" s="56">
        <f t="shared" si="4"/>
        <v>0</v>
      </c>
      <c r="AC28" s="56">
        <f t="shared" si="4"/>
        <v>0</v>
      </c>
      <c r="AD28" s="56">
        <f t="shared" si="4"/>
        <v>0</v>
      </c>
      <c r="AE28" s="56">
        <f t="shared" si="4"/>
        <v>0</v>
      </c>
      <c r="AF28" s="33">
        <v>0</v>
      </c>
      <c r="AG28" s="56">
        <f>AG27</f>
        <v>0</v>
      </c>
      <c r="AH28" s="56">
        <f>AH27</f>
        <v>0</v>
      </c>
      <c r="AI28" s="33">
        <v>0</v>
      </c>
    </row>
    <row r="29" spans="1:35" s="10" customFormat="1" ht="12" customHeight="1">
      <c r="A29" s="10" t="s">
        <v>126</v>
      </c>
      <c r="B29" s="41" t="s">
        <v>452</v>
      </c>
      <c r="C29" s="10" t="s">
        <v>453</v>
      </c>
      <c r="D29" s="33">
        <f>SUM(E29:AI29)</f>
        <v>0</v>
      </c>
      <c r="E29" s="56">
        <f>E28</f>
        <v>0</v>
      </c>
      <c r="F29" s="56">
        <f t="shared" si="4"/>
        <v>0</v>
      </c>
      <c r="G29" s="56">
        <f t="shared" si="4"/>
        <v>0</v>
      </c>
      <c r="H29" s="56">
        <f t="shared" si="4"/>
        <v>0</v>
      </c>
      <c r="I29" s="56">
        <f t="shared" si="4"/>
        <v>0</v>
      </c>
      <c r="J29" s="56">
        <f t="shared" si="4"/>
        <v>0</v>
      </c>
      <c r="K29" s="56">
        <f t="shared" si="4"/>
        <v>0</v>
      </c>
      <c r="L29" s="56">
        <f t="shared" si="4"/>
        <v>0</v>
      </c>
      <c r="M29" s="56">
        <f t="shared" si="4"/>
        <v>0</v>
      </c>
      <c r="N29" s="56">
        <f t="shared" si="4"/>
        <v>0</v>
      </c>
      <c r="O29" s="56">
        <f t="shared" si="4"/>
        <v>0</v>
      </c>
      <c r="P29" s="56">
        <f t="shared" si="4"/>
        <v>0</v>
      </c>
      <c r="Q29" s="56">
        <f t="shared" si="4"/>
        <v>0</v>
      </c>
      <c r="R29" s="56">
        <f t="shared" si="4"/>
        <v>0</v>
      </c>
      <c r="S29" s="56">
        <f t="shared" si="4"/>
        <v>0</v>
      </c>
      <c r="T29" s="56">
        <f t="shared" si="4"/>
        <v>0</v>
      </c>
      <c r="U29" s="56">
        <f t="shared" si="4"/>
        <v>0</v>
      </c>
      <c r="V29" s="56">
        <f t="shared" si="4"/>
        <v>0</v>
      </c>
      <c r="W29" s="56">
        <f t="shared" si="4"/>
        <v>0</v>
      </c>
      <c r="X29" s="56">
        <f t="shared" si="4"/>
        <v>0</v>
      </c>
      <c r="Y29" s="56">
        <f t="shared" si="4"/>
        <v>0</v>
      </c>
      <c r="Z29" s="56">
        <f t="shared" si="4"/>
        <v>0</v>
      </c>
      <c r="AA29" s="56">
        <f t="shared" si="4"/>
        <v>0</v>
      </c>
      <c r="AB29" s="56">
        <f t="shared" si="4"/>
        <v>0</v>
      </c>
      <c r="AC29" s="56">
        <f t="shared" si="4"/>
        <v>0</v>
      </c>
      <c r="AD29" s="56">
        <f t="shared" si="4"/>
        <v>0</v>
      </c>
      <c r="AE29" s="56">
        <f t="shared" si="4"/>
        <v>0</v>
      </c>
      <c r="AF29" s="33">
        <v>0</v>
      </c>
      <c r="AG29" s="56">
        <f>AG28</f>
        <v>0</v>
      </c>
      <c r="AH29" s="56">
        <f>AH28</f>
        <v>0</v>
      </c>
      <c r="AI29" s="33">
        <v>0</v>
      </c>
    </row>
    <row r="30" spans="1:35" s="10" customFormat="1" ht="12" customHeight="1">
      <c r="A30" s="10" t="s">
        <v>126</v>
      </c>
      <c r="B30" s="41" t="s">
        <v>472</v>
      </c>
      <c r="C30" s="10" t="s">
        <v>467</v>
      </c>
      <c r="D30" s="33">
        <f>SUM(E30:AI30)</f>
        <v>0</v>
      </c>
      <c r="E30" s="56">
        <f>E29</f>
        <v>0</v>
      </c>
      <c r="F30" s="56">
        <f t="shared" si="4"/>
        <v>0</v>
      </c>
      <c r="G30" s="56">
        <f t="shared" si="4"/>
        <v>0</v>
      </c>
      <c r="H30" s="56">
        <f t="shared" si="4"/>
        <v>0</v>
      </c>
      <c r="I30" s="56">
        <f t="shared" si="4"/>
        <v>0</v>
      </c>
      <c r="J30" s="56">
        <f t="shared" si="4"/>
        <v>0</v>
      </c>
      <c r="K30" s="56">
        <f t="shared" si="4"/>
        <v>0</v>
      </c>
      <c r="L30" s="56">
        <f t="shared" si="4"/>
        <v>0</v>
      </c>
      <c r="M30" s="56">
        <f t="shared" si="4"/>
        <v>0</v>
      </c>
      <c r="N30" s="56">
        <f t="shared" si="4"/>
        <v>0</v>
      </c>
      <c r="O30" s="56">
        <f t="shared" si="4"/>
        <v>0</v>
      </c>
      <c r="P30" s="56">
        <f t="shared" si="4"/>
        <v>0</v>
      </c>
      <c r="Q30" s="56">
        <f t="shared" si="4"/>
        <v>0</v>
      </c>
      <c r="R30" s="56">
        <f t="shared" si="4"/>
        <v>0</v>
      </c>
      <c r="S30" s="56">
        <f t="shared" si="4"/>
        <v>0</v>
      </c>
      <c r="T30" s="56">
        <f t="shared" si="4"/>
        <v>0</v>
      </c>
      <c r="U30" s="56">
        <f t="shared" si="4"/>
        <v>0</v>
      </c>
      <c r="V30" s="56">
        <f t="shared" si="4"/>
        <v>0</v>
      </c>
      <c r="W30" s="56">
        <f t="shared" si="4"/>
        <v>0</v>
      </c>
      <c r="X30" s="56">
        <f t="shared" si="4"/>
        <v>0</v>
      </c>
      <c r="Y30" s="56">
        <f t="shared" si="4"/>
        <v>0</v>
      </c>
      <c r="Z30" s="56">
        <f t="shared" si="4"/>
        <v>0</v>
      </c>
      <c r="AA30" s="56">
        <f t="shared" si="4"/>
        <v>0</v>
      </c>
      <c r="AB30" s="56">
        <f t="shared" si="4"/>
        <v>0</v>
      </c>
      <c r="AC30" s="56">
        <f t="shared" si="4"/>
        <v>0</v>
      </c>
      <c r="AD30" s="56">
        <f t="shared" si="4"/>
        <v>0</v>
      </c>
      <c r="AE30" s="56">
        <f t="shared" si="4"/>
        <v>0</v>
      </c>
      <c r="AF30" s="33">
        <v>0</v>
      </c>
      <c r="AG30" s="56">
        <f>AG29</f>
        <v>0</v>
      </c>
      <c r="AH30" s="56">
        <f>AH29</f>
        <v>0</v>
      </c>
      <c r="AI30" s="33">
        <v>0</v>
      </c>
    </row>
    <row r="31" spans="1:35" s="10" customFormat="1" ht="12" customHeight="1">
      <c r="B31" s="41"/>
      <c r="D31" s="45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45"/>
      <c r="AG31" s="45"/>
      <c r="AH31" s="34"/>
    </row>
    <row r="32" spans="1:35" s="10" customFormat="1" ht="12" customHeight="1">
      <c r="B32" s="41"/>
      <c r="D32" s="45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45"/>
      <c r="AG32" s="45"/>
      <c r="AH32" s="34"/>
    </row>
    <row r="33" spans="2:34" s="10" customFormat="1" ht="12" customHeight="1">
      <c r="B33" s="41"/>
      <c r="D33" s="45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45"/>
      <c r="AG33" s="45"/>
      <c r="AH33" s="34"/>
    </row>
    <row r="34" spans="2:34" s="10" customFormat="1" ht="12" customHeight="1">
      <c r="B34" s="41"/>
      <c r="D34" s="45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45"/>
      <c r="AG34" s="45"/>
      <c r="AH34" s="34"/>
    </row>
    <row r="35" spans="2:34" s="10" customFormat="1" ht="12" customHeight="1">
      <c r="B35" s="41"/>
      <c r="D35" s="45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45"/>
      <c r="AG35" s="45"/>
      <c r="AH35" s="34"/>
    </row>
    <row r="36" spans="2:34" s="10" customFormat="1" ht="12" customHeight="1">
      <c r="B36" s="41"/>
      <c r="D36" s="45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45"/>
      <c r="AG36" s="45"/>
      <c r="AH36" s="34"/>
    </row>
    <row r="37" spans="2:34" s="10" customFormat="1" ht="12" customHeight="1">
      <c r="B37" s="41"/>
      <c r="D37" s="45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45"/>
      <c r="AG37" s="45"/>
      <c r="AH37" s="34"/>
    </row>
    <row r="38" spans="2:34" s="10" customFormat="1" ht="12" customHeight="1">
      <c r="B38" s="41"/>
      <c r="D38" s="45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45"/>
      <c r="AG38" s="45"/>
      <c r="AH38" s="34"/>
    </row>
    <row r="39" spans="2:34" s="10" customFormat="1" ht="12" customHeight="1">
      <c r="B39" s="41"/>
      <c r="D39" s="45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45"/>
      <c r="AG39" s="45"/>
      <c r="AH39" s="34"/>
    </row>
    <row r="40" spans="2:34" s="10" customFormat="1" ht="12" customHeight="1">
      <c r="B40" s="41"/>
      <c r="D40" s="45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45"/>
      <c r="AG40" s="45"/>
      <c r="AH40" s="34"/>
    </row>
    <row r="41" spans="2:34" s="10" customFormat="1" ht="12" customHeight="1">
      <c r="B41" s="41"/>
      <c r="D41" s="45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45"/>
      <c r="AG41" s="45"/>
      <c r="AH41" s="34"/>
    </row>
    <row r="42" spans="2:34" s="10" customFormat="1" ht="12" customHeight="1">
      <c r="B42" s="41"/>
      <c r="D42" s="45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45"/>
      <c r="AG42" s="45"/>
      <c r="AH42" s="34"/>
    </row>
    <row r="43" spans="2:34" s="10" customFormat="1" ht="12" customHeight="1">
      <c r="B43" s="41"/>
      <c r="D43" s="45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45"/>
      <c r="AG43" s="45"/>
      <c r="AH43" s="34"/>
    </row>
    <row r="44" spans="2:34" s="10" customFormat="1" ht="12" customHeight="1">
      <c r="B44" s="41"/>
      <c r="D44" s="45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45"/>
      <c r="AG44" s="45"/>
      <c r="AH44" s="34"/>
    </row>
    <row r="45" spans="2:34" s="10" customFormat="1" ht="12" customHeight="1">
      <c r="B45" s="41"/>
      <c r="D45" s="45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45"/>
      <c r="AG45" s="45"/>
      <c r="AH45" s="34"/>
    </row>
    <row r="46" spans="2:34" s="10" customFormat="1" ht="12" customHeight="1">
      <c r="B46" s="41"/>
      <c r="D46" s="45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45"/>
      <c r="AG46" s="45"/>
      <c r="AH46" s="34"/>
    </row>
    <row r="47" spans="2:34" s="10" customFormat="1" ht="12" customHeight="1">
      <c r="B47" s="41"/>
      <c r="D47" s="45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45"/>
      <c r="AG47" s="45"/>
      <c r="AH47" s="34"/>
    </row>
    <row r="48" spans="2:34" s="10" customFormat="1" ht="12" customHeight="1">
      <c r="B48" s="41"/>
      <c r="D48" s="45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45"/>
      <c r="AG48" s="45"/>
      <c r="AH48" s="34"/>
    </row>
    <row r="49" spans="2:34" s="10" customFormat="1" ht="12" customHeight="1">
      <c r="B49" s="41"/>
      <c r="D49" s="45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45"/>
      <c r="AG49" s="45"/>
      <c r="AH49" s="34"/>
    </row>
    <row r="50" spans="2:34" s="10" customFormat="1" ht="12" customHeight="1">
      <c r="B50" s="41"/>
      <c r="D50" s="4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45"/>
      <c r="AG50" s="45"/>
      <c r="AH50" s="34"/>
    </row>
    <row r="51" spans="2:34" s="10" customFormat="1" ht="12" customHeight="1">
      <c r="B51" s="41"/>
      <c r="D51" s="45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45"/>
      <c r="AG51" s="45"/>
      <c r="AH51" s="34"/>
    </row>
    <row r="52" spans="2:34" s="10" customFormat="1" ht="12" customHeight="1">
      <c r="B52" s="41"/>
      <c r="D52" s="45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45"/>
      <c r="AG52" s="45"/>
      <c r="AH52" s="34"/>
    </row>
    <row r="53" spans="2:34" s="10" customFormat="1" ht="12" customHeight="1">
      <c r="B53" s="41"/>
      <c r="D53" s="4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45"/>
      <c r="AG53" s="45"/>
      <c r="AH53" s="34"/>
    </row>
    <row r="54" spans="2:34" s="10" customFormat="1" ht="12" customHeight="1">
      <c r="B54" s="41"/>
      <c r="D54" s="4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45"/>
      <c r="AG54" s="45"/>
      <c r="AH54" s="34"/>
    </row>
    <row r="55" spans="2:34" s="10" customFormat="1" ht="12" customHeight="1">
      <c r="B55" s="41"/>
      <c r="D55" s="4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45"/>
      <c r="AG55" s="45"/>
      <c r="AH55" s="34"/>
    </row>
    <row r="56" spans="2:34" s="10" customFormat="1" ht="12" customHeight="1">
      <c r="B56" s="41"/>
      <c r="D56" s="45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45"/>
      <c r="AG56" s="45"/>
      <c r="AH56" s="34"/>
    </row>
    <row r="57" spans="2:34" s="10" customFormat="1" ht="12" customHeight="1">
      <c r="B57" s="41"/>
      <c r="D57" s="45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45"/>
      <c r="AG57" s="45"/>
      <c r="AH57" s="34"/>
    </row>
    <row r="58" spans="2:34" s="10" customFormat="1" ht="12" customHeight="1">
      <c r="B58" s="41"/>
      <c r="D58" s="4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45"/>
      <c r="AG58" s="45"/>
      <c r="AH58" s="34"/>
    </row>
    <row r="59" spans="2:34" s="10" customFormat="1" ht="12" customHeight="1">
      <c r="B59" s="41"/>
      <c r="D59" s="45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45"/>
      <c r="AG59" s="45"/>
      <c r="AH59" s="34"/>
    </row>
    <row r="60" spans="2:34" s="10" customFormat="1" ht="12" customHeight="1">
      <c r="B60" s="41"/>
      <c r="D60" s="45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45"/>
      <c r="AG60" s="45"/>
      <c r="AH60" s="34"/>
    </row>
    <row r="61" spans="2:34" s="10" customFormat="1" ht="12" customHeight="1">
      <c r="B61" s="41"/>
      <c r="D61" s="45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45"/>
      <c r="AG61" s="45"/>
      <c r="AH61" s="34"/>
    </row>
    <row r="62" spans="2:34" s="10" customFormat="1" ht="12" customHeight="1">
      <c r="B62" s="41"/>
      <c r="D62" s="45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45"/>
      <c r="AG62" s="45"/>
      <c r="AH62" s="34"/>
    </row>
    <row r="63" spans="2:34" s="10" customFormat="1" ht="12" customHeight="1">
      <c r="B63" s="41"/>
      <c r="D63" s="45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45"/>
      <c r="AG63" s="45"/>
      <c r="AH63" s="34"/>
    </row>
    <row r="64" spans="2:34" s="10" customFormat="1" ht="12" customHeight="1">
      <c r="B64" s="41"/>
      <c r="D64" s="4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45"/>
      <c r="AG64" s="45"/>
      <c r="AH64" s="34"/>
    </row>
    <row r="65" spans="2:34" s="10" customFormat="1" ht="12" customHeight="1">
      <c r="B65" s="41"/>
      <c r="D65" s="4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45"/>
      <c r="AG65" s="45"/>
      <c r="AH65" s="34"/>
    </row>
    <row r="66" spans="2:34" s="10" customFormat="1" ht="12" customHeight="1">
      <c r="B66" s="41"/>
      <c r="D66" s="45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45"/>
      <c r="AG66" s="45"/>
      <c r="AH66" s="34"/>
    </row>
    <row r="67" spans="2:34" s="10" customFormat="1" ht="12" customHeight="1">
      <c r="B67" s="41"/>
      <c r="D67" s="45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45"/>
      <c r="AG67" s="45"/>
      <c r="AH67" s="34"/>
    </row>
    <row r="68" spans="2:34" s="10" customFormat="1" ht="12" customHeight="1">
      <c r="B68" s="41"/>
      <c r="D68" s="45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45"/>
      <c r="AG68" s="45"/>
      <c r="AH68" s="34"/>
    </row>
    <row r="69" spans="2:34" s="10" customFormat="1" ht="12" customHeight="1">
      <c r="B69" s="41"/>
      <c r="D69" s="45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45"/>
      <c r="AG69" s="45"/>
      <c r="AH69" s="34"/>
    </row>
    <row r="70" spans="2:34" s="10" customFormat="1" ht="12" customHeight="1">
      <c r="B70" s="41"/>
      <c r="D70" s="45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45"/>
      <c r="AG70" s="45"/>
      <c r="AH70" s="34"/>
    </row>
    <row r="71" spans="2:34" s="10" customFormat="1" ht="12" customHeight="1">
      <c r="B71" s="41"/>
      <c r="D71" s="45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45"/>
      <c r="AG71" s="45"/>
      <c r="AH71" s="34"/>
    </row>
    <row r="72" spans="2:34" s="10" customFormat="1" ht="12" customHeight="1">
      <c r="B72" s="41"/>
      <c r="D72" s="45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45"/>
      <c r="AG72" s="45"/>
      <c r="AH72" s="34"/>
    </row>
    <row r="73" spans="2:34" s="10" customFormat="1" ht="12" customHeight="1">
      <c r="B73" s="41"/>
      <c r="D73" s="45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45"/>
      <c r="AG73" s="45"/>
      <c r="AH73" s="34"/>
    </row>
    <row r="74" spans="2:34" s="10" customFormat="1" ht="12" customHeight="1">
      <c r="B74" s="41"/>
      <c r="D74" s="45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5"/>
      <c r="AG74" s="45"/>
      <c r="AH74" s="34"/>
    </row>
    <row r="75" spans="2:34" s="10" customFormat="1" ht="12" customHeight="1">
      <c r="B75" s="41"/>
      <c r="D75" s="45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5"/>
      <c r="AG75" s="45"/>
      <c r="AH75" s="34"/>
    </row>
    <row r="76" spans="2:34" s="10" customFormat="1" ht="12" customHeight="1">
      <c r="B76" s="41"/>
      <c r="D76" s="45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5"/>
      <c r="AG76" s="45"/>
      <c r="AH76" s="34"/>
    </row>
    <row r="77" spans="2:34" s="10" customFormat="1" ht="12" customHeight="1">
      <c r="B77" s="41"/>
      <c r="D77" s="45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5"/>
      <c r="AG77" s="45"/>
      <c r="AH77" s="34"/>
    </row>
    <row r="78" spans="2:34" s="10" customFormat="1" ht="12" customHeight="1">
      <c r="B78" s="41"/>
      <c r="D78" s="45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5"/>
      <c r="AG78" s="45"/>
      <c r="AH78" s="34"/>
    </row>
    <row r="79" spans="2:34" s="10" customFormat="1" ht="12" customHeight="1">
      <c r="B79" s="41"/>
      <c r="D79" s="45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5"/>
      <c r="AG79" s="45"/>
      <c r="AH79" s="34"/>
    </row>
    <row r="80" spans="2:34" s="10" customFormat="1" ht="12" customHeight="1">
      <c r="B80" s="41"/>
      <c r="D80" s="4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45"/>
      <c r="AG80" s="45"/>
      <c r="AH80" s="34"/>
    </row>
    <row r="81" spans="2:34" s="10" customFormat="1" ht="12" customHeight="1">
      <c r="B81" s="41"/>
      <c r="D81" s="45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45"/>
      <c r="AG81" s="45"/>
      <c r="AH81" s="34"/>
    </row>
    <row r="82" spans="2:34" s="10" customFormat="1" ht="12" customHeight="1">
      <c r="B82" s="41"/>
      <c r="D82" s="4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45"/>
      <c r="AG82" s="45"/>
      <c r="AH82" s="34"/>
    </row>
    <row r="83" spans="2:34" s="10" customFormat="1" ht="12" customHeight="1">
      <c r="B83" s="41"/>
      <c r="D83" s="4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45"/>
      <c r="AG83" s="45"/>
      <c r="AH83" s="34"/>
    </row>
    <row r="84" spans="2:34" s="10" customFormat="1" ht="12" customHeight="1">
      <c r="B84" s="41"/>
      <c r="D84" s="45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45"/>
      <c r="AG84" s="45"/>
      <c r="AH84" s="34"/>
    </row>
    <row r="85" spans="2:34" s="10" customFormat="1" ht="12" customHeight="1">
      <c r="B85" s="41"/>
      <c r="D85" s="45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45"/>
      <c r="AG85" s="45"/>
      <c r="AH85" s="34"/>
    </row>
    <row r="86" spans="2:34" s="10" customFormat="1" ht="12" customHeight="1">
      <c r="B86" s="41"/>
      <c r="D86" s="45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45"/>
      <c r="AG86" s="45"/>
      <c r="AH86" s="34"/>
    </row>
    <row r="87" spans="2:34" s="10" customFormat="1" ht="12" customHeight="1">
      <c r="B87" s="41"/>
      <c r="D87" s="45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45"/>
      <c r="AG87" s="45"/>
      <c r="AH87" s="34"/>
    </row>
    <row r="88" spans="2:34" s="10" customFormat="1" ht="12" customHeight="1">
      <c r="B88" s="41"/>
      <c r="D88" s="45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45"/>
      <c r="AG88" s="45"/>
      <c r="AH88" s="34"/>
    </row>
    <row r="89" spans="2:34" s="10" customFormat="1" ht="12" customHeight="1">
      <c r="B89" s="41"/>
      <c r="D89" s="45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45"/>
      <c r="AG89" s="45"/>
      <c r="AH89" s="34"/>
    </row>
    <row r="90" spans="2:34" s="10" customFormat="1" ht="12" customHeight="1">
      <c r="B90" s="41"/>
      <c r="D90" s="45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45"/>
      <c r="AG90" s="45"/>
      <c r="AH90" s="34"/>
    </row>
    <row r="91" spans="2:34" s="10" customFormat="1" ht="12" customHeight="1">
      <c r="B91" s="41"/>
      <c r="D91" s="45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45"/>
      <c r="AG91" s="45"/>
      <c r="AH91" s="34"/>
    </row>
    <row r="92" spans="2:34" s="10" customFormat="1" ht="12" customHeight="1">
      <c r="B92" s="41"/>
      <c r="D92" s="45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45"/>
      <c r="AG92" s="45"/>
      <c r="AH92" s="34"/>
    </row>
    <row r="93" spans="2:34" s="10" customFormat="1" ht="12" customHeight="1">
      <c r="B93" s="41"/>
      <c r="D93" s="45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45"/>
      <c r="AG93" s="45"/>
      <c r="AH93" s="34"/>
    </row>
    <row r="94" spans="2:34" s="10" customFormat="1" ht="12" customHeight="1">
      <c r="B94" s="41"/>
      <c r="D94" s="45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45"/>
      <c r="AG94" s="45"/>
      <c r="AH94" s="34"/>
    </row>
    <row r="95" spans="2:34" s="10" customFormat="1" ht="12" customHeight="1">
      <c r="B95" s="41"/>
      <c r="D95" s="45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45"/>
      <c r="AG95" s="45"/>
      <c r="AH95" s="34"/>
    </row>
    <row r="96" spans="2:34" s="10" customFormat="1" ht="12" customHeight="1">
      <c r="B96" s="41"/>
      <c r="D96" s="45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45"/>
      <c r="AG96" s="45"/>
      <c r="AH96" s="34"/>
    </row>
    <row r="97" spans="2:34" s="10" customFormat="1" ht="12" customHeight="1">
      <c r="B97" s="41"/>
      <c r="D97" s="45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45"/>
      <c r="AG97" s="45"/>
      <c r="AH97" s="34"/>
    </row>
    <row r="98" spans="2:34" s="10" customFormat="1" ht="12" customHeight="1">
      <c r="B98" s="41"/>
      <c r="D98" s="45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45"/>
      <c r="AG98" s="45"/>
      <c r="AH98" s="34"/>
    </row>
    <row r="99" spans="2:34" s="10" customFormat="1" ht="12" customHeight="1">
      <c r="B99" s="41"/>
      <c r="D99" s="45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45"/>
      <c r="AG99" s="45"/>
      <c r="AH99" s="34"/>
    </row>
    <row r="100" spans="2:34" s="10" customFormat="1" ht="12" customHeight="1">
      <c r="B100" s="41"/>
      <c r="D100" s="45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45"/>
      <c r="AG100" s="45"/>
      <c r="AH100" s="34"/>
    </row>
    <row r="101" spans="2:34" s="10" customFormat="1" ht="12" customHeight="1">
      <c r="B101" s="41"/>
      <c r="D101" s="45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45"/>
      <c r="AG101" s="45"/>
      <c r="AH101" s="34"/>
    </row>
    <row r="102" spans="2:34" s="10" customFormat="1" ht="12" customHeight="1">
      <c r="B102" s="41"/>
      <c r="D102" s="45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45"/>
      <c r="AG102" s="45"/>
      <c r="AH102" s="34"/>
    </row>
    <row r="103" spans="2:34" s="10" customFormat="1" ht="12" customHeight="1">
      <c r="B103" s="41"/>
      <c r="D103" s="45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45"/>
      <c r="AG103" s="45"/>
      <c r="AH103" s="34"/>
    </row>
    <row r="104" spans="2:34" s="10" customFormat="1" ht="12" customHeight="1">
      <c r="B104" s="41"/>
      <c r="D104" s="45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45"/>
      <c r="AG104" s="45"/>
      <c r="AH104" s="34"/>
    </row>
    <row r="105" spans="2:34" s="10" customFormat="1" ht="12" customHeight="1">
      <c r="B105" s="41"/>
      <c r="D105" s="45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45"/>
      <c r="AG105" s="45"/>
      <c r="AH105" s="34"/>
    </row>
    <row r="106" spans="2:34" s="10" customFormat="1" ht="12" customHeight="1">
      <c r="B106" s="41"/>
      <c r="D106" s="45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45"/>
      <c r="AG106" s="45"/>
      <c r="AH106" s="34"/>
    </row>
    <row r="107" spans="2:34" s="10" customFormat="1" ht="12" customHeight="1">
      <c r="B107" s="41"/>
      <c r="D107" s="45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45"/>
      <c r="AG107" s="45"/>
      <c r="AH107" s="34"/>
    </row>
    <row r="108" spans="2:34" s="10" customFormat="1" ht="12" customHeight="1">
      <c r="B108" s="41"/>
      <c r="D108" s="45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45"/>
      <c r="AG108" s="45"/>
      <c r="AH108" s="34"/>
    </row>
    <row r="109" spans="2:34" s="10" customFormat="1" ht="12" customHeight="1">
      <c r="B109" s="41"/>
      <c r="D109" s="45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45"/>
      <c r="AG109" s="45"/>
      <c r="AH109" s="34"/>
    </row>
    <row r="110" spans="2:34" s="10" customFormat="1" ht="12" customHeight="1">
      <c r="B110" s="41"/>
      <c r="D110" s="45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45"/>
      <c r="AG110" s="45"/>
      <c r="AH110" s="34"/>
    </row>
    <row r="111" spans="2:34" s="10" customFormat="1" ht="12" customHeight="1">
      <c r="B111" s="41"/>
      <c r="D111" s="45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45"/>
      <c r="AG111" s="45"/>
      <c r="AH111" s="34"/>
    </row>
    <row r="112" spans="2:34" s="10" customFormat="1" ht="12" customHeight="1">
      <c r="B112" s="41"/>
      <c r="D112" s="45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45"/>
      <c r="AG112" s="45"/>
      <c r="AH112" s="34"/>
    </row>
    <row r="113" spans="2:34" s="10" customFormat="1" ht="12" customHeight="1">
      <c r="B113" s="41"/>
      <c r="D113" s="45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45"/>
      <c r="AG113" s="45"/>
      <c r="AH113" s="34"/>
    </row>
    <row r="114" spans="2:34" s="10" customFormat="1" ht="12" customHeight="1">
      <c r="B114" s="41"/>
      <c r="D114" s="45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45"/>
      <c r="AG114" s="45"/>
      <c r="AH114" s="34"/>
    </row>
    <row r="115" spans="2:34" s="10" customFormat="1" ht="12" customHeight="1">
      <c r="B115" s="41"/>
      <c r="D115" s="45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45"/>
      <c r="AG115" s="45"/>
      <c r="AH115" s="34"/>
    </row>
    <row r="116" spans="2:34" s="10" customFormat="1" ht="12" customHeight="1">
      <c r="B116" s="41"/>
      <c r="D116" s="45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45"/>
      <c r="AG116" s="45"/>
      <c r="AH116" s="34"/>
    </row>
    <row r="117" spans="2:34" s="10" customFormat="1" ht="12" customHeight="1">
      <c r="B117" s="41"/>
      <c r="D117" s="45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45"/>
      <c r="AG117" s="45"/>
      <c r="AH117" s="34"/>
    </row>
    <row r="118" spans="2:34" s="10" customFormat="1" ht="12" customHeight="1">
      <c r="B118" s="41"/>
      <c r="D118" s="45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45"/>
      <c r="AG118" s="45"/>
      <c r="AH118" s="34"/>
    </row>
    <row r="119" spans="2:34" s="10" customFormat="1" ht="12" customHeight="1">
      <c r="B119" s="41"/>
      <c r="D119" s="45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45"/>
      <c r="AG119" s="45"/>
      <c r="AH119" s="34"/>
    </row>
    <row r="120" spans="2:34" s="10" customFormat="1" ht="12" customHeight="1">
      <c r="B120" s="41"/>
      <c r="D120" s="45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45"/>
      <c r="AG120" s="45"/>
      <c r="AH120" s="34"/>
    </row>
    <row r="121" spans="2:34" s="10" customFormat="1" ht="12" customHeight="1">
      <c r="B121" s="41"/>
      <c r="D121" s="45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45"/>
      <c r="AG121" s="45"/>
      <c r="AH121" s="34"/>
    </row>
    <row r="122" spans="2:34" s="10" customFormat="1" ht="12" customHeight="1">
      <c r="B122" s="41"/>
      <c r="D122" s="45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45"/>
      <c r="AG122" s="45"/>
      <c r="AH122" s="34"/>
    </row>
    <row r="123" spans="2:34" s="10" customFormat="1" ht="12" customHeight="1">
      <c r="B123" s="41"/>
      <c r="D123" s="45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45"/>
      <c r="AG123" s="45"/>
      <c r="AH123" s="34"/>
    </row>
    <row r="124" spans="2:34" s="10" customFormat="1" ht="12" customHeight="1">
      <c r="B124" s="41"/>
      <c r="D124" s="45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45"/>
      <c r="AG124" s="45"/>
      <c r="AH124" s="34"/>
    </row>
    <row r="125" spans="2:34" s="10" customFormat="1" ht="12" customHeight="1">
      <c r="B125" s="41"/>
      <c r="D125" s="45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45"/>
      <c r="AG125" s="45"/>
      <c r="AH125" s="34"/>
    </row>
    <row r="126" spans="2:34" s="10" customFormat="1" ht="12" customHeight="1">
      <c r="B126" s="41"/>
      <c r="D126" s="45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45"/>
      <c r="AG126" s="45"/>
      <c r="AH126" s="34"/>
    </row>
    <row r="127" spans="2:34" s="10" customFormat="1" ht="12" customHeight="1">
      <c r="B127" s="41"/>
      <c r="D127" s="45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45"/>
      <c r="AG127" s="45"/>
      <c r="AH127" s="34"/>
    </row>
    <row r="128" spans="2:34" s="10" customFormat="1" ht="12" customHeight="1">
      <c r="B128" s="41"/>
      <c r="D128" s="45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45"/>
      <c r="AG128" s="45"/>
      <c r="AH128" s="34"/>
    </row>
    <row r="129" spans="2:34" s="10" customFormat="1" ht="12" customHeight="1">
      <c r="B129" s="41"/>
      <c r="D129" s="45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45"/>
      <c r="AG129" s="45"/>
      <c r="AH129" s="34"/>
    </row>
    <row r="130" spans="2:34" s="10" customFormat="1" ht="12" customHeight="1">
      <c r="B130" s="41"/>
      <c r="D130" s="45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45"/>
      <c r="AG130" s="45"/>
      <c r="AH130" s="34"/>
    </row>
    <row r="131" spans="2:34" s="10" customFormat="1" ht="12" customHeight="1">
      <c r="B131" s="41"/>
      <c r="D131" s="45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45"/>
      <c r="AG131" s="45"/>
      <c r="AH131" s="34"/>
    </row>
    <row r="132" spans="2:34" s="10" customFormat="1" ht="12" customHeight="1">
      <c r="B132" s="41"/>
      <c r="D132" s="45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45"/>
      <c r="AG132" s="45"/>
      <c r="AH132" s="34"/>
    </row>
    <row r="133" spans="2:34" s="10" customFormat="1" ht="12" customHeight="1">
      <c r="B133" s="41"/>
      <c r="D133" s="45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45"/>
      <c r="AG133" s="45"/>
      <c r="AH133" s="34"/>
    </row>
    <row r="134" spans="2:34" s="10" customFormat="1" ht="12" customHeight="1">
      <c r="B134" s="41"/>
      <c r="D134" s="45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45"/>
      <c r="AG134" s="45"/>
      <c r="AH134" s="34"/>
    </row>
    <row r="135" spans="2:34" s="10" customFormat="1" ht="12" customHeight="1">
      <c r="B135" s="41"/>
      <c r="D135" s="45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45"/>
      <c r="AG135" s="45"/>
      <c r="AH135" s="34"/>
    </row>
    <row r="136" spans="2:34" s="10" customFormat="1" ht="12" customHeight="1">
      <c r="B136" s="41"/>
      <c r="D136" s="45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45"/>
      <c r="AG136" s="45"/>
      <c r="AH136" s="34"/>
    </row>
    <row r="137" spans="2:34" s="10" customFormat="1" ht="12" customHeight="1">
      <c r="B137" s="41"/>
      <c r="D137" s="45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45"/>
      <c r="AG137" s="45"/>
      <c r="AH137" s="34"/>
    </row>
    <row r="138" spans="2:34" s="10" customFormat="1" ht="12" customHeight="1">
      <c r="B138" s="41"/>
      <c r="D138" s="45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45"/>
      <c r="AG138" s="45"/>
      <c r="AH138" s="34"/>
    </row>
    <row r="139" spans="2:34" s="10" customFormat="1" ht="12" customHeight="1">
      <c r="B139" s="41"/>
      <c r="D139" s="45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45"/>
      <c r="AG139" s="45"/>
      <c r="AH139" s="34"/>
    </row>
    <row r="140" spans="2:34" s="10" customFormat="1" ht="12" customHeight="1">
      <c r="B140" s="41"/>
      <c r="D140" s="45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45"/>
      <c r="AG140" s="45"/>
      <c r="AH140" s="34"/>
    </row>
    <row r="141" spans="2:34" s="10" customFormat="1" ht="12" customHeight="1">
      <c r="B141" s="41"/>
      <c r="D141" s="45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45"/>
      <c r="AG141" s="45"/>
      <c r="AH141" s="34"/>
    </row>
    <row r="142" spans="2:34" s="10" customFormat="1" ht="12" customHeight="1">
      <c r="B142" s="41"/>
      <c r="D142" s="45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45"/>
      <c r="AG142" s="45"/>
      <c r="AH142" s="34"/>
    </row>
    <row r="143" spans="2:34" s="10" customFormat="1" ht="12" customHeight="1">
      <c r="B143" s="41"/>
      <c r="D143" s="45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45"/>
      <c r="AG143" s="45"/>
      <c r="AH143" s="34"/>
    </row>
    <row r="144" spans="2:34" s="10" customFormat="1" ht="12" customHeight="1">
      <c r="B144" s="41"/>
      <c r="D144" s="45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45"/>
      <c r="AG144" s="45"/>
      <c r="AH144" s="34"/>
    </row>
    <row r="145" spans="2:34" s="10" customFormat="1" ht="12" customHeight="1">
      <c r="B145" s="41"/>
      <c r="D145" s="45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45"/>
      <c r="AG145" s="45"/>
      <c r="AH145" s="34"/>
    </row>
    <row r="146" spans="2:34" s="10" customFormat="1" ht="12" customHeight="1">
      <c r="B146" s="41"/>
      <c r="D146" s="45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45"/>
      <c r="AG146" s="45"/>
      <c r="AH146" s="34"/>
    </row>
    <row r="147" spans="2:34" s="10" customFormat="1" ht="12" customHeight="1">
      <c r="B147" s="41"/>
      <c r="D147" s="45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45"/>
      <c r="AG147" s="45"/>
      <c r="AH147" s="34"/>
    </row>
    <row r="148" spans="2:34" s="10" customFormat="1" ht="12" customHeight="1">
      <c r="B148" s="41"/>
      <c r="D148" s="45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45"/>
      <c r="AG148" s="45"/>
      <c r="AH148" s="34"/>
    </row>
    <row r="149" spans="2:34" s="10" customFormat="1" ht="12" customHeight="1">
      <c r="B149" s="41"/>
      <c r="D149" s="45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45"/>
      <c r="AG149" s="45"/>
      <c r="AH149" s="34"/>
    </row>
    <row r="150" spans="2:34" s="10" customFormat="1" ht="12" customHeight="1">
      <c r="B150" s="41"/>
      <c r="D150" s="45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45"/>
      <c r="AG150" s="45"/>
      <c r="AH150" s="34"/>
    </row>
    <row r="151" spans="2:34" s="10" customFormat="1" ht="12" customHeight="1">
      <c r="B151" s="41"/>
      <c r="D151" s="45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45"/>
      <c r="AG151" s="45"/>
      <c r="AH151" s="34"/>
    </row>
    <row r="152" spans="2:34" s="10" customFormat="1" ht="12" customHeight="1">
      <c r="B152" s="41"/>
      <c r="D152" s="45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45"/>
      <c r="AG152" s="45"/>
      <c r="AH152" s="34"/>
    </row>
    <row r="153" spans="2:34" s="10" customFormat="1" ht="12" customHeight="1">
      <c r="B153" s="41"/>
      <c r="D153" s="45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45"/>
      <c r="AG153" s="45"/>
      <c r="AH153" s="34"/>
    </row>
    <row r="154" spans="2:34" s="10" customFormat="1" ht="12" customHeight="1">
      <c r="B154" s="41"/>
      <c r="D154" s="45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45"/>
      <c r="AG154" s="45"/>
      <c r="AH154" s="34"/>
    </row>
    <row r="155" spans="2:34" s="10" customFormat="1" ht="12" customHeight="1">
      <c r="B155" s="41"/>
      <c r="D155" s="45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45"/>
      <c r="AG155" s="45"/>
      <c r="AH155" s="34"/>
    </row>
    <row r="156" spans="2:34" s="10" customFormat="1" ht="12" customHeight="1">
      <c r="B156" s="41"/>
      <c r="D156" s="45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45"/>
      <c r="AG156" s="45"/>
      <c r="AH156" s="34"/>
    </row>
    <row r="157" spans="2:34" s="10" customFormat="1" ht="12" customHeight="1">
      <c r="B157" s="41"/>
      <c r="D157" s="45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45"/>
      <c r="AG157" s="45"/>
      <c r="AH157" s="34"/>
    </row>
    <row r="158" spans="2:34" s="10" customFormat="1" ht="12" customHeight="1">
      <c r="B158" s="41"/>
      <c r="D158" s="45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45"/>
      <c r="AG158" s="45"/>
      <c r="AH158" s="34"/>
    </row>
    <row r="159" spans="2:34" s="10" customFormat="1" ht="12" customHeight="1">
      <c r="B159" s="41"/>
      <c r="D159" s="45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45"/>
      <c r="AG159" s="45"/>
      <c r="AH159" s="34"/>
    </row>
    <row r="160" spans="2:34" s="10" customFormat="1" ht="12" customHeight="1">
      <c r="B160" s="41"/>
      <c r="D160" s="45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45"/>
      <c r="AG160" s="45"/>
      <c r="AH160" s="34"/>
    </row>
    <row r="161" spans="2:34" s="10" customFormat="1" ht="12" customHeight="1">
      <c r="B161" s="41"/>
      <c r="D161" s="45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45"/>
      <c r="AG161" s="45"/>
      <c r="AH161" s="34"/>
    </row>
    <row r="162" spans="2:34" s="10" customFormat="1" ht="12" customHeight="1">
      <c r="B162" s="41"/>
      <c r="D162" s="45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45"/>
      <c r="AG162" s="45"/>
      <c r="AH162" s="34"/>
    </row>
    <row r="163" spans="2:34" s="10" customFormat="1" ht="12" customHeight="1">
      <c r="B163" s="41"/>
      <c r="D163" s="45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45"/>
      <c r="AG163" s="45"/>
      <c r="AH163" s="34"/>
    </row>
    <row r="164" spans="2:34" s="10" customFormat="1" ht="12" customHeight="1">
      <c r="B164" s="41"/>
      <c r="D164" s="45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45"/>
      <c r="AG164" s="45"/>
      <c r="AH164" s="34"/>
    </row>
    <row r="165" spans="2:34" s="10" customFormat="1" ht="12" customHeight="1">
      <c r="B165" s="41"/>
      <c r="D165" s="45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45"/>
      <c r="AG165" s="45"/>
      <c r="AH165" s="34"/>
    </row>
    <row r="166" spans="2:34" s="10" customFormat="1" ht="12" customHeight="1">
      <c r="B166" s="41"/>
      <c r="D166" s="45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45"/>
      <c r="AG166" s="45"/>
      <c r="AH166" s="34"/>
    </row>
    <row r="167" spans="2:34" s="10" customFormat="1" ht="12" customHeight="1">
      <c r="B167" s="41"/>
      <c r="D167" s="45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45"/>
      <c r="AG167" s="45"/>
      <c r="AH167" s="34"/>
    </row>
    <row r="168" spans="2:34" s="10" customFormat="1" ht="12" customHeight="1">
      <c r="B168" s="41"/>
      <c r="D168" s="45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45"/>
      <c r="AG168" s="45"/>
      <c r="AH168" s="34"/>
    </row>
    <row r="169" spans="2:34" s="10" customFormat="1" ht="12" customHeight="1">
      <c r="B169" s="41"/>
      <c r="D169" s="45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45"/>
      <c r="AG169" s="45"/>
      <c r="AH169" s="34"/>
    </row>
    <row r="170" spans="2:34" s="10" customFormat="1" ht="12" customHeight="1">
      <c r="B170" s="41"/>
      <c r="D170" s="45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45"/>
      <c r="AG170" s="45"/>
      <c r="AH170" s="34"/>
    </row>
    <row r="171" spans="2:34" s="10" customFormat="1" ht="12" customHeight="1">
      <c r="B171" s="41"/>
      <c r="D171" s="45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45"/>
      <c r="AG171" s="45"/>
      <c r="AH171" s="34"/>
    </row>
    <row r="172" spans="2:34" s="10" customFormat="1" ht="12" customHeight="1">
      <c r="B172" s="41"/>
      <c r="D172" s="45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45"/>
      <c r="AG172" s="45"/>
      <c r="AH172" s="34"/>
    </row>
    <row r="173" spans="2:34" s="10" customFormat="1" ht="12" customHeight="1">
      <c r="B173" s="41"/>
      <c r="D173" s="45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45"/>
      <c r="AG173" s="45"/>
      <c r="AH173" s="34"/>
    </row>
    <row r="174" spans="2:34" s="10" customFormat="1" ht="12" customHeight="1">
      <c r="B174" s="41"/>
      <c r="D174" s="45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45"/>
      <c r="AG174" s="45"/>
      <c r="AH174" s="34"/>
    </row>
    <row r="175" spans="2:34" s="10" customFormat="1" ht="12" customHeight="1">
      <c r="B175" s="41"/>
      <c r="D175" s="45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45"/>
      <c r="AG175" s="45"/>
      <c r="AH175" s="34"/>
    </row>
    <row r="176" spans="2:34" s="10" customFormat="1" ht="12" customHeight="1">
      <c r="B176" s="41"/>
      <c r="D176" s="45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45"/>
      <c r="AG176" s="45"/>
      <c r="AH176" s="34"/>
    </row>
    <row r="177" spans="2:34" s="10" customFormat="1" ht="12" customHeight="1">
      <c r="B177" s="41"/>
      <c r="D177" s="45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45"/>
      <c r="AG177" s="45"/>
      <c r="AH177" s="34"/>
    </row>
    <row r="178" spans="2:34" s="10" customFormat="1" ht="12" customHeight="1">
      <c r="B178" s="41"/>
      <c r="D178" s="45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45"/>
      <c r="AG178" s="45"/>
      <c r="AH178" s="34"/>
    </row>
    <row r="179" spans="2:34" s="10" customFormat="1" ht="12" customHeight="1">
      <c r="B179" s="41"/>
      <c r="D179" s="45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45"/>
      <c r="AG179" s="45"/>
      <c r="AH179" s="34"/>
    </row>
    <row r="180" spans="2:34" s="10" customFormat="1" ht="12" customHeight="1">
      <c r="B180" s="41"/>
      <c r="D180" s="45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45"/>
      <c r="AG180" s="45"/>
      <c r="AH180" s="34"/>
    </row>
    <row r="181" spans="2:34" s="10" customFormat="1" ht="12" customHeight="1">
      <c r="B181" s="41"/>
      <c r="D181" s="45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45"/>
      <c r="AG181" s="45"/>
      <c r="AH181" s="34"/>
    </row>
    <row r="182" spans="2:34" s="10" customFormat="1" ht="12" customHeight="1">
      <c r="B182" s="41"/>
      <c r="D182" s="45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45"/>
      <c r="AG182" s="45"/>
      <c r="AH182" s="34"/>
    </row>
    <row r="183" spans="2:34" s="10" customFormat="1" ht="12" customHeight="1">
      <c r="B183" s="41"/>
      <c r="D183" s="45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45"/>
      <c r="AG183" s="45"/>
      <c r="AH183" s="34"/>
    </row>
    <row r="184" spans="2:34" s="10" customFormat="1" ht="12" customHeight="1">
      <c r="B184" s="41"/>
      <c r="D184" s="45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45"/>
      <c r="AG184" s="45"/>
      <c r="AH184" s="34"/>
    </row>
    <row r="185" spans="2:34" s="10" customFormat="1" ht="12" customHeight="1">
      <c r="B185" s="41"/>
      <c r="D185" s="45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45"/>
      <c r="AG185" s="45"/>
      <c r="AH185" s="34"/>
    </row>
    <row r="186" spans="2:34" s="10" customFormat="1" ht="12" customHeight="1">
      <c r="B186" s="41"/>
      <c r="D186" s="45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45"/>
      <c r="AG186" s="45"/>
      <c r="AH186" s="34"/>
    </row>
    <row r="187" spans="2:34" s="10" customFormat="1" ht="12" customHeight="1">
      <c r="B187" s="41"/>
      <c r="D187" s="45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45"/>
      <c r="AG187" s="45"/>
      <c r="AH187" s="34"/>
    </row>
    <row r="188" spans="2:34" s="10" customFormat="1" ht="12" customHeight="1">
      <c r="B188" s="41"/>
      <c r="D188" s="45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45"/>
      <c r="AG188" s="45"/>
      <c r="AH188" s="34"/>
    </row>
    <row r="189" spans="2:34" s="10" customFormat="1" ht="12" customHeight="1">
      <c r="B189" s="41"/>
      <c r="D189" s="45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45"/>
      <c r="AG189" s="45"/>
      <c r="AH189" s="34"/>
    </row>
    <row r="190" spans="2:34" s="10" customFormat="1" ht="12" customHeight="1">
      <c r="B190" s="41"/>
      <c r="D190" s="45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45"/>
      <c r="AG190" s="45"/>
      <c r="AH190" s="34"/>
    </row>
    <row r="191" spans="2:34" s="10" customFormat="1" ht="12" customHeight="1">
      <c r="B191" s="41"/>
      <c r="D191" s="45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45"/>
      <c r="AG191" s="45"/>
      <c r="AH191" s="34"/>
    </row>
    <row r="192" spans="2:34" s="10" customFormat="1" ht="12" customHeight="1">
      <c r="B192" s="41"/>
      <c r="D192" s="45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45"/>
      <c r="AG192" s="45"/>
      <c r="AH192" s="34"/>
    </row>
    <row r="193" spans="2:34" s="10" customFormat="1" ht="12" customHeight="1">
      <c r="B193" s="41"/>
      <c r="D193" s="45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45"/>
      <c r="AG193" s="45"/>
      <c r="AH193" s="34"/>
    </row>
    <row r="194" spans="2:34" s="10" customFormat="1" ht="12" customHeight="1">
      <c r="B194" s="41"/>
      <c r="D194" s="45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45"/>
      <c r="AG194" s="45"/>
      <c r="AH194" s="34"/>
    </row>
    <row r="195" spans="2:34" s="10" customFormat="1" ht="12" customHeight="1">
      <c r="B195" s="41"/>
      <c r="D195" s="45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45"/>
      <c r="AG195" s="45"/>
      <c r="AH195" s="34"/>
    </row>
    <row r="196" spans="2:34" s="10" customFormat="1" ht="12" customHeight="1">
      <c r="B196" s="41"/>
      <c r="D196" s="45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45"/>
      <c r="AG196" s="45"/>
      <c r="AH196" s="34"/>
    </row>
    <row r="197" spans="2:34" s="10" customFormat="1" ht="12" customHeight="1">
      <c r="B197" s="41"/>
      <c r="D197" s="45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45"/>
      <c r="AG197" s="45"/>
      <c r="AH197" s="34"/>
    </row>
    <row r="198" spans="2:34" s="10" customFormat="1" ht="12" customHeight="1">
      <c r="B198" s="41"/>
      <c r="D198" s="45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45"/>
      <c r="AG198" s="45"/>
      <c r="AH198" s="34"/>
    </row>
    <row r="199" spans="2:34" s="10" customFormat="1" ht="12" customHeight="1">
      <c r="B199" s="41"/>
      <c r="D199" s="45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45"/>
      <c r="AG199" s="45"/>
      <c r="AH199" s="34"/>
    </row>
    <row r="200" spans="2:34" s="10" customFormat="1" ht="12" customHeight="1">
      <c r="B200" s="41"/>
      <c r="D200" s="45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45"/>
      <c r="AG200" s="45"/>
      <c r="AH200" s="34"/>
    </row>
    <row r="201" spans="2:34" s="10" customFormat="1" ht="12" customHeight="1">
      <c r="B201" s="41"/>
      <c r="D201" s="45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45"/>
      <c r="AG201" s="45"/>
      <c r="AH201" s="34"/>
    </row>
    <row r="202" spans="2:34" s="10" customFormat="1" ht="12" customHeight="1">
      <c r="B202" s="41"/>
      <c r="D202" s="45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45"/>
      <c r="AG202" s="45"/>
      <c r="AH202" s="34"/>
    </row>
    <row r="203" spans="2:34" s="10" customFormat="1" ht="12" customHeight="1">
      <c r="B203" s="41"/>
      <c r="D203" s="45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45"/>
      <c r="AG203" s="45"/>
      <c r="AH203" s="34"/>
    </row>
    <row r="204" spans="2:34" s="10" customFormat="1" ht="12" customHeight="1">
      <c r="B204" s="41"/>
      <c r="D204" s="45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45"/>
      <c r="AG204" s="45"/>
      <c r="AH204" s="34"/>
    </row>
    <row r="205" spans="2:34" s="10" customFormat="1" ht="12" customHeight="1">
      <c r="B205" s="41"/>
      <c r="D205" s="45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45"/>
      <c r="AG205" s="45"/>
      <c r="AH205" s="34"/>
    </row>
    <row r="206" spans="2:34" s="10" customFormat="1" ht="12" customHeight="1">
      <c r="B206" s="41"/>
      <c r="D206" s="45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45"/>
      <c r="AG206" s="45"/>
      <c r="AH206" s="34"/>
    </row>
    <row r="207" spans="2:34" s="10" customFormat="1" ht="12" customHeight="1">
      <c r="B207" s="41"/>
      <c r="D207" s="45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45"/>
      <c r="AG207" s="45"/>
      <c r="AH207" s="34"/>
    </row>
    <row r="208" spans="2:34" s="10" customFormat="1" ht="12" customHeight="1">
      <c r="B208" s="41"/>
      <c r="D208" s="45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45"/>
      <c r="AG208" s="45"/>
      <c r="AH208" s="34"/>
    </row>
    <row r="209" spans="2:34" s="10" customFormat="1" ht="12" customHeight="1">
      <c r="B209" s="41"/>
      <c r="D209" s="45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45"/>
      <c r="AG209" s="45"/>
      <c r="AH209" s="34"/>
    </row>
    <row r="210" spans="2:34" s="10" customFormat="1" ht="12" customHeight="1">
      <c r="B210" s="41"/>
      <c r="D210" s="45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45"/>
      <c r="AG210" s="45"/>
      <c r="AH210" s="34"/>
    </row>
    <row r="211" spans="2:34" s="10" customFormat="1" ht="12" customHeight="1">
      <c r="B211" s="41"/>
      <c r="D211" s="45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45"/>
      <c r="AG211" s="45"/>
      <c r="AH211" s="34"/>
    </row>
    <row r="212" spans="2:34" s="10" customFormat="1" ht="12" customHeight="1">
      <c r="B212" s="41"/>
      <c r="D212" s="45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45"/>
      <c r="AG212" s="45"/>
      <c r="AH212" s="34"/>
    </row>
    <row r="213" spans="2:34" s="10" customFormat="1" ht="12" customHeight="1">
      <c r="B213" s="41"/>
      <c r="D213" s="45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45"/>
      <c r="AG213" s="45"/>
      <c r="AH213" s="34"/>
    </row>
    <row r="214" spans="2:34" s="10" customFormat="1" ht="12" customHeight="1">
      <c r="B214" s="41"/>
      <c r="D214" s="45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45"/>
      <c r="AG214" s="45"/>
      <c r="AH214" s="34"/>
    </row>
    <row r="215" spans="2:34" s="10" customFormat="1" ht="12" customHeight="1">
      <c r="B215" s="41"/>
      <c r="D215" s="45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45"/>
      <c r="AG215" s="45"/>
      <c r="AH215" s="34"/>
    </row>
    <row r="216" spans="2:34" s="10" customFormat="1" ht="12" customHeight="1">
      <c r="B216" s="41"/>
      <c r="D216" s="45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45"/>
      <c r="AG216" s="45"/>
      <c r="AH216" s="34"/>
    </row>
    <row r="217" spans="2:34" s="10" customFormat="1" ht="12" customHeight="1">
      <c r="B217" s="41"/>
      <c r="D217" s="45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45"/>
      <c r="AG217" s="45"/>
      <c r="AH217" s="34"/>
    </row>
    <row r="218" spans="2:34" s="10" customFormat="1" ht="12" customHeight="1">
      <c r="B218" s="41"/>
      <c r="D218" s="45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45"/>
      <c r="AG218" s="45"/>
      <c r="AH218" s="34"/>
    </row>
    <row r="219" spans="2:34" s="10" customFormat="1" ht="12" customHeight="1">
      <c r="B219" s="41"/>
      <c r="D219" s="45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45"/>
      <c r="AG219" s="45"/>
      <c r="AH219" s="34"/>
    </row>
    <row r="220" spans="2:34" s="10" customFormat="1" ht="12" customHeight="1">
      <c r="B220" s="41"/>
      <c r="D220" s="45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45"/>
      <c r="AG220" s="45"/>
      <c r="AH220" s="34"/>
    </row>
    <row r="221" spans="2:34" s="10" customFormat="1" ht="12" customHeight="1">
      <c r="B221" s="41"/>
      <c r="D221" s="45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45"/>
      <c r="AG221" s="45"/>
      <c r="AH221" s="34"/>
    </row>
    <row r="222" spans="2:34" s="10" customFormat="1" ht="12" customHeight="1">
      <c r="B222" s="41"/>
      <c r="D222" s="45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45"/>
      <c r="AG222" s="45"/>
      <c r="AH222" s="34"/>
    </row>
    <row r="223" spans="2:34" s="10" customFormat="1" ht="12" customHeight="1">
      <c r="B223" s="41"/>
      <c r="D223" s="45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45"/>
      <c r="AG223" s="45"/>
      <c r="AH223" s="34"/>
    </row>
    <row r="224" spans="2:34" s="10" customFormat="1" ht="12" customHeight="1">
      <c r="B224" s="41"/>
      <c r="D224" s="45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45"/>
      <c r="AG224" s="45"/>
      <c r="AH224" s="34"/>
    </row>
    <row r="225" spans="2:34" s="10" customFormat="1" ht="12" customHeight="1">
      <c r="B225" s="41"/>
      <c r="D225" s="45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45"/>
      <c r="AG225" s="45"/>
      <c r="AH225" s="34"/>
    </row>
    <row r="226" spans="2:34" s="10" customFormat="1" ht="12" customHeight="1">
      <c r="B226" s="41"/>
      <c r="D226" s="45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45"/>
      <c r="AG226" s="45"/>
      <c r="AH226" s="34"/>
    </row>
    <row r="227" spans="2:34" s="10" customFormat="1" ht="12" customHeight="1">
      <c r="B227" s="41"/>
      <c r="D227" s="45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45"/>
      <c r="AG227" s="45"/>
      <c r="AH227" s="34"/>
    </row>
    <row r="228" spans="2:34" s="10" customFormat="1" ht="12" customHeight="1">
      <c r="B228" s="41"/>
      <c r="D228" s="45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45"/>
      <c r="AG228" s="45"/>
      <c r="AH228" s="34"/>
    </row>
    <row r="229" spans="2:34" s="10" customFormat="1" ht="12" customHeight="1">
      <c r="B229" s="41"/>
      <c r="D229" s="45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45"/>
      <c r="AG229" s="45"/>
      <c r="AH229" s="34"/>
    </row>
    <row r="230" spans="2:34" s="10" customFormat="1" ht="12" customHeight="1">
      <c r="B230" s="41"/>
      <c r="D230" s="45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45"/>
      <c r="AG230" s="45"/>
      <c r="AH230" s="34"/>
    </row>
    <row r="231" spans="2:34" s="10" customFormat="1" ht="12" customHeight="1">
      <c r="B231" s="41"/>
      <c r="D231" s="45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45"/>
      <c r="AG231" s="45"/>
      <c r="AH231" s="34"/>
    </row>
    <row r="232" spans="2:34" s="10" customFormat="1" ht="12" customHeight="1">
      <c r="B232" s="41"/>
      <c r="D232" s="45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45"/>
      <c r="AG232" s="45"/>
      <c r="AH232" s="34"/>
    </row>
    <row r="233" spans="2:34" s="10" customFormat="1" ht="12" customHeight="1">
      <c r="B233" s="41"/>
      <c r="D233" s="45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45"/>
      <c r="AG233" s="45"/>
      <c r="AH233" s="34"/>
    </row>
    <row r="234" spans="2:34" s="10" customFormat="1" ht="12" customHeight="1">
      <c r="B234" s="41"/>
      <c r="D234" s="45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45"/>
      <c r="AG234" s="45"/>
      <c r="AH234" s="34"/>
    </row>
    <row r="235" spans="2:34" s="10" customFormat="1" ht="12" customHeight="1">
      <c r="B235" s="41"/>
      <c r="D235" s="45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45"/>
      <c r="AG235" s="45"/>
      <c r="AH235" s="34"/>
    </row>
    <row r="236" spans="2:34" s="10" customFormat="1" ht="12" customHeight="1">
      <c r="B236" s="41"/>
      <c r="D236" s="45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45"/>
      <c r="AG236" s="45"/>
      <c r="AH236" s="34"/>
    </row>
    <row r="237" spans="2:34" s="10" customFormat="1" ht="12" customHeight="1">
      <c r="B237" s="41"/>
      <c r="D237" s="45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45"/>
      <c r="AG237" s="45"/>
      <c r="AH237" s="34"/>
    </row>
    <row r="238" spans="2:34" s="10" customFormat="1" ht="12" customHeight="1">
      <c r="B238" s="41"/>
      <c r="D238" s="45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45"/>
      <c r="AG238" s="45"/>
      <c r="AH238" s="34"/>
    </row>
    <row r="239" spans="2:34" s="10" customFormat="1" ht="12" customHeight="1">
      <c r="B239" s="41"/>
      <c r="D239" s="45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45"/>
      <c r="AG239" s="45"/>
      <c r="AH239" s="34"/>
    </row>
    <row r="240" spans="2:34" s="10" customFormat="1" ht="12" customHeight="1">
      <c r="B240" s="41"/>
      <c r="D240" s="45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45"/>
      <c r="AG240" s="45"/>
      <c r="AH240" s="34"/>
    </row>
    <row r="241" spans="2:34" s="10" customFormat="1" ht="12" customHeight="1">
      <c r="B241" s="41"/>
      <c r="D241" s="45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45"/>
      <c r="AG241" s="45"/>
      <c r="AH241" s="34"/>
    </row>
    <row r="242" spans="2:34" s="10" customFormat="1" ht="12" customHeight="1">
      <c r="B242" s="41"/>
      <c r="D242" s="45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45"/>
      <c r="AG242" s="45"/>
      <c r="AH242" s="34"/>
    </row>
    <row r="243" spans="2:34" s="10" customFormat="1" ht="12" customHeight="1">
      <c r="B243" s="41"/>
      <c r="D243" s="45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45"/>
      <c r="AG243" s="45"/>
      <c r="AH243" s="34"/>
    </row>
    <row r="244" spans="2:34" s="10" customFormat="1" ht="12" customHeight="1">
      <c r="B244" s="41"/>
      <c r="D244" s="45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45"/>
      <c r="AG244" s="45"/>
      <c r="AH244" s="34"/>
    </row>
    <row r="245" spans="2:34" s="10" customFormat="1" ht="12" customHeight="1">
      <c r="B245" s="41"/>
      <c r="D245" s="45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45"/>
      <c r="AG245" s="45"/>
      <c r="AH245" s="34"/>
    </row>
    <row r="246" spans="2:34" s="10" customFormat="1" ht="12" customHeight="1">
      <c r="B246" s="41"/>
      <c r="D246" s="45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45"/>
      <c r="AG246" s="45"/>
      <c r="AH246" s="34"/>
    </row>
    <row r="247" spans="2:34" s="10" customFormat="1" ht="12" customHeight="1">
      <c r="B247" s="41"/>
      <c r="D247" s="45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45"/>
      <c r="AG247" s="45"/>
      <c r="AH247" s="34"/>
    </row>
    <row r="248" spans="2:34" s="10" customFormat="1" ht="12" customHeight="1">
      <c r="B248" s="41"/>
      <c r="D248" s="45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45"/>
      <c r="AG248" s="45"/>
      <c r="AH248" s="34"/>
    </row>
    <row r="249" spans="2:34" s="10" customFormat="1" ht="12" customHeight="1">
      <c r="B249" s="41"/>
      <c r="D249" s="45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45"/>
      <c r="AG249" s="45"/>
      <c r="AH249" s="34"/>
    </row>
    <row r="250" spans="2:34" s="10" customFormat="1" ht="12" customHeight="1">
      <c r="B250" s="41"/>
      <c r="D250" s="45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45"/>
      <c r="AG250" s="45"/>
      <c r="AH250" s="34"/>
    </row>
    <row r="251" spans="2:34" s="10" customFormat="1" ht="12" customHeight="1">
      <c r="B251" s="41"/>
      <c r="D251" s="45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45"/>
      <c r="AG251" s="45"/>
      <c r="AH251" s="34"/>
    </row>
    <row r="252" spans="2:34" s="10" customFormat="1" ht="12" customHeight="1">
      <c r="B252" s="41"/>
      <c r="D252" s="45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45"/>
      <c r="AG252" s="45"/>
      <c r="AH252" s="34"/>
    </row>
    <row r="253" spans="2:34" s="10" customFormat="1" ht="12" customHeight="1">
      <c r="B253" s="41"/>
      <c r="D253" s="45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45"/>
      <c r="AG253" s="45"/>
      <c r="AH253" s="34"/>
    </row>
    <row r="254" spans="2:34" s="10" customFormat="1" ht="12" customHeight="1">
      <c r="B254" s="41"/>
      <c r="D254" s="45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45"/>
      <c r="AG254" s="45"/>
      <c r="AH254" s="34"/>
    </row>
    <row r="255" spans="2:34" s="10" customFormat="1" ht="12" customHeight="1">
      <c r="B255" s="41"/>
      <c r="D255" s="45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45"/>
      <c r="AG255" s="45"/>
      <c r="AH255" s="34"/>
    </row>
    <row r="256" spans="2:34" s="10" customFormat="1" ht="12" customHeight="1">
      <c r="B256" s="41"/>
      <c r="D256" s="45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45"/>
      <c r="AG256" s="45"/>
      <c r="AH256" s="34"/>
    </row>
    <row r="257" spans="2:34" s="10" customFormat="1" ht="12" customHeight="1">
      <c r="B257" s="41"/>
      <c r="D257" s="45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45"/>
      <c r="AG257" s="45"/>
      <c r="AH257" s="34"/>
    </row>
    <row r="258" spans="2:34" s="10" customFormat="1" ht="12" customHeight="1">
      <c r="B258" s="41"/>
      <c r="D258" s="45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45"/>
      <c r="AG258" s="45"/>
      <c r="AH258" s="34"/>
    </row>
    <row r="259" spans="2:34" s="10" customFormat="1" ht="12" customHeight="1">
      <c r="B259" s="41"/>
      <c r="D259" s="45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45"/>
      <c r="AG259" s="45"/>
      <c r="AH259" s="34"/>
    </row>
    <row r="260" spans="2:34" s="10" customFormat="1" ht="12" customHeight="1">
      <c r="B260" s="41"/>
      <c r="D260" s="45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45"/>
      <c r="AG260" s="45"/>
      <c r="AH260" s="34"/>
    </row>
    <row r="261" spans="2:34" s="10" customFormat="1" ht="12" customHeight="1">
      <c r="B261" s="41"/>
      <c r="D261" s="45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45"/>
      <c r="AG261" s="45"/>
      <c r="AH261" s="34"/>
    </row>
    <row r="262" spans="2:34" s="10" customFormat="1" ht="12" customHeight="1">
      <c r="B262" s="41"/>
      <c r="D262" s="45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45"/>
      <c r="AG262" s="45"/>
      <c r="AH262" s="34"/>
    </row>
    <row r="263" spans="2:34" s="10" customFormat="1" ht="12" customHeight="1">
      <c r="B263" s="41"/>
      <c r="D263" s="45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45"/>
      <c r="AG263" s="45"/>
      <c r="AH263" s="34"/>
    </row>
    <row r="264" spans="2:34" s="10" customFormat="1" ht="12" customHeight="1">
      <c r="B264" s="41"/>
      <c r="D264" s="45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45"/>
      <c r="AG264" s="45"/>
      <c r="AH264" s="34"/>
    </row>
    <row r="265" spans="2:34" s="10" customFormat="1" ht="12" customHeight="1">
      <c r="B265" s="41"/>
      <c r="D265" s="45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45"/>
      <c r="AG265" s="45"/>
      <c r="AH265" s="34"/>
    </row>
    <row r="266" spans="2:34" s="10" customFormat="1" ht="12" customHeight="1">
      <c r="B266" s="41"/>
      <c r="D266" s="45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45"/>
      <c r="AG266" s="45"/>
      <c r="AH266" s="34"/>
    </row>
    <row r="267" spans="2:34" s="10" customFormat="1" ht="12" customHeight="1">
      <c r="B267" s="41"/>
      <c r="D267" s="45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45"/>
      <c r="AG267" s="45"/>
      <c r="AH267" s="34"/>
    </row>
    <row r="268" spans="2:34" s="10" customFormat="1" ht="12" customHeight="1">
      <c r="B268" s="41"/>
      <c r="D268" s="45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45"/>
      <c r="AG268" s="45"/>
      <c r="AH268" s="34"/>
    </row>
    <row r="269" spans="2:34" s="10" customFormat="1" ht="12" customHeight="1">
      <c r="B269" s="41"/>
      <c r="D269" s="45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45"/>
      <c r="AG269" s="45"/>
      <c r="AH269" s="34"/>
    </row>
    <row r="270" spans="2:34" s="10" customFormat="1" ht="12" customHeight="1">
      <c r="B270" s="41"/>
      <c r="D270" s="45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45"/>
      <c r="AG270" s="45"/>
      <c r="AH270" s="34"/>
    </row>
    <row r="271" spans="2:34" s="10" customFormat="1" ht="12" customHeight="1">
      <c r="B271" s="41"/>
      <c r="D271" s="45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45"/>
      <c r="AG271" s="45"/>
      <c r="AH271" s="34"/>
    </row>
    <row r="272" spans="2:34" s="10" customFormat="1" ht="12" customHeight="1">
      <c r="B272" s="41"/>
      <c r="D272" s="45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45"/>
      <c r="AG272" s="45"/>
      <c r="AH272" s="34"/>
    </row>
    <row r="273" spans="2:34" s="10" customFormat="1" ht="12" customHeight="1">
      <c r="B273" s="41"/>
      <c r="D273" s="45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45"/>
      <c r="AG273" s="45"/>
      <c r="AH273" s="34"/>
    </row>
    <row r="274" spans="2:34" s="10" customFormat="1" ht="12" customHeight="1">
      <c r="B274" s="41"/>
      <c r="D274" s="45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45"/>
      <c r="AG274" s="45"/>
      <c r="AH274" s="34"/>
    </row>
    <row r="275" spans="2:34" s="10" customFormat="1" ht="12" customHeight="1">
      <c r="B275" s="41"/>
      <c r="D275" s="45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45"/>
      <c r="AG275" s="45"/>
      <c r="AH275" s="34"/>
    </row>
    <row r="276" spans="2:34" s="10" customFormat="1" ht="12" customHeight="1">
      <c r="B276" s="41"/>
      <c r="D276" s="45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45"/>
      <c r="AG276" s="45"/>
      <c r="AH276" s="34"/>
    </row>
    <row r="277" spans="2:34" s="10" customFormat="1" ht="12" customHeight="1">
      <c r="B277" s="41"/>
      <c r="D277" s="45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45"/>
      <c r="AG277" s="45"/>
      <c r="AH277" s="34"/>
    </row>
    <row r="278" spans="2:34" s="10" customFormat="1" ht="12" customHeight="1">
      <c r="B278" s="41"/>
      <c r="D278" s="45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45"/>
      <c r="AG278" s="45"/>
      <c r="AH278" s="34"/>
    </row>
    <row r="279" spans="2:34" s="10" customFormat="1" ht="12" customHeight="1">
      <c r="B279" s="41"/>
      <c r="D279" s="45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45"/>
      <c r="AG279" s="45"/>
      <c r="AH279" s="34"/>
    </row>
    <row r="280" spans="2:34" s="10" customFormat="1" ht="12" customHeight="1">
      <c r="B280" s="41"/>
      <c r="D280" s="45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45"/>
      <c r="AG280" s="45"/>
      <c r="AH280" s="34"/>
    </row>
    <row r="281" spans="2:34" s="10" customFormat="1" ht="12" customHeight="1">
      <c r="B281" s="41"/>
      <c r="D281" s="45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45"/>
      <c r="AG281" s="45"/>
      <c r="AH281" s="34"/>
    </row>
    <row r="282" spans="2:34" s="10" customFormat="1" ht="12" customHeight="1">
      <c r="B282" s="41"/>
      <c r="D282" s="45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45"/>
      <c r="AG282" s="45"/>
      <c r="AH282" s="34"/>
    </row>
    <row r="283" spans="2:34" s="10" customFormat="1" ht="12" customHeight="1">
      <c r="B283" s="41"/>
      <c r="D283" s="45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45"/>
      <c r="AG283" s="45"/>
      <c r="AH283" s="34"/>
    </row>
    <row r="284" spans="2:34" s="10" customFormat="1" ht="12" customHeight="1">
      <c r="B284" s="41"/>
      <c r="D284" s="45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45"/>
      <c r="AG284" s="45"/>
      <c r="AH284" s="34"/>
    </row>
    <row r="285" spans="2:34" s="10" customFormat="1" ht="12" customHeight="1">
      <c r="B285" s="41"/>
      <c r="D285" s="45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45"/>
      <c r="AG285" s="45"/>
      <c r="AH285" s="34"/>
    </row>
    <row r="286" spans="2:34" s="10" customFormat="1" ht="12" customHeight="1">
      <c r="B286" s="41"/>
      <c r="D286" s="45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45"/>
      <c r="AG286" s="45"/>
      <c r="AH286" s="34"/>
    </row>
    <row r="287" spans="2:34" s="10" customFormat="1" ht="12" customHeight="1">
      <c r="B287" s="41"/>
      <c r="D287" s="45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45"/>
      <c r="AG287" s="45"/>
      <c r="AH287" s="34"/>
    </row>
    <row r="288" spans="2:34" s="10" customFormat="1" ht="12" customHeight="1">
      <c r="B288" s="41"/>
      <c r="D288" s="45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45"/>
      <c r="AG288" s="45"/>
      <c r="AH288" s="34"/>
    </row>
    <row r="289" spans="2:34" s="10" customFormat="1" ht="12" customHeight="1">
      <c r="B289" s="41"/>
      <c r="D289" s="45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45"/>
      <c r="AG289" s="45"/>
      <c r="AH289" s="34"/>
    </row>
    <row r="290" spans="2:34" s="10" customFormat="1" ht="12" customHeight="1">
      <c r="B290" s="41"/>
      <c r="D290" s="45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45"/>
      <c r="AG290" s="45"/>
      <c r="AH290" s="34"/>
    </row>
    <row r="291" spans="2:34" s="10" customFormat="1" ht="12" customHeight="1">
      <c r="B291" s="41"/>
      <c r="D291" s="45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45"/>
      <c r="AG291" s="45"/>
      <c r="AH291" s="34"/>
    </row>
    <row r="292" spans="2:34" s="10" customFormat="1" ht="12" customHeight="1">
      <c r="B292" s="41"/>
      <c r="D292" s="45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45"/>
      <c r="AG292" s="45"/>
      <c r="AH292" s="34"/>
    </row>
    <row r="293" spans="2:34" s="10" customFormat="1" ht="12" customHeight="1">
      <c r="B293" s="41"/>
      <c r="D293" s="45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45"/>
      <c r="AG293" s="45"/>
      <c r="AH293" s="34"/>
    </row>
    <row r="294" spans="2:34" s="10" customFormat="1" ht="12" customHeight="1">
      <c r="B294" s="41"/>
      <c r="D294" s="45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45"/>
      <c r="AG294" s="45"/>
      <c r="AH294" s="34"/>
    </row>
    <row r="295" spans="2:34" s="10" customFormat="1" ht="12" customHeight="1">
      <c r="B295" s="41"/>
      <c r="D295" s="45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45"/>
      <c r="AG295" s="45"/>
      <c r="AH295" s="34"/>
    </row>
    <row r="296" spans="2:34" s="10" customFormat="1" ht="12" customHeight="1">
      <c r="B296" s="41"/>
      <c r="D296" s="45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45"/>
      <c r="AG296" s="45"/>
      <c r="AH296" s="34"/>
    </row>
    <row r="297" spans="2:34" s="10" customFormat="1" ht="12" customHeight="1">
      <c r="B297" s="41"/>
      <c r="D297" s="45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45"/>
      <c r="AG297" s="45"/>
      <c r="AH297" s="34"/>
    </row>
    <row r="298" spans="2:34" s="10" customFormat="1" ht="12" customHeight="1">
      <c r="B298" s="41"/>
      <c r="D298" s="45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45"/>
      <c r="AG298" s="45"/>
      <c r="AH298" s="34"/>
    </row>
    <row r="299" spans="2:34" s="10" customFormat="1" ht="12" customHeight="1">
      <c r="B299" s="41"/>
      <c r="D299" s="45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45"/>
      <c r="AG299" s="45"/>
      <c r="AH299" s="34"/>
    </row>
    <row r="300" spans="2:34" s="10" customFormat="1" ht="12" customHeight="1">
      <c r="B300" s="41"/>
      <c r="D300" s="45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45"/>
      <c r="AG300" s="45"/>
      <c r="AH300" s="34"/>
    </row>
    <row r="301" spans="2:34" s="10" customFormat="1" ht="12" customHeight="1">
      <c r="B301" s="41"/>
      <c r="D301" s="45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45"/>
      <c r="AG301" s="45"/>
      <c r="AH301" s="34"/>
    </row>
    <row r="302" spans="2:34" s="10" customFormat="1" ht="12" customHeight="1">
      <c r="B302" s="41"/>
      <c r="D302" s="45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45"/>
      <c r="AG302" s="45"/>
      <c r="AH302" s="34"/>
    </row>
    <row r="303" spans="2:34" s="10" customFormat="1" ht="12" customHeight="1">
      <c r="B303" s="41"/>
      <c r="D303" s="45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45"/>
      <c r="AG303" s="45"/>
      <c r="AH303" s="34"/>
    </row>
    <row r="304" spans="2:34" s="10" customFormat="1" ht="12" customHeight="1">
      <c r="B304" s="41"/>
      <c r="D304" s="45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45"/>
      <c r="AG304" s="45"/>
      <c r="AH304" s="34"/>
    </row>
    <row r="305" spans="2:34" s="10" customFormat="1" ht="12" customHeight="1">
      <c r="B305" s="41"/>
      <c r="D305" s="45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45"/>
      <c r="AG305" s="45"/>
      <c r="AH305" s="34"/>
    </row>
    <row r="306" spans="2:34" s="10" customFormat="1" ht="12" customHeight="1">
      <c r="B306" s="41"/>
      <c r="D306" s="45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45"/>
      <c r="AG306" s="45"/>
      <c r="AH306" s="34"/>
    </row>
    <row r="307" spans="2:34" s="10" customFormat="1" ht="12" customHeight="1">
      <c r="B307" s="41"/>
      <c r="D307" s="45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45"/>
      <c r="AG307" s="45"/>
      <c r="AH307" s="34"/>
    </row>
    <row r="308" spans="2:34" s="10" customFormat="1" ht="12" customHeight="1">
      <c r="B308" s="41"/>
      <c r="D308" s="45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45"/>
      <c r="AG308" s="45"/>
      <c r="AH308" s="34"/>
    </row>
    <row r="309" spans="2:34" s="10" customFormat="1" ht="12" customHeight="1">
      <c r="B309" s="41"/>
      <c r="D309" s="45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45"/>
      <c r="AG309" s="45"/>
      <c r="AH309" s="34"/>
    </row>
    <row r="310" spans="2:34" s="10" customFormat="1" ht="12" customHeight="1">
      <c r="B310" s="41"/>
      <c r="D310" s="45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45"/>
      <c r="AG310" s="45"/>
      <c r="AH310" s="34"/>
    </row>
    <row r="311" spans="2:34" s="10" customFormat="1" ht="12" customHeight="1">
      <c r="B311" s="41"/>
      <c r="D311" s="45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45"/>
      <c r="AG311" s="45"/>
      <c r="AH311" s="34"/>
    </row>
    <row r="312" spans="2:34" s="10" customFormat="1" ht="12" customHeight="1">
      <c r="B312" s="41"/>
      <c r="D312" s="45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45"/>
      <c r="AG312" s="45"/>
      <c r="AH312" s="34"/>
    </row>
    <row r="313" spans="2:34" s="10" customFormat="1" ht="12" customHeight="1">
      <c r="B313" s="41"/>
      <c r="D313" s="45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45"/>
      <c r="AG313" s="45"/>
      <c r="AH313" s="34"/>
    </row>
    <row r="314" spans="2:34" s="10" customFormat="1" ht="12" customHeight="1">
      <c r="B314" s="41"/>
      <c r="D314" s="45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45"/>
      <c r="AG314" s="45"/>
      <c r="AH314" s="34"/>
    </row>
    <row r="315" spans="2:34" s="10" customFormat="1" ht="12" customHeight="1">
      <c r="B315" s="41"/>
      <c r="D315" s="45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45"/>
      <c r="AG315" s="45"/>
      <c r="AH315" s="34"/>
    </row>
    <row r="316" spans="2:34" s="10" customFormat="1" ht="12" customHeight="1">
      <c r="B316" s="41"/>
      <c r="D316" s="45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45"/>
      <c r="AG316" s="45"/>
      <c r="AH316" s="34"/>
    </row>
    <row r="317" spans="2:34" s="10" customFormat="1" ht="12" customHeight="1">
      <c r="B317" s="41"/>
      <c r="D317" s="45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45"/>
      <c r="AG317" s="45"/>
      <c r="AH317" s="34"/>
    </row>
    <row r="318" spans="2:34" s="10" customFormat="1" ht="12" customHeight="1">
      <c r="B318" s="41"/>
      <c r="D318" s="45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45"/>
      <c r="AG318" s="45"/>
      <c r="AH318" s="34"/>
    </row>
    <row r="319" spans="2:34" s="10" customFormat="1" ht="12" customHeight="1">
      <c r="B319" s="41"/>
      <c r="D319" s="45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45"/>
      <c r="AG319" s="45"/>
      <c r="AH319" s="34"/>
    </row>
    <row r="320" spans="2:34" s="10" customFormat="1" ht="12" customHeight="1">
      <c r="B320" s="41"/>
      <c r="D320" s="45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45"/>
      <c r="AG320" s="45"/>
      <c r="AH320" s="34"/>
    </row>
    <row r="321" spans="2:34" s="10" customFormat="1" ht="12" customHeight="1">
      <c r="B321" s="41"/>
      <c r="D321" s="45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45"/>
      <c r="AG321" s="45"/>
      <c r="AH321" s="34"/>
    </row>
    <row r="322" spans="2:34" s="10" customFormat="1" ht="12" customHeight="1">
      <c r="B322" s="41"/>
      <c r="D322" s="45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45"/>
      <c r="AG322" s="45"/>
      <c r="AH322" s="34"/>
    </row>
    <row r="323" spans="2:34" s="10" customFormat="1" ht="12" customHeight="1">
      <c r="B323" s="41"/>
      <c r="D323" s="45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45"/>
      <c r="AG323" s="45"/>
      <c r="AH323" s="34"/>
    </row>
    <row r="324" spans="2:34" s="10" customFormat="1" ht="12" customHeight="1">
      <c r="B324" s="41"/>
      <c r="D324" s="45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45"/>
      <c r="AG324" s="45"/>
      <c r="AH324" s="34"/>
    </row>
    <row r="325" spans="2:34" s="10" customFormat="1" ht="12" customHeight="1">
      <c r="B325" s="41"/>
      <c r="D325" s="45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45"/>
      <c r="AG325" s="45"/>
      <c r="AH325" s="34"/>
    </row>
    <row r="326" spans="2:34" s="10" customFormat="1" ht="12" customHeight="1">
      <c r="B326" s="41"/>
      <c r="D326" s="45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45"/>
      <c r="AG326" s="45"/>
      <c r="AH326" s="34"/>
    </row>
    <row r="327" spans="2:34" s="10" customFormat="1" ht="12" customHeight="1">
      <c r="B327" s="41"/>
      <c r="D327" s="45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45"/>
      <c r="AG327" s="45"/>
      <c r="AH327" s="34"/>
    </row>
    <row r="328" spans="2:34" s="10" customFormat="1" ht="12" customHeight="1">
      <c r="B328" s="41"/>
      <c r="D328" s="45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45"/>
      <c r="AG328" s="45"/>
      <c r="AH328" s="34"/>
    </row>
    <row r="329" spans="2:34" s="10" customFormat="1" ht="12" customHeight="1">
      <c r="B329" s="41"/>
      <c r="D329" s="45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45"/>
      <c r="AG329" s="45"/>
      <c r="AH329" s="34"/>
    </row>
    <row r="330" spans="2:34" s="10" customFormat="1" ht="12" customHeight="1">
      <c r="B330" s="41"/>
      <c r="D330" s="45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45"/>
      <c r="AG330" s="45"/>
      <c r="AH330" s="34"/>
    </row>
    <row r="331" spans="2:34" s="10" customFormat="1" ht="12" customHeight="1">
      <c r="B331" s="41"/>
      <c r="D331" s="45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45"/>
      <c r="AG331" s="45"/>
      <c r="AH331" s="34"/>
    </row>
    <row r="332" spans="2:34" s="10" customFormat="1" ht="12" customHeight="1">
      <c r="B332" s="41"/>
      <c r="D332" s="45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45"/>
      <c r="AG332" s="45"/>
      <c r="AH332" s="34"/>
    </row>
    <row r="333" spans="2:34" s="10" customFormat="1" ht="12" customHeight="1">
      <c r="B333" s="41"/>
      <c r="D333" s="45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45"/>
      <c r="AG333" s="45"/>
      <c r="AH333" s="34"/>
    </row>
    <row r="334" spans="2:34" s="10" customFormat="1" ht="12" customHeight="1">
      <c r="B334" s="41"/>
      <c r="D334" s="45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45"/>
      <c r="AG334" s="45"/>
      <c r="AH334" s="34"/>
    </row>
    <row r="335" spans="2:34" s="10" customFormat="1" ht="12" customHeight="1">
      <c r="B335" s="41"/>
      <c r="D335" s="45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45"/>
      <c r="AG335" s="45"/>
      <c r="AH335" s="34"/>
    </row>
    <row r="336" spans="2:34" s="10" customFormat="1" ht="12" customHeight="1">
      <c r="B336" s="41"/>
      <c r="D336" s="45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45"/>
      <c r="AG336" s="45"/>
      <c r="AH336" s="34"/>
    </row>
    <row r="337" spans="2:34" s="10" customFormat="1" ht="12" customHeight="1">
      <c r="B337" s="41"/>
      <c r="D337" s="45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45"/>
      <c r="AG337" s="45"/>
      <c r="AH337" s="34"/>
    </row>
    <row r="338" spans="2:34" s="10" customFormat="1" ht="12" customHeight="1">
      <c r="B338" s="41"/>
      <c r="D338" s="45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45"/>
      <c r="AG338" s="45"/>
      <c r="AH338" s="34"/>
    </row>
    <row r="339" spans="2:34" s="10" customFormat="1" ht="12" customHeight="1">
      <c r="B339" s="41"/>
      <c r="D339" s="45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45"/>
      <c r="AG339" s="45"/>
      <c r="AH339" s="34"/>
    </row>
    <row r="340" spans="2:34" s="10" customFormat="1" ht="12" customHeight="1">
      <c r="B340" s="41"/>
      <c r="D340" s="45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45"/>
      <c r="AG340" s="45"/>
      <c r="AH340" s="34"/>
    </row>
    <row r="341" spans="2:34" s="10" customFormat="1" ht="12" customHeight="1">
      <c r="B341" s="41"/>
      <c r="D341" s="45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45"/>
      <c r="AG341" s="45"/>
      <c r="AH341" s="34"/>
    </row>
    <row r="342" spans="2:34" s="10" customFormat="1" ht="12" customHeight="1">
      <c r="B342" s="41"/>
      <c r="D342" s="45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45"/>
      <c r="AG342" s="45"/>
      <c r="AH342" s="34"/>
    </row>
    <row r="343" spans="2:34" s="10" customFormat="1" ht="12" customHeight="1">
      <c r="B343" s="41"/>
      <c r="D343" s="45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45"/>
      <c r="AG343" s="45"/>
      <c r="AH343" s="34"/>
    </row>
    <row r="344" spans="2:34" s="10" customFormat="1" ht="12" customHeight="1">
      <c r="B344" s="41"/>
      <c r="D344" s="45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45"/>
      <c r="AG344" s="45"/>
      <c r="AH344" s="34"/>
    </row>
    <row r="345" spans="2:34" s="10" customFormat="1" ht="12" customHeight="1">
      <c r="B345" s="41"/>
      <c r="D345" s="45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45"/>
      <c r="AG345" s="45"/>
      <c r="AH345" s="34"/>
    </row>
    <row r="346" spans="2:34" s="10" customFormat="1" ht="12" customHeight="1">
      <c r="B346" s="41"/>
      <c r="D346" s="45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45"/>
      <c r="AG346" s="45"/>
      <c r="AH346" s="34"/>
    </row>
    <row r="347" spans="2:34" s="10" customFormat="1" ht="12" customHeight="1">
      <c r="B347" s="41"/>
      <c r="D347" s="45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45"/>
      <c r="AG347" s="45"/>
      <c r="AH347" s="34"/>
    </row>
    <row r="348" spans="2:34" s="10" customFormat="1" ht="12" customHeight="1">
      <c r="B348" s="41"/>
      <c r="D348" s="45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45"/>
      <c r="AG348" s="45"/>
      <c r="AH348" s="34"/>
    </row>
    <row r="349" spans="2:34" s="10" customFormat="1" ht="12" customHeight="1">
      <c r="B349" s="41"/>
      <c r="D349" s="45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45"/>
      <c r="AG349" s="45"/>
      <c r="AH349" s="34"/>
    </row>
    <row r="350" spans="2:34" s="10" customFormat="1" ht="12" customHeight="1">
      <c r="B350" s="41"/>
      <c r="D350" s="45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45"/>
      <c r="AG350" s="45"/>
      <c r="AH350" s="34"/>
    </row>
    <row r="351" spans="2:34" s="10" customFormat="1" ht="12" customHeight="1">
      <c r="B351" s="41"/>
      <c r="D351" s="45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45"/>
      <c r="AG351" s="45"/>
      <c r="AH351" s="34"/>
    </row>
    <row r="352" spans="2:34" s="10" customFormat="1" ht="12" customHeight="1">
      <c r="B352" s="41"/>
      <c r="D352" s="45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45"/>
      <c r="AG352" s="45"/>
      <c r="AH352" s="34"/>
    </row>
    <row r="353" spans="2:34" s="10" customFormat="1" ht="12" customHeight="1">
      <c r="B353" s="41"/>
      <c r="D353" s="45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45"/>
      <c r="AG353" s="45"/>
      <c r="AH353" s="34"/>
    </row>
    <row r="354" spans="2:34" s="10" customFormat="1" ht="12" customHeight="1">
      <c r="B354" s="41"/>
      <c r="D354" s="45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45"/>
      <c r="AG354" s="45"/>
      <c r="AH354" s="34"/>
    </row>
    <row r="355" spans="2:34" s="10" customFormat="1" ht="12" customHeight="1">
      <c r="B355" s="41"/>
      <c r="D355" s="45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45"/>
      <c r="AG355" s="45"/>
      <c r="AH355" s="34"/>
    </row>
    <row r="356" spans="2:34" s="10" customFormat="1" ht="12" customHeight="1">
      <c r="B356" s="41"/>
      <c r="D356" s="45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45"/>
      <c r="AG356" s="45"/>
      <c r="AH356" s="34"/>
    </row>
    <row r="357" spans="2:34" s="10" customFormat="1" ht="12" customHeight="1">
      <c r="B357" s="41"/>
      <c r="D357" s="45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45"/>
      <c r="AG357" s="45"/>
      <c r="AH357" s="34"/>
    </row>
    <row r="358" spans="2:34" s="10" customFormat="1" ht="12" customHeight="1">
      <c r="B358" s="41"/>
      <c r="D358" s="45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45"/>
      <c r="AG358" s="45"/>
      <c r="AH358" s="34"/>
    </row>
    <row r="359" spans="2:34" s="10" customFormat="1" ht="12" customHeight="1">
      <c r="B359" s="41"/>
      <c r="D359" s="45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45"/>
      <c r="AG359" s="45"/>
      <c r="AH359" s="34"/>
    </row>
    <row r="360" spans="2:34" s="10" customFormat="1" ht="12" customHeight="1">
      <c r="B360" s="41"/>
      <c r="D360" s="45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45"/>
      <c r="AG360" s="45"/>
      <c r="AH360" s="34"/>
    </row>
    <row r="361" spans="2:34" s="10" customFormat="1" ht="12" customHeight="1">
      <c r="B361" s="41"/>
      <c r="D361" s="45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45"/>
      <c r="AG361" s="45"/>
      <c r="AH361" s="34"/>
    </row>
    <row r="362" spans="2:34" s="10" customFormat="1" ht="12" customHeight="1">
      <c r="B362" s="41"/>
      <c r="D362" s="45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45"/>
      <c r="AG362" s="45"/>
      <c r="AH362" s="34"/>
    </row>
    <row r="363" spans="2:34" s="10" customFormat="1" ht="12" customHeight="1">
      <c r="B363" s="41"/>
      <c r="D363" s="45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45"/>
      <c r="AG363" s="45"/>
      <c r="AH363" s="34"/>
    </row>
    <row r="364" spans="2:34" s="10" customFormat="1" ht="12" customHeight="1">
      <c r="B364" s="41"/>
      <c r="D364" s="45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45"/>
      <c r="AG364" s="45"/>
      <c r="AH364" s="34"/>
    </row>
    <row r="365" spans="2:34" s="10" customFormat="1" ht="12" customHeight="1">
      <c r="B365" s="41"/>
      <c r="D365" s="45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45"/>
      <c r="AG365" s="45"/>
      <c r="AH365" s="34"/>
    </row>
    <row r="366" spans="2:34" s="10" customFormat="1" ht="12" customHeight="1">
      <c r="B366" s="41"/>
      <c r="D366" s="45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45"/>
      <c r="AG366" s="45"/>
      <c r="AH366" s="34"/>
    </row>
    <row r="367" spans="2:34" s="10" customFormat="1" ht="12" customHeight="1">
      <c r="B367" s="41"/>
      <c r="D367" s="45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45"/>
      <c r="AG367" s="45"/>
      <c r="AH367" s="34"/>
    </row>
    <row r="368" spans="2:34" s="10" customFormat="1" ht="12" customHeight="1">
      <c r="B368" s="41"/>
      <c r="D368" s="45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45"/>
      <c r="AG368" s="45"/>
      <c r="AH368" s="34"/>
    </row>
    <row r="369" spans="2:34" s="10" customFormat="1" ht="12" customHeight="1">
      <c r="B369" s="41"/>
      <c r="D369" s="45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45"/>
      <c r="AG369" s="45"/>
      <c r="AH369" s="34"/>
    </row>
    <row r="370" spans="2:34" s="10" customFormat="1" ht="12" customHeight="1">
      <c r="B370" s="41"/>
      <c r="D370" s="45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45"/>
      <c r="AG370" s="45"/>
      <c r="AH370" s="34"/>
    </row>
    <row r="371" spans="2:34" s="10" customFormat="1" ht="12" customHeight="1">
      <c r="B371" s="41"/>
      <c r="D371" s="45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45"/>
      <c r="AG371" s="45"/>
      <c r="AH371" s="34"/>
    </row>
    <row r="372" spans="2:34" s="10" customFormat="1" ht="12" customHeight="1">
      <c r="B372" s="41"/>
      <c r="D372" s="45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45"/>
      <c r="AG372" s="45"/>
      <c r="AH372" s="34"/>
    </row>
    <row r="373" spans="2:34" s="10" customFormat="1" ht="12" customHeight="1">
      <c r="B373" s="41"/>
      <c r="D373" s="45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45"/>
      <c r="AG373" s="45"/>
      <c r="AH373" s="34"/>
    </row>
    <row r="374" spans="2:34" s="10" customFormat="1" ht="12" customHeight="1">
      <c r="B374" s="41"/>
      <c r="D374" s="45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45"/>
      <c r="AG374" s="45"/>
      <c r="AH374" s="34"/>
    </row>
    <row r="375" spans="2:34" s="10" customFormat="1" ht="12" customHeight="1">
      <c r="B375" s="41"/>
      <c r="D375" s="45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45"/>
      <c r="AG375" s="45"/>
      <c r="AH375" s="34"/>
    </row>
    <row r="376" spans="2:34" s="10" customFormat="1" ht="12" customHeight="1">
      <c r="B376" s="41"/>
      <c r="D376" s="45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45"/>
      <c r="AG376" s="45"/>
      <c r="AH376" s="34"/>
    </row>
    <row r="377" spans="2:34" s="10" customFormat="1" ht="12" customHeight="1">
      <c r="B377" s="41"/>
      <c r="D377" s="45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45"/>
      <c r="AG377" s="45"/>
      <c r="AH377" s="34"/>
    </row>
    <row r="378" spans="2:34" s="10" customFormat="1" ht="12" customHeight="1">
      <c r="B378" s="41"/>
      <c r="D378" s="45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45"/>
      <c r="AG378" s="45"/>
      <c r="AH378" s="34"/>
    </row>
    <row r="379" spans="2:34" s="10" customFormat="1" ht="12" customHeight="1">
      <c r="B379" s="41"/>
      <c r="D379" s="45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45"/>
      <c r="AG379" s="45"/>
      <c r="AH379" s="34"/>
    </row>
    <row r="380" spans="2:34" s="10" customFormat="1" ht="12" customHeight="1">
      <c r="B380" s="41"/>
      <c r="D380" s="45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45"/>
      <c r="AG380" s="45"/>
      <c r="AH380" s="34"/>
    </row>
    <row r="381" spans="2:34" s="10" customFormat="1" ht="12" customHeight="1">
      <c r="B381" s="41"/>
      <c r="D381" s="45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45"/>
      <c r="AG381" s="45"/>
      <c r="AH381" s="34"/>
    </row>
    <row r="382" spans="2:34" s="10" customFormat="1" ht="12" customHeight="1">
      <c r="B382" s="41"/>
      <c r="D382" s="45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45"/>
      <c r="AG382" s="45"/>
      <c r="AH382" s="34"/>
    </row>
    <row r="383" spans="2:34" s="10" customFormat="1" ht="12" customHeight="1">
      <c r="B383" s="41"/>
      <c r="D383" s="45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45"/>
      <c r="AG383" s="45"/>
      <c r="AH383" s="34"/>
    </row>
    <row r="384" spans="2:34" s="10" customFormat="1" ht="12" customHeight="1">
      <c r="B384" s="41"/>
      <c r="D384" s="45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45"/>
      <c r="AG384" s="45"/>
      <c r="AH384" s="34"/>
    </row>
    <row r="385" spans="2:34" s="10" customFormat="1" ht="12" customHeight="1">
      <c r="B385" s="41"/>
      <c r="D385" s="45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45"/>
      <c r="AG385" s="45"/>
      <c r="AH385" s="34"/>
    </row>
    <row r="386" spans="2:34" s="10" customFormat="1" ht="12" customHeight="1">
      <c r="B386" s="41"/>
      <c r="D386" s="45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45"/>
      <c r="AG386" s="45"/>
      <c r="AH386" s="34"/>
    </row>
    <row r="387" spans="2:34" s="10" customFormat="1" ht="12" customHeight="1">
      <c r="B387" s="41"/>
      <c r="D387" s="45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45"/>
      <c r="AG387" s="45"/>
      <c r="AH387" s="34"/>
    </row>
    <row r="388" spans="2:34" s="10" customFormat="1" ht="12" customHeight="1">
      <c r="B388" s="41"/>
      <c r="D388" s="45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45"/>
      <c r="AG388" s="45"/>
      <c r="AH388" s="34"/>
    </row>
    <row r="389" spans="2:34" s="10" customFormat="1" ht="12" customHeight="1">
      <c r="B389" s="41"/>
      <c r="D389" s="45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45"/>
      <c r="AG389" s="45"/>
      <c r="AH389" s="34"/>
    </row>
    <row r="390" spans="2:34" s="10" customFormat="1" ht="12" customHeight="1">
      <c r="B390" s="41"/>
      <c r="D390" s="45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45"/>
      <c r="AG390" s="45"/>
      <c r="AH390" s="34"/>
    </row>
    <row r="391" spans="2:34" s="10" customFormat="1" ht="12" customHeight="1">
      <c r="B391" s="41"/>
      <c r="D391" s="45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45"/>
      <c r="AG391" s="45"/>
      <c r="AH391" s="34"/>
    </row>
    <row r="392" spans="2:34" s="10" customFormat="1" ht="12" customHeight="1">
      <c r="B392" s="41"/>
      <c r="D392" s="45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45"/>
      <c r="AG392" s="45"/>
      <c r="AH392" s="34"/>
    </row>
    <row r="393" spans="2:34" s="10" customFormat="1" ht="12" customHeight="1">
      <c r="B393" s="41"/>
      <c r="D393" s="45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45"/>
      <c r="AG393" s="45"/>
      <c r="AH393" s="34"/>
    </row>
    <row r="394" spans="2:34" s="10" customFormat="1" ht="12" customHeight="1">
      <c r="B394" s="41"/>
      <c r="D394" s="45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45"/>
      <c r="AG394" s="45"/>
      <c r="AH394" s="34"/>
    </row>
    <row r="395" spans="2:34" s="10" customFormat="1" ht="12" customHeight="1">
      <c r="B395" s="41"/>
      <c r="D395" s="45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45"/>
      <c r="AG395" s="45"/>
      <c r="AH395" s="34"/>
    </row>
    <row r="396" spans="2:34" s="10" customFormat="1" ht="12" customHeight="1">
      <c r="B396" s="41"/>
      <c r="D396" s="45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45"/>
      <c r="AG396" s="45"/>
      <c r="AH396" s="34"/>
    </row>
    <row r="397" spans="2:34" s="10" customFormat="1" ht="12" customHeight="1">
      <c r="B397" s="41"/>
      <c r="D397" s="45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45"/>
      <c r="AG397" s="45"/>
      <c r="AH397" s="34"/>
    </row>
    <row r="398" spans="2:34" s="10" customFormat="1" ht="12" customHeight="1">
      <c r="B398" s="41"/>
      <c r="D398" s="45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45"/>
      <c r="AG398" s="45"/>
      <c r="AH398" s="34"/>
    </row>
    <row r="399" spans="2:34" s="10" customFormat="1" ht="12" customHeight="1">
      <c r="B399" s="41"/>
      <c r="D399" s="45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45"/>
      <c r="AG399" s="45"/>
      <c r="AH399" s="34"/>
    </row>
    <row r="400" spans="2:34" s="10" customFormat="1" ht="12" customHeight="1">
      <c r="B400" s="41"/>
      <c r="D400" s="45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45"/>
      <c r="AG400" s="45"/>
      <c r="AH400" s="34"/>
    </row>
    <row r="401" spans="2:34" s="10" customFormat="1" ht="12" customHeight="1">
      <c r="B401" s="41"/>
      <c r="D401" s="45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45"/>
      <c r="AG401" s="45"/>
      <c r="AH401" s="34"/>
    </row>
    <row r="402" spans="2:34" s="10" customFormat="1" ht="12" customHeight="1">
      <c r="B402" s="41"/>
      <c r="D402" s="45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45"/>
      <c r="AG402" s="45"/>
      <c r="AH402" s="34"/>
    </row>
    <row r="403" spans="2:34" s="10" customFormat="1" ht="12" customHeight="1">
      <c r="B403" s="41"/>
      <c r="D403" s="45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45"/>
      <c r="AG403" s="45"/>
      <c r="AH403" s="34"/>
    </row>
    <row r="404" spans="2:34" s="10" customFormat="1" ht="12" customHeight="1">
      <c r="B404" s="41"/>
      <c r="D404" s="45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45"/>
      <c r="AG404" s="45"/>
      <c r="AH404" s="34"/>
    </row>
    <row r="405" spans="2:34" s="10" customFormat="1" ht="12" customHeight="1">
      <c r="B405" s="41"/>
      <c r="D405" s="45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45"/>
      <c r="AG405" s="45"/>
      <c r="AH405" s="34"/>
    </row>
    <row r="406" spans="2:34" s="10" customFormat="1" ht="12" customHeight="1">
      <c r="B406" s="41"/>
      <c r="D406" s="45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45"/>
      <c r="AG406" s="45"/>
      <c r="AH406" s="34"/>
    </row>
    <row r="407" spans="2:34" s="10" customFormat="1" ht="12" customHeight="1">
      <c r="B407" s="41"/>
      <c r="D407" s="45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45"/>
      <c r="AG407" s="45"/>
      <c r="AH407" s="34"/>
    </row>
    <row r="408" spans="2:34" s="10" customFormat="1" ht="12" customHeight="1">
      <c r="B408" s="41"/>
      <c r="D408" s="45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45"/>
      <c r="AG408" s="45"/>
      <c r="AH408" s="34"/>
    </row>
    <row r="409" spans="2:34" s="10" customFormat="1" ht="12" customHeight="1">
      <c r="B409" s="41"/>
      <c r="D409" s="45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45"/>
      <c r="AG409" s="45"/>
      <c r="AH409" s="34"/>
    </row>
    <row r="410" spans="2:34" s="10" customFormat="1" ht="12" customHeight="1">
      <c r="B410" s="41"/>
      <c r="D410" s="45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45"/>
      <c r="AG410" s="45"/>
      <c r="AH410" s="34"/>
    </row>
    <row r="411" spans="2:34" s="10" customFormat="1" ht="12" customHeight="1">
      <c r="B411" s="41"/>
      <c r="D411" s="45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45"/>
      <c r="AG411" s="45"/>
      <c r="AH411" s="34"/>
    </row>
    <row r="412" spans="2:34" s="10" customFormat="1" ht="12" customHeight="1">
      <c r="B412" s="41"/>
      <c r="D412" s="45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45"/>
      <c r="AG412" s="45"/>
      <c r="AH412" s="34"/>
    </row>
    <row r="413" spans="2:34" s="10" customFormat="1" ht="12" customHeight="1">
      <c r="B413" s="41"/>
      <c r="D413" s="45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45"/>
      <c r="AG413" s="45"/>
      <c r="AH413" s="34"/>
    </row>
    <row r="414" spans="2:34" s="10" customFormat="1" ht="12" customHeight="1">
      <c r="B414" s="41"/>
      <c r="D414" s="45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45"/>
      <c r="AG414" s="45"/>
      <c r="AH414" s="34"/>
    </row>
    <row r="415" spans="2:34" s="10" customFormat="1" ht="12" customHeight="1">
      <c r="B415" s="41"/>
      <c r="D415" s="45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45"/>
      <c r="AG415" s="45"/>
      <c r="AH415" s="34"/>
    </row>
    <row r="416" spans="2:34" s="10" customFormat="1" ht="12" customHeight="1">
      <c r="B416" s="41"/>
      <c r="D416" s="45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45"/>
      <c r="AG416" s="45"/>
      <c r="AH416" s="34"/>
    </row>
    <row r="417" spans="2:34" s="10" customFormat="1" ht="12" customHeight="1">
      <c r="B417" s="41"/>
      <c r="D417" s="45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45"/>
      <c r="AG417" s="45"/>
      <c r="AH417" s="34"/>
    </row>
    <row r="418" spans="2:34" s="10" customFormat="1" ht="12" customHeight="1">
      <c r="B418" s="41"/>
      <c r="D418" s="45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45"/>
      <c r="AG418" s="45"/>
      <c r="AH418" s="34"/>
    </row>
    <row r="419" spans="2:34" s="10" customFormat="1" ht="12" customHeight="1">
      <c r="B419" s="41"/>
      <c r="D419" s="45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45"/>
      <c r="AG419" s="45"/>
      <c r="AH419" s="34"/>
    </row>
    <row r="420" spans="2:34" s="10" customFormat="1" ht="12" customHeight="1">
      <c r="B420" s="41"/>
      <c r="D420" s="45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45"/>
      <c r="AG420" s="45"/>
      <c r="AH420" s="34"/>
    </row>
    <row r="421" spans="2:34" s="10" customFormat="1" ht="12" customHeight="1">
      <c r="B421" s="41"/>
      <c r="D421" s="45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45"/>
      <c r="AG421" s="45"/>
      <c r="AH421" s="34"/>
    </row>
    <row r="422" spans="2:34" s="10" customFormat="1" ht="12" customHeight="1">
      <c r="B422" s="41"/>
      <c r="D422" s="45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45"/>
      <c r="AG422" s="45"/>
      <c r="AH422" s="34"/>
    </row>
    <row r="423" spans="2:34" s="10" customFormat="1" ht="12" customHeight="1">
      <c r="B423" s="41"/>
      <c r="D423" s="45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45"/>
      <c r="AG423" s="45"/>
      <c r="AH423" s="34"/>
    </row>
    <row r="424" spans="2:34" s="10" customFormat="1" ht="12" customHeight="1">
      <c r="B424" s="41"/>
      <c r="D424" s="45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45"/>
      <c r="AG424" s="45"/>
      <c r="AH424" s="34"/>
    </row>
    <row r="425" spans="2:34" s="10" customFormat="1" ht="12" customHeight="1">
      <c r="B425" s="41"/>
      <c r="D425" s="45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45"/>
      <c r="AG425" s="45"/>
      <c r="AH425" s="34"/>
    </row>
    <row r="426" spans="2:34" s="10" customFormat="1" ht="12" customHeight="1">
      <c r="B426" s="41"/>
      <c r="D426" s="45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45"/>
      <c r="AG426" s="45"/>
      <c r="AH426" s="34"/>
    </row>
    <row r="427" spans="2:34" s="10" customFormat="1" ht="12" customHeight="1">
      <c r="B427" s="41"/>
      <c r="D427" s="45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45"/>
      <c r="AG427" s="45"/>
      <c r="AH427" s="34"/>
    </row>
    <row r="428" spans="2:34" s="10" customFormat="1" ht="12" customHeight="1">
      <c r="B428" s="41"/>
      <c r="D428" s="45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45"/>
      <c r="AG428" s="45"/>
      <c r="AH428" s="34"/>
    </row>
    <row r="429" spans="2:34" s="10" customFormat="1" ht="12" customHeight="1">
      <c r="B429" s="41"/>
      <c r="D429" s="45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45"/>
      <c r="AG429" s="45"/>
      <c r="AH429" s="34"/>
    </row>
    <row r="430" spans="2:34" s="10" customFormat="1" ht="12" customHeight="1">
      <c r="B430" s="41"/>
      <c r="D430" s="45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45"/>
      <c r="AG430" s="45"/>
      <c r="AH430" s="34"/>
    </row>
    <row r="431" spans="2:34" s="10" customFormat="1" ht="12" customHeight="1">
      <c r="B431" s="41"/>
      <c r="D431" s="45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45"/>
      <c r="AG431" s="45"/>
      <c r="AH431" s="34"/>
    </row>
    <row r="432" spans="2:34" s="10" customFormat="1" ht="12" customHeight="1">
      <c r="B432" s="41"/>
      <c r="D432" s="45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45"/>
      <c r="AG432" s="45"/>
      <c r="AH432" s="34"/>
    </row>
    <row r="433" spans="2:34" s="10" customFormat="1" ht="12" customHeight="1">
      <c r="B433" s="41"/>
      <c r="D433" s="45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45"/>
      <c r="AG433" s="45"/>
      <c r="AH433" s="34"/>
    </row>
    <row r="434" spans="2:34" s="10" customFormat="1" ht="12" customHeight="1">
      <c r="B434" s="41"/>
      <c r="D434" s="45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45"/>
      <c r="AG434" s="45"/>
      <c r="AH434" s="34"/>
    </row>
    <row r="435" spans="2:34" s="10" customFormat="1" ht="12" customHeight="1">
      <c r="B435" s="41"/>
      <c r="D435" s="45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45"/>
      <c r="AG435" s="45"/>
      <c r="AH435" s="34"/>
    </row>
    <row r="436" spans="2:34" s="10" customFormat="1" ht="12" customHeight="1">
      <c r="B436" s="41"/>
      <c r="D436" s="45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45"/>
      <c r="AG436" s="45"/>
      <c r="AH436" s="34"/>
    </row>
    <row r="437" spans="2:34" s="10" customFormat="1" ht="12" customHeight="1">
      <c r="B437" s="41"/>
      <c r="D437" s="45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45"/>
      <c r="AG437" s="45"/>
      <c r="AH437" s="34"/>
    </row>
    <row r="438" spans="2:34" s="10" customFormat="1" ht="12" customHeight="1">
      <c r="B438" s="41"/>
      <c r="D438" s="45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45"/>
      <c r="AG438" s="45"/>
      <c r="AH438" s="34"/>
    </row>
    <row r="439" spans="2:34" s="10" customFormat="1" ht="12" customHeight="1">
      <c r="B439" s="41"/>
      <c r="D439" s="45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45"/>
      <c r="AG439" s="45"/>
      <c r="AH439" s="34"/>
    </row>
    <row r="440" spans="2:34" s="10" customFormat="1" ht="12" customHeight="1">
      <c r="B440" s="41"/>
      <c r="D440" s="45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45"/>
      <c r="AG440" s="45"/>
      <c r="AH440" s="34"/>
    </row>
    <row r="441" spans="2:34" s="10" customFormat="1" ht="12" customHeight="1">
      <c r="B441" s="41"/>
      <c r="D441" s="45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45"/>
      <c r="AG441" s="45"/>
      <c r="AH441" s="34"/>
    </row>
    <row r="442" spans="2:34" s="10" customFormat="1" ht="12" customHeight="1">
      <c r="B442" s="41"/>
      <c r="D442" s="45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45"/>
      <c r="AG442" s="45"/>
      <c r="AH442" s="34"/>
    </row>
    <row r="443" spans="2:34" s="10" customFormat="1" ht="12" customHeight="1">
      <c r="B443" s="41"/>
      <c r="D443" s="45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45"/>
      <c r="AG443" s="45"/>
      <c r="AH443" s="34"/>
    </row>
    <row r="444" spans="2:34" s="10" customFormat="1" ht="12" customHeight="1">
      <c r="B444" s="41"/>
      <c r="D444" s="45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45"/>
      <c r="AG444" s="45"/>
      <c r="AH444" s="34"/>
    </row>
    <row r="445" spans="2:34" s="10" customFormat="1" ht="12" customHeight="1">
      <c r="B445" s="41"/>
      <c r="D445" s="45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45"/>
      <c r="AG445" s="45"/>
      <c r="AH445" s="34"/>
    </row>
    <row r="446" spans="2:34" s="10" customFormat="1" ht="12" customHeight="1">
      <c r="B446" s="41"/>
      <c r="D446" s="45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45"/>
      <c r="AG446" s="45"/>
      <c r="AH446" s="34"/>
    </row>
    <row r="447" spans="2:34" s="10" customFormat="1" ht="12" customHeight="1">
      <c r="B447" s="41"/>
      <c r="D447" s="45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45"/>
      <c r="AG447" s="45"/>
      <c r="AH447" s="34"/>
    </row>
    <row r="448" spans="2:34" s="10" customFormat="1" ht="12" customHeight="1">
      <c r="B448" s="41"/>
      <c r="D448" s="45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45"/>
      <c r="AG448" s="45"/>
      <c r="AH448" s="34"/>
    </row>
    <row r="449" spans="2:34" s="10" customFormat="1" ht="12" customHeight="1">
      <c r="B449" s="41"/>
      <c r="D449" s="45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45"/>
      <c r="AG449" s="45"/>
      <c r="AH449" s="34"/>
    </row>
    <row r="450" spans="2:34" s="10" customFormat="1" ht="12" customHeight="1">
      <c r="B450" s="41"/>
      <c r="D450" s="45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45"/>
      <c r="AG450" s="45"/>
      <c r="AH450" s="34"/>
    </row>
    <row r="451" spans="2:34" s="10" customFormat="1" ht="12" customHeight="1">
      <c r="B451" s="41"/>
      <c r="D451" s="45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45"/>
      <c r="AG451" s="45"/>
      <c r="AH451" s="34"/>
    </row>
    <row r="452" spans="2:34" s="10" customFormat="1" ht="12" customHeight="1">
      <c r="B452" s="41"/>
      <c r="D452" s="45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45"/>
      <c r="AG452" s="45"/>
      <c r="AH452" s="34"/>
    </row>
    <row r="453" spans="2:34" s="10" customFormat="1" ht="12" customHeight="1">
      <c r="B453" s="41"/>
      <c r="D453" s="45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45"/>
      <c r="AG453" s="45"/>
      <c r="AH453" s="34"/>
    </row>
    <row r="454" spans="2:34" s="10" customFormat="1" ht="12" customHeight="1">
      <c r="B454" s="41"/>
      <c r="D454" s="45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45"/>
      <c r="AG454" s="45"/>
      <c r="AH454" s="34"/>
    </row>
    <row r="455" spans="2:34" s="10" customFormat="1" ht="12" customHeight="1">
      <c r="B455" s="41"/>
      <c r="D455" s="45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45"/>
      <c r="AG455" s="45"/>
      <c r="AH455" s="34"/>
    </row>
    <row r="456" spans="2:34" s="10" customFormat="1" ht="12" customHeight="1">
      <c r="B456" s="41"/>
      <c r="D456" s="45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45"/>
      <c r="AG456" s="45"/>
      <c r="AH456" s="34"/>
    </row>
    <row r="457" spans="2:34" s="10" customFormat="1" ht="12" customHeight="1">
      <c r="B457" s="41"/>
      <c r="D457" s="45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45"/>
      <c r="AG457" s="45"/>
      <c r="AH457" s="34"/>
    </row>
    <row r="458" spans="2:34" s="10" customFormat="1" ht="12" customHeight="1">
      <c r="B458" s="41"/>
      <c r="D458" s="45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45"/>
      <c r="AG458" s="45"/>
      <c r="AH458" s="34"/>
    </row>
    <row r="459" spans="2:34" s="10" customFormat="1" ht="12" customHeight="1">
      <c r="B459" s="41"/>
      <c r="D459" s="45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45"/>
      <c r="AG459" s="45"/>
      <c r="AH459" s="34"/>
    </row>
    <row r="460" spans="2:34" s="10" customFormat="1" ht="12" customHeight="1">
      <c r="B460" s="41"/>
      <c r="D460" s="45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45"/>
      <c r="AG460" s="45"/>
      <c r="AH460" s="34"/>
    </row>
    <row r="461" spans="2:34" s="10" customFormat="1" ht="12" customHeight="1">
      <c r="B461" s="41"/>
      <c r="D461" s="45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45"/>
      <c r="AG461" s="45"/>
      <c r="AH461" s="34"/>
    </row>
    <row r="462" spans="2:34" s="10" customFormat="1" ht="12" customHeight="1">
      <c r="B462" s="41"/>
      <c r="D462" s="45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45"/>
      <c r="AG462" s="45"/>
      <c r="AH462" s="34"/>
    </row>
    <row r="463" spans="2:34" s="10" customFormat="1" ht="12" customHeight="1">
      <c r="B463" s="41"/>
      <c r="D463" s="45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45"/>
      <c r="AG463" s="45"/>
      <c r="AH463" s="34"/>
    </row>
    <row r="464" spans="2:34" s="10" customFormat="1" ht="12" customHeight="1">
      <c r="B464" s="41"/>
      <c r="D464" s="45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45"/>
      <c r="AG464" s="45"/>
      <c r="AH464" s="34"/>
    </row>
    <row r="465" spans="2:34" s="10" customFormat="1" ht="12" customHeight="1">
      <c r="B465" s="41"/>
      <c r="D465" s="45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45"/>
      <c r="AG465" s="45"/>
      <c r="AH465" s="34"/>
    </row>
    <row r="466" spans="2:34" s="10" customFormat="1" ht="12" customHeight="1">
      <c r="B466" s="41"/>
      <c r="D466" s="45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45"/>
      <c r="AG466" s="45"/>
      <c r="AH466" s="34"/>
    </row>
    <row r="467" spans="2:34" s="10" customFormat="1" ht="12" customHeight="1">
      <c r="B467" s="41"/>
      <c r="D467" s="45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45"/>
      <c r="AG467" s="45"/>
      <c r="AH467" s="34"/>
    </row>
    <row r="468" spans="2:34" s="10" customFormat="1" ht="12" customHeight="1">
      <c r="B468" s="41"/>
      <c r="D468" s="45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45"/>
      <c r="AG468" s="45"/>
      <c r="AH468" s="34"/>
    </row>
    <row r="469" spans="2:34" s="10" customFormat="1" ht="12" customHeight="1">
      <c r="B469" s="41"/>
      <c r="D469" s="45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45"/>
      <c r="AG469" s="45"/>
      <c r="AH469" s="34"/>
    </row>
    <row r="470" spans="2:34" s="10" customFormat="1" ht="12" customHeight="1">
      <c r="B470" s="41"/>
      <c r="D470" s="45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45"/>
      <c r="AG470" s="45"/>
      <c r="AH470" s="34"/>
    </row>
    <row r="471" spans="2:34" s="10" customFormat="1" ht="12" customHeight="1">
      <c r="B471" s="41"/>
      <c r="D471" s="45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45"/>
      <c r="AG471" s="45"/>
      <c r="AH471" s="34"/>
    </row>
    <row r="472" spans="2:34" s="10" customFormat="1" ht="12" customHeight="1">
      <c r="B472" s="41"/>
      <c r="D472" s="45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45"/>
      <c r="AG472" s="45"/>
      <c r="AH472" s="34"/>
    </row>
    <row r="473" spans="2:34" s="10" customFormat="1" ht="12" customHeight="1">
      <c r="B473" s="41"/>
      <c r="D473" s="45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45"/>
      <c r="AG473" s="45"/>
      <c r="AH473" s="34"/>
    </row>
    <row r="474" spans="2:34" s="10" customFormat="1" ht="12" customHeight="1">
      <c r="B474" s="41"/>
      <c r="D474" s="45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45"/>
      <c r="AG474" s="45"/>
      <c r="AH474" s="34"/>
    </row>
    <row r="475" spans="2:34" s="10" customFormat="1" ht="12" customHeight="1">
      <c r="B475" s="41"/>
      <c r="D475" s="45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45"/>
      <c r="AG475" s="45"/>
      <c r="AH475" s="34"/>
    </row>
    <row r="476" spans="2:34" s="10" customFormat="1" ht="12" customHeight="1">
      <c r="B476" s="41"/>
      <c r="D476" s="45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45"/>
      <c r="AG476" s="45"/>
      <c r="AH476" s="34"/>
    </row>
    <row r="477" spans="2:34" s="10" customFormat="1" ht="12" customHeight="1">
      <c r="B477" s="41"/>
      <c r="D477" s="45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45"/>
      <c r="AG477" s="45"/>
      <c r="AH477" s="34"/>
    </row>
    <row r="478" spans="2:34" s="10" customFormat="1" ht="12" customHeight="1">
      <c r="B478" s="41"/>
      <c r="D478" s="45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45"/>
      <c r="AG478" s="45"/>
      <c r="AH478" s="34"/>
    </row>
    <row r="479" spans="2:34" s="10" customFormat="1" ht="12" customHeight="1">
      <c r="B479" s="41"/>
      <c r="D479" s="45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45"/>
      <c r="AG479" s="45"/>
      <c r="AH479" s="34"/>
    </row>
    <row r="480" spans="2:34" s="10" customFormat="1" ht="12" customHeight="1">
      <c r="B480" s="41"/>
      <c r="D480" s="45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45"/>
      <c r="AG480" s="45"/>
      <c r="AH480" s="34"/>
    </row>
    <row r="481" spans="2:34" s="10" customFormat="1" ht="12" customHeight="1">
      <c r="B481" s="41"/>
      <c r="D481" s="45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45"/>
      <c r="AG481" s="45"/>
      <c r="AH481" s="34"/>
    </row>
    <row r="482" spans="2:34" s="10" customFormat="1" ht="12" customHeight="1">
      <c r="B482" s="41"/>
      <c r="D482" s="45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45"/>
      <c r="AG482" s="45"/>
      <c r="AH482" s="34"/>
    </row>
    <row r="483" spans="2:34" s="10" customFormat="1" ht="12" customHeight="1">
      <c r="B483" s="41"/>
      <c r="D483" s="45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45"/>
      <c r="AG483" s="45"/>
      <c r="AH483" s="34"/>
    </row>
    <row r="484" spans="2:34" s="10" customFormat="1" ht="12" customHeight="1">
      <c r="B484" s="41"/>
      <c r="D484" s="45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45"/>
      <c r="AG484" s="45"/>
      <c r="AH484" s="34"/>
    </row>
    <row r="485" spans="2:34" s="10" customFormat="1" ht="12" customHeight="1">
      <c r="B485" s="41"/>
      <c r="D485" s="45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45"/>
      <c r="AG485" s="45"/>
      <c r="AH485" s="34"/>
    </row>
    <row r="486" spans="2:34" s="10" customFormat="1" ht="12" customHeight="1">
      <c r="B486" s="41"/>
      <c r="D486" s="45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45"/>
      <c r="AG486" s="45"/>
      <c r="AH486" s="34"/>
    </row>
    <row r="487" spans="2:34" s="10" customFormat="1" ht="12" customHeight="1">
      <c r="B487" s="41"/>
      <c r="D487" s="45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45"/>
      <c r="AG487" s="45"/>
      <c r="AH487" s="34"/>
    </row>
    <row r="488" spans="2:34" s="10" customFormat="1" ht="12" customHeight="1">
      <c r="B488" s="41"/>
      <c r="D488" s="45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45"/>
      <c r="AG488" s="45"/>
      <c r="AH488" s="34"/>
    </row>
    <row r="489" spans="2:34" s="10" customFormat="1" ht="12" customHeight="1">
      <c r="B489" s="41"/>
      <c r="D489" s="45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45"/>
      <c r="AG489" s="45"/>
      <c r="AH489" s="34"/>
    </row>
    <row r="490" spans="2:34" s="10" customFormat="1" ht="12" customHeight="1">
      <c r="B490" s="41"/>
      <c r="D490" s="45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45"/>
      <c r="AG490" s="45"/>
      <c r="AH490" s="34"/>
    </row>
    <row r="491" spans="2:34" s="10" customFormat="1" ht="12" customHeight="1">
      <c r="B491" s="41"/>
      <c r="D491" s="45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45"/>
      <c r="AG491" s="45"/>
      <c r="AH491" s="34"/>
    </row>
    <row r="492" spans="2:34" s="10" customFormat="1" ht="12" customHeight="1">
      <c r="B492" s="41"/>
      <c r="D492" s="45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45"/>
      <c r="AG492" s="45"/>
      <c r="AH492" s="34"/>
    </row>
    <row r="493" spans="2:34" s="10" customFormat="1" ht="12" customHeight="1">
      <c r="B493" s="41"/>
      <c r="D493" s="45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45"/>
      <c r="AG493" s="45"/>
      <c r="AH493" s="34"/>
    </row>
    <row r="494" spans="2:34" s="10" customFormat="1" ht="12" customHeight="1">
      <c r="B494" s="41"/>
      <c r="D494" s="45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45"/>
      <c r="AG494" s="45"/>
      <c r="AH494" s="34"/>
    </row>
    <row r="495" spans="2:34" s="10" customFormat="1" ht="12" customHeight="1">
      <c r="B495" s="41"/>
      <c r="D495" s="45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45"/>
      <c r="AG495" s="45"/>
      <c r="AH495" s="34"/>
    </row>
    <row r="496" spans="2:34" s="10" customFormat="1" ht="12" customHeight="1">
      <c r="B496" s="41"/>
      <c r="D496" s="45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45"/>
      <c r="AG496" s="45"/>
      <c r="AH496" s="34"/>
    </row>
    <row r="497" spans="2:34" s="10" customFormat="1" ht="12" customHeight="1">
      <c r="B497" s="41"/>
      <c r="D497" s="45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45"/>
      <c r="AG497" s="45"/>
      <c r="AH497" s="34"/>
    </row>
    <row r="498" spans="2:34" s="10" customFormat="1" ht="12" customHeight="1">
      <c r="B498" s="41"/>
      <c r="D498" s="45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45"/>
      <c r="AG498" s="45"/>
      <c r="AH498" s="34"/>
    </row>
    <row r="499" spans="2:34" s="10" customFormat="1" ht="12" customHeight="1">
      <c r="B499" s="41"/>
      <c r="D499" s="45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45"/>
      <c r="AG499" s="45"/>
      <c r="AH499" s="34"/>
    </row>
    <row r="500" spans="2:34" s="10" customFormat="1" ht="12" customHeight="1">
      <c r="B500" s="41"/>
      <c r="D500" s="45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45"/>
      <c r="AG500" s="45"/>
      <c r="AH500" s="34"/>
    </row>
    <row r="501" spans="2:34" s="10" customFormat="1" ht="12" customHeight="1">
      <c r="B501" s="41"/>
      <c r="D501" s="45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45"/>
      <c r="AG501" s="45"/>
      <c r="AH501" s="34"/>
    </row>
    <row r="502" spans="2:34" s="10" customFormat="1" ht="12" customHeight="1">
      <c r="B502" s="41"/>
      <c r="D502" s="45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45"/>
      <c r="AG502" s="45"/>
      <c r="AH502" s="34"/>
    </row>
    <row r="503" spans="2:34" s="10" customFormat="1" ht="12" customHeight="1">
      <c r="B503" s="41"/>
      <c r="D503" s="45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45"/>
      <c r="AG503" s="45"/>
      <c r="AH503" s="34"/>
    </row>
    <row r="504" spans="2:34" s="10" customFormat="1" ht="12" customHeight="1">
      <c r="B504" s="41"/>
      <c r="D504" s="45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45"/>
      <c r="AG504" s="45"/>
      <c r="AH504" s="34"/>
    </row>
    <row r="505" spans="2:34" s="10" customFormat="1" ht="12" customHeight="1">
      <c r="B505" s="41"/>
      <c r="D505" s="45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45"/>
      <c r="AG505" s="45"/>
      <c r="AH505" s="34"/>
    </row>
    <row r="506" spans="2:34" s="10" customFormat="1" ht="12" customHeight="1">
      <c r="B506" s="41"/>
      <c r="D506" s="45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45"/>
      <c r="AG506" s="45"/>
      <c r="AH506" s="34"/>
    </row>
    <row r="507" spans="2:34" s="10" customFormat="1" ht="12" customHeight="1">
      <c r="B507" s="41"/>
      <c r="D507" s="45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45"/>
      <c r="AG507" s="45"/>
      <c r="AH507" s="34"/>
    </row>
    <row r="508" spans="2:34" s="10" customFormat="1" ht="12" customHeight="1">
      <c r="B508" s="41"/>
      <c r="D508" s="45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45"/>
      <c r="AG508" s="45"/>
      <c r="AH508" s="34"/>
    </row>
    <row r="509" spans="2:34" s="10" customFormat="1" ht="12" customHeight="1">
      <c r="B509" s="41"/>
      <c r="D509" s="45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45"/>
      <c r="AG509" s="45"/>
      <c r="AH509" s="34"/>
    </row>
    <row r="510" spans="2:34" s="10" customFormat="1" ht="12" customHeight="1">
      <c r="B510" s="41"/>
      <c r="D510" s="45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45"/>
      <c r="AG510" s="45"/>
      <c r="AH510" s="34"/>
    </row>
    <row r="511" spans="2:34" s="10" customFormat="1" ht="12" customHeight="1">
      <c r="B511" s="41"/>
      <c r="D511" s="45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45"/>
      <c r="AG511" s="45"/>
      <c r="AH511" s="34"/>
    </row>
    <row r="512" spans="2:34" s="10" customFormat="1" ht="12" customHeight="1">
      <c r="B512" s="41"/>
      <c r="D512" s="45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45"/>
      <c r="AG512" s="45"/>
      <c r="AH512" s="34"/>
    </row>
    <row r="513" spans="2:34" s="10" customFormat="1" ht="12" customHeight="1">
      <c r="B513" s="41"/>
      <c r="D513" s="45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45"/>
      <c r="AG513" s="45"/>
      <c r="AH513" s="34"/>
    </row>
    <row r="514" spans="2:34" s="10" customFormat="1" ht="12" customHeight="1">
      <c r="B514" s="41"/>
      <c r="D514" s="45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45"/>
      <c r="AG514" s="45"/>
      <c r="AH514" s="34"/>
    </row>
    <row r="515" spans="2:34" s="10" customFormat="1" ht="12" customHeight="1">
      <c r="B515" s="41"/>
      <c r="D515" s="45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45"/>
      <c r="AG515" s="45"/>
      <c r="AH515" s="34"/>
    </row>
    <row r="516" spans="2:34" s="10" customFormat="1" ht="12" customHeight="1">
      <c r="B516" s="41"/>
      <c r="D516" s="45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45"/>
      <c r="AG516" s="45"/>
      <c r="AH516" s="34"/>
    </row>
    <row r="517" spans="2:34" s="10" customFormat="1" ht="12" customHeight="1">
      <c r="B517" s="41"/>
      <c r="D517" s="45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45"/>
      <c r="AG517" s="45"/>
      <c r="AH517" s="34"/>
    </row>
    <row r="518" spans="2:34" s="10" customFormat="1" ht="12" customHeight="1">
      <c r="B518" s="41"/>
      <c r="D518" s="45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45"/>
      <c r="AG518" s="45"/>
      <c r="AH518" s="34"/>
    </row>
    <row r="519" spans="2:34" s="10" customFormat="1" ht="12" customHeight="1">
      <c r="B519" s="41"/>
      <c r="D519" s="45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45"/>
      <c r="AG519" s="45"/>
      <c r="AH519" s="34"/>
    </row>
    <row r="520" spans="2:34" s="10" customFormat="1" ht="12" customHeight="1">
      <c r="B520" s="41"/>
      <c r="D520" s="45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45"/>
      <c r="AG520" s="45"/>
      <c r="AH520" s="34"/>
    </row>
    <row r="521" spans="2:34" s="10" customFormat="1" ht="12" customHeight="1">
      <c r="B521" s="41"/>
      <c r="D521" s="45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45"/>
      <c r="AG521" s="45"/>
      <c r="AH521" s="34"/>
    </row>
    <row r="522" spans="2:34" s="10" customFormat="1" ht="12" customHeight="1">
      <c r="B522" s="41"/>
      <c r="D522" s="45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45"/>
      <c r="AG522" s="45"/>
      <c r="AH522" s="34"/>
    </row>
    <row r="523" spans="2:34" s="10" customFormat="1" ht="12" customHeight="1">
      <c r="B523" s="41"/>
      <c r="D523" s="45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45"/>
      <c r="AG523" s="45"/>
      <c r="AH523" s="34"/>
    </row>
    <row r="524" spans="2:34" s="10" customFormat="1" ht="12" customHeight="1">
      <c r="B524" s="41"/>
      <c r="D524" s="45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45"/>
      <c r="AG524" s="45"/>
      <c r="AH524" s="34"/>
    </row>
    <row r="525" spans="2:34" s="10" customFormat="1" ht="12" customHeight="1">
      <c r="B525" s="41"/>
      <c r="D525" s="45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45"/>
      <c r="AG525" s="45"/>
      <c r="AH525" s="34"/>
    </row>
    <row r="526" spans="2:34" s="10" customFormat="1" ht="12" customHeight="1">
      <c r="B526" s="41"/>
      <c r="D526" s="45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45"/>
      <c r="AG526" s="45"/>
      <c r="AH526" s="34"/>
    </row>
    <row r="527" spans="2:34" s="10" customFormat="1" ht="12" customHeight="1">
      <c r="B527" s="41"/>
      <c r="D527" s="45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45"/>
      <c r="AG527" s="45"/>
      <c r="AH527" s="34"/>
    </row>
    <row r="528" spans="2:34" s="10" customFormat="1" ht="12" customHeight="1">
      <c r="B528" s="41"/>
      <c r="D528" s="45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45"/>
      <c r="AG528" s="45"/>
      <c r="AH528" s="34"/>
    </row>
    <row r="529" spans="2:34" s="10" customFormat="1" ht="12" customHeight="1">
      <c r="B529" s="41"/>
      <c r="D529" s="45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45"/>
      <c r="AG529" s="45"/>
      <c r="AH529" s="34"/>
    </row>
    <row r="530" spans="2:34" s="10" customFormat="1" ht="12" customHeight="1">
      <c r="B530" s="41"/>
      <c r="D530" s="45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45"/>
      <c r="AG530" s="45"/>
      <c r="AH530" s="34"/>
    </row>
    <row r="531" spans="2:34" s="10" customFormat="1" ht="12" customHeight="1">
      <c r="B531" s="41"/>
      <c r="D531" s="45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45"/>
      <c r="AG531" s="45"/>
      <c r="AH531" s="34"/>
    </row>
    <row r="532" spans="2:34" s="10" customFormat="1" ht="12" customHeight="1">
      <c r="B532" s="41"/>
      <c r="D532" s="45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45"/>
      <c r="AG532" s="45"/>
      <c r="AH532" s="34"/>
    </row>
    <row r="533" spans="2:34" s="10" customFormat="1" ht="12" customHeight="1">
      <c r="B533" s="41"/>
      <c r="D533" s="45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45"/>
      <c r="AG533" s="45"/>
      <c r="AH533" s="34"/>
    </row>
    <row r="534" spans="2:34" s="10" customFormat="1" ht="12" customHeight="1">
      <c r="B534" s="41"/>
      <c r="D534" s="45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45"/>
      <c r="AG534" s="45"/>
      <c r="AH534" s="34"/>
    </row>
    <row r="535" spans="2:34" s="10" customFormat="1" ht="12" customHeight="1">
      <c r="B535" s="41"/>
      <c r="D535" s="45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45"/>
      <c r="AG535" s="45"/>
      <c r="AH535" s="34"/>
    </row>
    <row r="536" spans="2:34" s="10" customFormat="1" ht="12" customHeight="1">
      <c r="B536" s="41"/>
      <c r="D536" s="45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45"/>
      <c r="AG536" s="45"/>
      <c r="AH536" s="34"/>
    </row>
    <row r="537" spans="2:34" s="10" customFormat="1" ht="12" customHeight="1">
      <c r="B537" s="41"/>
      <c r="D537" s="45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45"/>
      <c r="AG537" s="45"/>
      <c r="AH537" s="34"/>
    </row>
    <row r="538" spans="2:34" s="10" customFormat="1" ht="12" customHeight="1">
      <c r="B538" s="41"/>
      <c r="D538" s="45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45"/>
      <c r="AG538" s="45"/>
      <c r="AH538" s="34"/>
    </row>
    <row r="539" spans="2:34" s="10" customFormat="1" ht="12" customHeight="1">
      <c r="B539" s="41"/>
      <c r="D539" s="45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45"/>
      <c r="AG539" s="45"/>
      <c r="AH539" s="34"/>
    </row>
    <row r="540" spans="2:34" s="10" customFormat="1" ht="12" customHeight="1">
      <c r="B540" s="41"/>
      <c r="D540" s="45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45"/>
      <c r="AG540" s="45"/>
      <c r="AH540" s="34"/>
    </row>
    <row r="541" spans="2:34" s="10" customFormat="1" ht="12" customHeight="1">
      <c r="B541" s="41"/>
      <c r="D541" s="45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45"/>
      <c r="AG541" s="45"/>
      <c r="AH541" s="34"/>
    </row>
    <row r="542" spans="2:34" s="10" customFormat="1" ht="12" customHeight="1">
      <c r="B542" s="41"/>
      <c r="D542" s="45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45"/>
      <c r="AG542" s="45"/>
      <c r="AH542" s="34"/>
    </row>
    <row r="543" spans="2:34" s="10" customFormat="1" ht="12" customHeight="1">
      <c r="B543" s="41"/>
      <c r="D543" s="45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45"/>
      <c r="AG543" s="45"/>
      <c r="AH543" s="34"/>
    </row>
    <row r="544" spans="2:34" s="10" customFormat="1" ht="12" customHeight="1">
      <c r="B544" s="41"/>
      <c r="D544" s="45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45"/>
      <c r="AG544" s="45"/>
      <c r="AH544" s="34"/>
    </row>
    <row r="545" spans="2:34" s="10" customFormat="1" ht="12" customHeight="1">
      <c r="B545" s="41"/>
      <c r="D545" s="45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45"/>
      <c r="AG545" s="45"/>
      <c r="AH545" s="34"/>
    </row>
    <row r="546" spans="2:34" s="10" customFormat="1" ht="12" customHeight="1">
      <c r="B546" s="41"/>
      <c r="D546" s="45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45"/>
      <c r="AG546" s="45"/>
      <c r="AH546" s="34"/>
    </row>
    <row r="547" spans="2:34" s="10" customFormat="1" ht="12" customHeight="1">
      <c r="B547" s="41"/>
      <c r="D547" s="45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45"/>
      <c r="AG547" s="45"/>
      <c r="AH547" s="34"/>
    </row>
    <row r="548" spans="2:34" s="10" customFormat="1" ht="12" customHeight="1">
      <c r="B548" s="41"/>
      <c r="D548" s="45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45"/>
      <c r="AG548" s="45"/>
      <c r="AH548" s="34"/>
    </row>
    <row r="549" spans="2:34" s="10" customFormat="1" ht="12" customHeight="1">
      <c r="B549" s="41"/>
      <c r="D549" s="45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45"/>
      <c r="AG549" s="45"/>
      <c r="AH549" s="34"/>
    </row>
    <row r="550" spans="2:34" s="10" customFormat="1" ht="12" customHeight="1">
      <c r="B550" s="41"/>
      <c r="D550" s="45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45"/>
      <c r="AG550" s="45"/>
      <c r="AH550" s="34"/>
    </row>
    <row r="551" spans="2:34" s="10" customFormat="1" ht="12" customHeight="1">
      <c r="B551" s="41"/>
      <c r="D551" s="45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45"/>
      <c r="AG551" s="45"/>
      <c r="AH551" s="34"/>
    </row>
    <row r="552" spans="2:34" s="10" customFormat="1" ht="12" customHeight="1">
      <c r="B552" s="41"/>
      <c r="D552" s="45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45"/>
      <c r="AG552" s="45"/>
      <c r="AH552" s="34"/>
    </row>
    <row r="553" spans="2:34" s="10" customFormat="1" ht="12" customHeight="1">
      <c r="B553" s="41"/>
      <c r="D553" s="45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45"/>
      <c r="AG553" s="45"/>
      <c r="AH553" s="34"/>
    </row>
    <row r="554" spans="2:34" s="10" customFormat="1" ht="12" customHeight="1">
      <c r="B554" s="41"/>
      <c r="D554" s="45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45"/>
      <c r="AG554" s="45"/>
      <c r="AH554" s="34"/>
    </row>
    <row r="555" spans="2:34" s="10" customFormat="1" ht="12" customHeight="1">
      <c r="B555" s="41"/>
      <c r="D555" s="45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45"/>
      <c r="AG555" s="45"/>
      <c r="AH555" s="34"/>
    </row>
    <row r="556" spans="2:34" s="10" customFormat="1" ht="12" customHeight="1">
      <c r="B556" s="41"/>
      <c r="D556" s="45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45"/>
      <c r="AG556" s="45"/>
      <c r="AH556" s="34"/>
    </row>
    <row r="557" spans="2:34" s="10" customFormat="1" ht="12" customHeight="1">
      <c r="B557" s="41"/>
      <c r="D557" s="45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45"/>
      <c r="AG557" s="45"/>
      <c r="AH557" s="34"/>
    </row>
    <row r="558" spans="2:34" s="10" customFormat="1" ht="12" customHeight="1">
      <c r="B558" s="41"/>
      <c r="D558" s="45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45"/>
      <c r="AG558" s="45"/>
      <c r="AH558" s="34"/>
    </row>
    <row r="559" spans="2:34" s="10" customFormat="1" ht="12" customHeight="1">
      <c r="B559" s="41"/>
      <c r="D559" s="45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45"/>
      <c r="AG559" s="45"/>
      <c r="AH559" s="34"/>
    </row>
    <row r="560" spans="2:34" s="10" customFormat="1" ht="12" customHeight="1">
      <c r="B560" s="41"/>
      <c r="D560" s="45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45"/>
      <c r="AG560" s="45"/>
      <c r="AH560" s="34"/>
    </row>
    <row r="561" spans="2:34" s="10" customFormat="1" ht="12" customHeight="1">
      <c r="B561" s="41"/>
      <c r="D561" s="45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45"/>
      <c r="AG561" s="45"/>
      <c r="AH561" s="34"/>
    </row>
    <row r="562" spans="2:34" s="10" customFormat="1" ht="12" customHeight="1">
      <c r="B562" s="41"/>
      <c r="D562" s="45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45"/>
      <c r="AG562" s="45"/>
      <c r="AH562" s="34"/>
    </row>
    <row r="563" spans="2:34" s="10" customFormat="1" ht="12" customHeight="1">
      <c r="B563" s="41"/>
      <c r="D563" s="45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45"/>
      <c r="AG563" s="45"/>
      <c r="AH563" s="34"/>
    </row>
    <row r="564" spans="2:34" s="10" customFormat="1" ht="12" customHeight="1">
      <c r="B564" s="41"/>
      <c r="D564" s="45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45"/>
      <c r="AG564" s="45"/>
      <c r="AH564" s="34"/>
    </row>
    <row r="565" spans="2:34" s="10" customFormat="1" ht="12" customHeight="1">
      <c r="B565" s="41"/>
      <c r="D565" s="45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45"/>
      <c r="AG565" s="45"/>
      <c r="AH565" s="34"/>
    </row>
    <row r="566" spans="2:34" s="10" customFormat="1" ht="12" customHeight="1">
      <c r="B566" s="41"/>
      <c r="D566" s="45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45"/>
      <c r="AG566" s="45"/>
      <c r="AH566" s="34"/>
    </row>
    <row r="567" spans="2:34" s="10" customFormat="1" ht="12" customHeight="1">
      <c r="B567" s="41"/>
      <c r="D567" s="45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45"/>
      <c r="AG567" s="45"/>
      <c r="AH567" s="34"/>
    </row>
    <row r="568" spans="2:34" s="10" customFormat="1" ht="12" customHeight="1">
      <c r="B568" s="41"/>
      <c r="D568" s="45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45"/>
      <c r="AG568" s="45"/>
      <c r="AH568" s="34"/>
    </row>
    <row r="569" spans="2:34" s="10" customFormat="1" ht="12" customHeight="1">
      <c r="B569" s="41"/>
      <c r="D569" s="45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45"/>
      <c r="AG569" s="45"/>
      <c r="AH569" s="34"/>
    </row>
    <row r="570" spans="2:34" s="10" customFormat="1" ht="12" customHeight="1">
      <c r="B570" s="41"/>
      <c r="D570" s="45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45"/>
      <c r="AG570" s="45"/>
      <c r="AH570" s="34"/>
    </row>
    <row r="571" spans="2:34" s="10" customFormat="1" ht="12" customHeight="1">
      <c r="B571" s="41"/>
      <c r="D571" s="45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45"/>
      <c r="AG571" s="45"/>
      <c r="AH571" s="34"/>
    </row>
    <row r="572" spans="2:34" s="10" customFormat="1" ht="12" customHeight="1">
      <c r="B572" s="41"/>
      <c r="D572" s="45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45"/>
      <c r="AG572" s="45"/>
      <c r="AH572" s="34"/>
    </row>
    <row r="573" spans="2:34" s="10" customFormat="1" ht="12" customHeight="1">
      <c r="B573" s="41"/>
      <c r="D573" s="45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45"/>
      <c r="AG573" s="45"/>
      <c r="AH573" s="34"/>
    </row>
    <row r="574" spans="2:34" s="10" customFormat="1" ht="12" customHeight="1">
      <c r="B574" s="41"/>
      <c r="D574" s="45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45"/>
      <c r="AG574" s="45"/>
      <c r="AH574" s="34"/>
    </row>
    <row r="575" spans="2:34" s="10" customFormat="1" ht="12" customHeight="1">
      <c r="B575" s="41"/>
      <c r="D575" s="45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45"/>
      <c r="AG575" s="45"/>
      <c r="AH575" s="34"/>
    </row>
    <row r="576" spans="2:34" s="10" customFormat="1" ht="12" customHeight="1">
      <c r="B576" s="41"/>
      <c r="D576" s="45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45"/>
      <c r="AG576" s="45"/>
      <c r="AH576" s="34"/>
    </row>
    <row r="577" spans="2:34" s="10" customFormat="1" ht="12" customHeight="1">
      <c r="B577" s="41"/>
      <c r="D577" s="45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45"/>
      <c r="AG577" s="45"/>
      <c r="AH577" s="34"/>
    </row>
    <row r="578" spans="2:34" s="10" customFormat="1" ht="12" customHeight="1">
      <c r="B578" s="41"/>
      <c r="D578" s="45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45"/>
      <c r="AG578" s="45"/>
      <c r="AH578" s="34"/>
    </row>
    <row r="579" spans="2:34" s="10" customFormat="1" ht="12" customHeight="1">
      <c r="B579" s="41"/>
      <c r="D579" s="45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45"/>
      <c r="AG579" s="45"/>
      <c r="AH579" s="34"/>
    </row>
    <row r="580" spans="2:34" s="10" customFormat="1" ht="12" customHeight="1">
      <c r="B580" s="41"/>
      <c r="D580" s="45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45"/>
      <c r="AG580" s="45"/>
      <c r="AH580" s="34"/>
    </row>
    <row r="581" spans="2:34" s="10" customFormat="1" ht="12" customHeight="1">
      <c r="B581" s="41"/>
      <c r="D581" s="45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45"/>
      <c r="AG581" s="45"/>
      <c r="AH581" s="34"/>
    </row>
    <row r="582" spans="2:34" s="10" customFormat="1" ht="12" customHeight="1">
      <c r="B582" s="41"/>
      <c r="D582" s="45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45"/>
      <c r="AG582" s="45"/>
      <c r="AH582" s="34"/>
    </row>
    <row r="583" spans="2:34" s="10" customFormat="1" ht="12" customHeight="1">
      <c r="B583" s="41"/>
      <c r="D583" s="45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45"/>
      <c r="AG583" s="45"/>
      <c r="AH583" s="34"/>
    </row>
    <row r="584" spans="2:34" s="10" customFormat="1" ht="12" customHeight="1">
      <c r="B584" s="41"/>
      <c r="D584" s="45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45"/>
      <c r="AG584" s="45"/>
      <c r="AH584" s="34"/>
    </row>
    <row r="585" spans="2:34" s="10" customFormat="1" ht="12" customHeight="1">
      <c r="B585" s="41"/>
      <c r="D585" s="45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45"/>
      <c r="AG585" s="45"/>
      <c r="AH585" s="34"/>
    </row>
    <row r="586" spans="2:34" s="10" customFormat="1" ht="12" customHeight="1">
      <c r="B586" s="41"/>
      <c r="D586" s="45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45"/>
      <c r="AG586" s="45"/>
      <c r="AH586" s="34"/>
    </row>
    <row r="587" spans="2:34" s="10" customFormat="1" ht="12" customHeight="1">
      <c r="B587" s="41"/>
      <c r="D587" s="45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45"/>
      <c r="AG587" s="45"/>
      <c r="AH587" s="34"/>
    </row>
    <row r="588" spans="2:34" s="10" customFormat="1" ht="12" customHeight="1">
      <c r="B588" s="41"/>
      <c r="D588" s="45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45"/>
      <c r="AG588" s="45"/>
      <c r="AH588" s="34"/>
    </row>
    <row r="589" spans="2:34" s="10" customFormat="1" ht="12" customHeight="1">
      <c r="B589" s="41"/>
      <c r="D589" s="45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45"/>
      <c r="AG589" s="45"/>
      <c r="AH589" s="34"/>
    </row>
    <row r="590" spans="2:34" s="10" customFormat="1" ht="12" customHeight="1">
      <c r="B590" s="41"/>
      <c r="D590" s="45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45"/>
      <c r="AG590" s="45"/>
      <c r="AH590" s="34"/>
    </row>
    <row r="591" spans="2:34" s="10" customFormat="1" ht="12" customHeight="1">
      <c r="B591" s="41"/>
      <c r="D591" s="45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45"/>
      <c r="AG591" s="45"/>
      <c r="AH591" s="34"/>
    </row>
    <row r="592" spans="2:34" s="10" customFormat="1" ht="12" customHeight="1">
      <c r="B592" s="41"/>
      <c r="D592" s="45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45"/>
      <c r="AG592" s="45"/>
      <c r="AH592" s="34"/>
    </row>
    <row r="593" spans="2:34" s="10" customFormat="1" ht="12" customHeight="1">
      <c r="B593" s="41"/>
      <c r="D593" s="45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45"/>
      <c r="AG593" s="45"/>
      <c r="AH593" s="34"/>
    </row>
    <row r="594" spans="2:34" s="10" customFormat="1" ht="12" customHeight="1">
      <c r="B594" s="41"/>
      <c r="D594" s="45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45"/>
      <c r="AG594" s="45"/>
      <c r="AH594" s="34"/>
    </row>
    <row r="595" spans="2:34" s="10" customFormat="1" ht="12" customHeight="1">
      <c r="B595" s="41"/>
      <c r="D595" s="45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45"/>
      <c r="AG595" s="45"/>
      <c r="AH595" s="34"/>
    </row>
    <row r="596" spans="2:34" s="10" customFormat="1" ht="12" customHeight="1">
      <c r="B596" s="41"/>
      <c r="D596" s="45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45"/>
      <c r="AG596" s="45"/>
      <c r="AH596" s="34"/>
    </row>
    <row r="597" spans="2:34" s="10" customFormat="1" ht="12" customHeight="1">
      <c r="B597" s="41"/>
      <c r="D597" s="45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45"/>
      <c r="AG597" s="45"/>
      <c r="AH597" s="34"/>
    </row>
    <row r="598" spans="2:34" s="10" customFormat="1" ht="12" customHeight="1">
      <c r="B598" s="41"/>
      <c r="D598" s="45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45"/>
      <c r="AG598" s="45"/>
      <c r="AH598" s="34"/>
    </row>
    <row r="599" spans="2:34" s="10" customFormat="1" ht="12" customHeight="1">
      <c r="B599" s="41"/>
      <c r="D599" s="45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45"/>
      <c r="AG599" s="45"/>
      <c r="AH599" s="34"/>
    </row>
    <row r="600" spans="2:34" s="10" customFormat="1" ht="12" customHeight="1">
      <c r="B600" s="41"/>
      <c r="D600" s="45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45"/>
      <c r="AG600" s="45"/>
      <c r="AH600" s="34"/>
    </row>
    <row r="601" spans="2:34" s="10" customFormat="1" ht="12" customHeight="1">
      <c r="B601" s="41"/>
      <c r="D601" s="45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45"/>
      <c r="AG601" s="45"/>
      <c r="AH601" s="34"/>
    </row>
    <row r="602" spans="2:34" s="10" customFormat="1" ht="12" customHeight="1">
      <c r="B602" s="41"/>
      <c r="D602" s="45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45"/>
      <c r="AG602" s="45"/>
      <c r="AH602" s="34"/>
    </row>
    <row r="603" spans="2:34" s="10" customFormat="1" ht="12" customHeight="1">
      <c r="B603" s="41"/>
      <c r="D603" s="45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45"/>
      <c r="AG603" s="45"/>
      <c r="AH603" s="34"/>
    </row>
    <row r="604" spans="2:34" s="10" customFormat="1" ht="12" customHeight="1">
      <c r="B604" s="41"/>
      <c r="D604" s="45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45"/>
      <c r="AG604" s="45"/>
      <c r="AH604" s="34"/>
    </row>
    <row r="605" spans="2:34" s="10" customFormat="1" ht="12" customHeight="1">
      <c r="B605" s="41"/>
      <c r="D605" s="45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45"/>
      <c r="AG605" s="45"/>
      <c r="AH605" s="34"/>
    </row>
    <row r="606" spans="2:34" s="10" customFormat="1" ht="12" customHeight="1">
      <c r="B606" s="41"/>
      <c r="D606" s="45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45"/>
      <c r="AG606" s="45"/>
      <c r="AH606" s="34"/>
    </row>
    <row r="607" spans="2:34" s="10" customFormat="1" ht="12" customHeight="1">
      <c r="B607" s="41"/>
      <c r="D607" s="45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45"/>
      <c r="AG607" s="45"/>
      <c r="AH607" s="34"/>
    </row>
    <row r="608" spans="2:34" s="10" customFormat="1" ht="12" customHeight="1">
      <c r="B608" s="41"/>
      <c r="D608" s="45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45"/>
      <c r="AG608" s="45"/>
      <c r="AH608" s="34"/>
    </row>
    <row r="609" spans="2:34" s="10" customFormat="1" ht="12" customHeight="1">
      <c r="B609" s="41"/>
      <c r="D609" s="45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45"/>
      <c r="AG609" s="45"/>
      <c r="AH609" s="34"/>
    </row>
    <row r="610" spans="2:34" s="10" customFormat="1" ht="12" customHeight="1">
      <c r="B610" s="41"/>
      <c r="D610" s="45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45"/>
      <c r="AG610" s="45"/>
      <c r="AH610" s="34"/>
    </row>
    <row r="611" spans="2:34" s="10" customFormat="1" ht="12" customHeight="1">
      <c r="B611" s="41"/>
      <c r="D611" s="45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45"/>
      <c r="AG611" s="45"/>
      <c r="AH611" s="34"/>
    </row>
    <row r="612" spans="2:34" s="10" customFormat="1" ht="12" customHeight="1">
      <c r="B612" s="41"/>
      <c r="D612" s="45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45"/>
      <c r="AG612" s="45"/>
      <c r="AH612" s="34"/>
    </row>
    <row r="613" spans="2:34" s="10" customFormat="1" ht="12" customHeight="1">
      <c r="B613" s="41"/>
      <c r="D613" s="45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45"/>
      <c r="AG613" s="45"/>
      <c r="AH613" s="34"/>
    </row>
    <row r="614" spans="2:34" s="10" customFormat="1" ht="12" customHeight="1">
      <c r="B614" s="41"/>
      <c r="D614" s="45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45"/>
      <c r="AG614" s="45"/>
      <c r="AH614" s="34"/>
    </row>
    <row r="615" spans="2:34" s="10" customFormat="1" ht="12" customHeight="1">
      <c r="B615" s="41"/>
      <c r="D615" s="45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45"/>
      <c r="AG615" s="45"/>
      <c r="AH615" s="34"/>
    </row>
    <row r="616" spans="2:34" s="10" customFormat="1" ht="12" customHeight="1">
      <c r="B616" s="41"/>
      <c r="D616" s="45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45"/>
      <c r="AG616" s="45"/>
      <c r="AH616" s="34"/>
    </row>
    <row r="617" spans="2:34" s="10" customFormat="1" ht="12" customHeight="1">
      <c r="B617" s="41"/>
      <c r="D617" s="45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45"/>
      <c r="AG617" s="45"/>
      <c r="AH617" s="34"/>
    </row>
    <row r="618" spans="2:34" s="10" customFormat="1" ht="12" customHeight="1">
      <c r="B618" s="41"/>
      <c r="D618" s="45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45"/>
      <c r="AG618" s="45"/>
      <c r="AH618" s="34"/>
    </row>
    <row r="619" spans="2:34" s="10" customFormat="1" ht="12" customHeight="1">
      <c r="B619" s="41"/>
      <c r="D619" s="45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45"/>
      <c r="AG619" s="45"/>
      <c r="AH619" s="34"/>
    </row>
    <row r="620" spans="2:34" s="10" customFormat="1" ht="12" customHeight="1">
      <c r="B620" s="41"/>
      <c r="D620" s="45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45"/>
      <c r="AG620" s="45"/>
      <c r="AH620" s="34"/>
    </row>
    <row r="621" spans="2:34" s="10" customFormat="1" ht="12" customHeight="1">
      <c r="B621" s="41"/>
      <c r="D621" s="45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45"/>
      <c r="AG621" s="45"/>
      <c r="AH621" s="34"/>
    </row>
    <row r="622" spans="2:34" s="10" customFormat="1" ht="12" customHeight="1">
      <c r="B622" s="41"/>
      <c r="D622" s="45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45"/>
      <c r="AG622" s="45"/>
      <c r="AH622" s="34"/>
    </row>
    <row r="623" spans="2:34" s="10" customFormat="1" ht="12" customHeight="1">
      <c r="B623" s="41"/>
      <c r="D623" s="45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45"/>
      <c r="AG623" s="45"/>
      <c r="AH623" s="34"/>
    </row>
    <row r="624" spans="2:34" s="10" customFormat="1" ht="12" customHeight="1">
      <c r="B624" s="41"/>
      <c r="D624" s="45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45"/>
      <c r="AG624" s="45"/>
      <c r="AH624" s="34"/>
    </row>
    <row r="625" spans="2:34" s="10" customFormat="1" ht="12" customHeight="1">
      <c r="B625" s="41"/>
      <c r="D625" s="45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45"/>
      <c r="AG625" s="45"/>
      <c r="AH625" s="34"/>
    </row>
    <row r="626" spans="2:34" s="10" customFormat="1" ht="12" customHeight="1">
      <c r="B626" s="41"/>
      <c r="D626" s="45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45"/>
      <c r="AG626" s="45"/>
      <c r="AH626" s="34"/>
    </row>
    <row r="627" spans="2:34" s="10" customFormat="1" ht="12" customHeight="1">
      <c r="B627" s="41"/>
      <c r="D627" s="45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45"/>
      <c r="AG627" s="45"/>
      <c r="AH627" s="34"/>
    </row>
    <row r="628" spans="2:34" s="10" customFormat="1" ht="12" customHeight="1">
      <c r="B628" s="41"/>
      <c r="D628" s="45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45"/>
      <c r="AG628" s="45"/>
      <c r="AH628" s="34"/>
    </row>
    <row r="629" spans="2:34" s="10" customFormat="1" ht="12" customHeight="1">
      <c r="B629" s="41"/>
      <c r="D629" s="45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45"/>
      <c r="AG629" s="45"/>
      <c r="AH629" s="34"/>
    </row>
    <row r="630" spans="2:34" s="10" customFormat="1" ht="12" customHeight="1">
      <c r="B630" s="41"/>
      <c r="D630" s="45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45"/>
      <c r="AG630" s="45"/>
      <c r="AH630" s="34"/>
    </row>
    <row r="631" spans="2:34" s="10" customFormat="1" ht="12" customHeight="1">
      <c r="B631" s="41"/>
      <c r="D631" s="45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45"/>
      <c r="AG631" s="45"/>
      <c r="AH631" s="34"/>
    </row>
    <row r="632" spans="2:34" s="10" customFormat="1" ht="12" customHeight="1">
      <c r="B632" s="41"/>
      <c r="D632" s="45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45"/>
      <c r="AG632" s="45"/>
      <c r="AH632" s="34"/>
    </row>
    <row r="633" spans="2:34" s="10" customFormat="1" ht="12" customHeight="1">
      <c r="B633" s="41"/>
      <c r="D633" s="45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45"/>
      <c r="AG633" s="45"/>
      <c r="AH633" s="34"/>
    </row>
    <row r="634" spans="2:34" s="10" customFormat="1" ht="12" customHeight="1">
      <c r="B634" s="41"/>
      <c r="D634" s="45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45"/>
      <c r="AG634" s="45"/>
      <c r="AH634" s="34"/>
    </row>
    <row r="635" spans="2:34" s="10" customFormat="1" ht="12" customHeight="1">
      <c r="B635" s="41"/>
      <c r="D635" s="45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45"/>
      <c r="AG635" s="45"/>
      <c r="AH635" s="34"/>
    </row>
    <row r="636" spans="2:34" s="10" customFormat="1" ht="12" customHeight="1">
      <c r="B636" s="41"/>
      <c r="D636" s="45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45"/>
      <c r="AG636" s="45"/>
      <c r="AH636" s="34"/>
    </row>
    <row r="637" spans="2:34" s="10" customFormat="1" ht="12" customHeight="1">
      <c r="B637" s="41"/>
      <c r="D637" s="45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45"/>
      <c r="AG637" s="45"/>
      <c r="AH637" s="34"/>
    </row>
    <row r="638" spans="2:34" s="10" customFormat="1" ht="12" customHeight="1">
      <c r="B638" s="41"/>
      <c r="D638" s="45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45"/>
      <c r="AG638" s="45"/>
      <c r="AH638" s="34"/>
    </row>
    <row r="639" spans="2:34" s="10" customFormat="1" ht="12" customHeight="1">
      <c r="B639" s="41"/>
      <c r="D639" s="45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45"/>
      <c r="AG639" s="45"/>
      <c r="AH639" s="34"/>
    </row>
    <row r="640" spans="2:34" s="10" customFormat="1" ht="12" customHeight="1">
      <c r="B640" s="41"/>
      <c r="D640" s="45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45"/>
      <c r="AG640" s="45"/>
      <c r="AH640" s="34"/>
    </row>
    <row r="641" spans="2:34" s="10" customFormat="1" ht="12" customHeight="1">
      <c r="B641" s="41"/>
      <c r="D641" s="45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45"/>
      <c r="AG641" s="45"/>
      <c r="AH641" s="34"/>
    </row>
    <row r="642" spans="2:34" s="10" customFormat="1" ht="12" customHeight="1">
      <c r="B642" s="41"/>
      <c r="D642" s="45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45"/>
      <c r="AG642" s="45"/>
      <c r="AH642" s="34"/>
    </row>
    <row r="643" spans="2:34" s="10" customFormat="1" ht="12" customHeight="1">
      <c r="B643" s="41"/>
      <c r="D643" s="45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45"/>
      <c r="AG643" s="45"/>
      <c r="AH643" s="34"/>
    </row>
    <row r="644" spans="2:34" s="10" customFormat="1" ht="12" customHeight="1">
      <c r="B644" s="41"/>
      <c r="D644" s="45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45"/>
      <c r="AG644" s="45"/>
      <c r="AH644" s="34"/>
    </row>
    <row r="645" spans="2:34" s="10" customFormat="1" ht="12" customHeight="1">
      <c r="B645" s="41"/>
      <c r="D645" s="45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45"/>
      <c r="AG645" s="45"/>
      <c r="AH645" s="34"/>
    </row>
    <row r="646" spans="2:34" s="10" customFormat="1" ht="12" customHeight="1">
      <c r="B646" s="41"/>
      <c r="D646" s="45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45"/>
      <c r="AG646" s="45"/>
      <c r="AH646" s="34"/>
    </row>
    <row r="647" spans="2:34" s="10" customFormat="1" ht="12" customHeight="1">
      <c r="B647" s="41"/>
      <c r="D647" s="45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45"/>
      <c r="AG647" s="45"/>
      <c r="AH647" s="34"/>
    </row>
    <row r="648" spans="2:34" s="10" customFormat="1" ht="12" customHeight="1">
      <c r="B648" s="41"/>
      <c r="D648" s="45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45"/>
      <c r="AG648" s="45"/>
      <c r="AH648" s="34"/>
    </row>
    <row r="649" spans="2:34" s="10" customFormat="1" ht="12" customHeight="1">
      <c r="B649" s="41"/>
      <c r="D649" s="45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45"/>
      <c r="AG649" s="45"/>
      <c r="AH649" s="34"/>
    </row>
    <row r="650" spans="2:34" s="10" customFormat="1" ht="12" customHeight="1">
      <c r="B650" s="41"/>
      <c r="D650" s="45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45"/>
      <c r="AG650" s="45"/>
      <c r="AH650" s="34"/>
    </row>
    <row r="651" spans="2:34" s="10" customFormat="1" ht="12" customHeight="1">
      <c r="B651" s="41"/>
      <c r="D651" s="45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45"/>
      <c r="AG651" s="45"/>
      <c r="AH651" s="34"/>
    </row>
    <row r="652" spans="2:34" s="10" customFormat="1" ht="12" customHeight="1">
      <c r="B652" s="41"/>
      <c r="D652" s="45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45"/>
      <c r="AG652" s="45"/>
      <c r="AH652" s="34"/>
    </row>
    <row r="653" spans="2:34" s="10" customFormat="1" ht="12" customHeight="1">
      <c r="B653" s="41"/>
      <c r="D653" s="45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45"/>
      <c r="AG653" s="45"/>
      <c r="AH653" s="34"/>
    </row>
    <row r="654" spans="2:34" s="10" customFormat="1" ht="12" customHeight="1">
      <c r="B654" s="41"/>
      <c r="D654" s="45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45"/>
      <c r="AG654" s="45"/>
      <c r="AH654" s="34"/>
    </row>
    <row r="655" spans="2:34" s="10" customFormat="1" ht="12" customHeight="1">
      <c r="B655" s="41"/>
      <c r="D655" s="45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45"/>
      <c r="AG655" s="45"/>
      <c r="AH655" s="34"/>
    </row>
    <row r="656" spans="2:34" s="10" customFormat="1" ht="12" customHeight="1">
      <c r="B656" s="41"/>
      <c r="D656" s="45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45"/>
      <c r="AG656" s="45"/>
      <c r="AH656" s="34"/>
    </row>
    <row r="657" spans="2:34" s="10" customFormat="1" ht="12" customHeight="1">
      <c r="B657" s="41"/>
      <c r="D657" s="45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45"/>
      <c r="AG657" s="45"/>
      <c r="AH657" s="34"/>
    </row>
    <row r="658" spans="2:34" s="10" customFormat="1" ht="12" customHeight="1">
      <c r="B658" s="41"/>
      <c r="D658" s="45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45"/>
      <c r="AG658" s="45"/>
      <c r="AH658" s="34"/>
    </row>
    <row r="659" spans="2:34" s="10" customFormat="1" ht="12" customHeight="1">
      <c r="B659" s="41"/>
      <c r="D659" s="45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45"/>
      <c r="AG659" s="45"/>
      <c r="AH659" s="34"/>
    </row>
    <row r="660" spans="2:34" s="10" customFormat="1" ht="12" customHeight="1">
      <c r="B660" s="41"/>
      <c r="D660" s="45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45"/>
      <c r="AG660" s="45"/>
      <c r="AH660" s="34"/>
    </row>
    <row r="661" spans="2:34" s="10" customFormat="1" ht="12" customHeight="1">
      <c r="B661" s="41"/>
      <c r="D661" s="45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45"/>
      <c r="AG661" s="45"/>
      <c r="AH661" s="34"/>
    </row>
    <row r="662" spans="2:34" s="10" customFormat="1" ht="12" customHeight="1">
      <c r="B662" s="41"/>
      <c r="D662" s="45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45"/>
      <c r="AG662" s="45"/>
      <c r="AH662" s="34"/>
    </row>
    <row r="663" spans="2:34" s="10" customFormat="1" ht="12" customHeight="1">
      <c r="B663" s="41"/>
      <c r="D663" s="45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45"/>
      <c r="AG663" s="45"/>
      <c r="AH663" s="34"/>
    </row>
    <row r="664" spans="2:34" s="10" customFormat="1" ht="12" customHeight="1">
      <c r="B664" s="41"/>
      <c r="D664" s="45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45"/>
      <c r="AG664" s="45"/>
      <c r="AH664" s="34"/>
    </row>
    <row r="665" spans="2:34" s="10" customFormat="1" ht="12" customHeight="1">
      <c r="B665" s="41"/>
      <c r="D665" s="45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45"/>
      <c r="AG665" s="45"/>
      <c r="AH665" s="34"/>
    </row>
    <row r="666" spans="2:34" s="10" customFormat="1" ht="12" customHeight="1">
      <c r="B666" s="41"/>
      <c r="D666" s="45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45"/>
      <c r="AG666" s="45"/>
      <c r="AH666" s="34"/>
    </row>
    <row r="667" spans="2:34" s="10" customFormat="1" ht="12" customHeight="1">
      <c r="B667" s="41"/>
      <c r="D667" s="45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45"/>
      <c r="AG667" s="45"/>
      <c r="AH667" s="34"/>
    </row>
    <row r="668" spans="2:34" s="10" customFormat="1" ht="12" customHeight="1">
      <c r="B668" s="41"/>
      <c r="D668" s="45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45"/>
      <c r="AG668" s="45"/>
      <c r="AH668" s="34"/>
    </row>
    <row r="669" spans="2:34" s="10" customFormat="1" ht="12" customHeight="1">
      <c r="B669" s="41"/>
      <c r="D669" s="45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45"/>
      <c r="AG669" s="45"/>
      <c r="AH669" s="34"/>
    </row>
    <row r="670" spans="2:34" s="10" customFormat="1" ht="12" customHeight="1">
      <c r="B670" s="41"/>
      <c r="D670" s="45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45"/>
      <c r="AG670" s="45"/>
      <c r="AH670" s="34"/>
    </row>
    <row r="671" spans="2:34" s="10" customFormat="1" ht="12" customHeight="1">
      <c r="B671" s="41"/>
      <c r="D671" s="45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45"/>
      <c r="AG671" s="45"/>
      <c r="AH671" s="34"/>
    </row>
    <row r="672" spans="2:34" s="10" customFormat="1" ht="12" customHeight="1">
      <c r="B672" s="41"/>
      <c r="D672" s="45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45"/>
      <c r="AG672" s="45"/>
      <c r="AH672" s="34"/>
    </row>
    <row r="673" spans="2:34" s="10" customFormat="1" ht="12" customHeight="1">
      <c r="B673" s="41"/>
      <c r="D673" s="45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45"/>
      <c r="AG673" s="45"/>
      <c r="AH673" s="34"/>
    </row>
    <row r="674" spans="2:34" s="10" customFormat="1" ht="12" customHeight="1">
      <c r="B674" s="41"/>
      <c r="D674" s="45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45"/>
      <c r="AG674" s="45"/>
      <c r="AH674" s="34"/>
    </row>
    <row r="675" spans="2:34" s="10" customFormat="1" ht="12" customHeight="1">
      <c r="B675" s="41"/>
      <c r="D675" s="45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45"/>
      <c r="AG675" s="45"/>
      <c r="AH675" s="34"/>
    </row>
    <row r="676" spans="2:34" s="10" customFormat="1" ht="12" customHeight="1">
      <c r="B676" s="41"/>
      <c r="D676" s="45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45"/>
      <c r="AG676" s="45"/>
      <c r="AH676" s="34"/>
    </row>
    <row r="677" spans="2:34" s="10" customFormat="1" ht="12" customHeight="1">
      <c r="B677" s="41"/>
      <c r="D677" s="45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45"/>
      <c r="AG677" s="45"/>
      <c r="AH677" s="34"/>
    </row>
    <row r="678" spans="2:34" s="10" customFormat="1" ht="12" customHeight="1">
      <c r="B678" s="41"/>
      <c r="D678" s="45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45"/>
      <c r="AG678" s="45"/>
      <c r="AH678" s="34"/>
    </row>
    <row r="679" spans="2:34" s="10" customFormat="1" ht="12" customHeight="1">
      <c r="B679" s="41"/>
      <c r="D679" s="45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45"/>
      <c r="AG679" s="45"/>
      <c r="AH679" s="34"/>
    </row>
    <row r="680" spans="2:34" s="10" customFormat="1" ht="12" customHeight="1">
      <c r="B680" s="41"/>
      <c r="D680" s="45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45"/>
      <c r="AG680" s="45"/>
      <c r="AH680" s="34"/>
    </row>
    <row r="681" spans="2:34" s="10" customFormat="1" ht="12" customHeight="1">
      <c r="B681" s="41"/>
      <c r="D681" s="45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45"/>
      <c r="AG681" s="45"/>
      <c r="AH681" s="34"/>
    </row>
    <row r="682" spans="2:34" s="10" customFormat="1" ht="12" customHeight="1">
      <c r="B682" s="41"/>
      <c r="D682" s="45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45"/>
      <c r="AG682" s="45"/>
      <c r="AH682" s="34"/>
    </row>
    <row r="683" spans="2:34" s="10" customFormat="1" ht="12" customHeight="1">
      <c r="B683" s="41"/>
      <c r="D683" s="45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45"/>
      <c r="AG683" s="45"/>
      <c r="AH683" s="34"/>
    </row>
    <row r="684" spans="2:34" s="10" customFormat="1" ht="12" customHeight="1">
      <c r="B684" s="41"/>
      <c r="D684" s="45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45"/>
      <c r="AG684" s="45"/>
      <c r="AH684" s="34"/>
    </row>
    <row r="685" spans="2:34" s="10" customFormat="1" ht="12" customHeight="1">
      <c r="B685" s="41"/>
      <c r="D685" s="45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45"/>
      <c r="AG685" s="45"/>
      <c r="AH685" s="34"/>
    </row>
    <row r="686" spans="2:34" s="10" customFormat="1" ht="12" customHeight="1">
      <c r="B686" s="41"/>
      <c r="D686" s="45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45"/>
      <c r="AG686" s="45"/>
      <c r="AH686" s="34"/>
    </row>
    <row r="687" spans="2:34" s="10" customFormat="1" ht="12" customHeight="1">
      <c r="B687" s="41"/>
      <c r="D687" s="45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45"/>
      <c r="AG687" s="45"/>
      <c r="AH687" s="34"/>
    </row>
    <row r="688" spans="2:34" s="10" customFormat="1" ht="12" customHeight="1">
      <c r="B688" s="41"/>
      <c r="D688" s="45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45"/>
      <c r="AG688" s="45"/>
      <c r="AH688" s="34"/>
    </row>
    <row r="689" spans="2:34" s="10" customFormat="1" ht="12" customHeight="1">
      <c r="B689" s="41"/>
      <c r="D689" s="45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45"/>
      <c r="AG689" s="45"/>
      <c r="AH689" s="34"/>
    </row>
    <row r="690" spans="2:34" s="10" customFormat="1" ht="12" customHeight="1">
      <c r="B690" s="41"/>
      <c r="D690" s="45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45"/>
      <c r="AG690" s="45"/>
      <c r="AH690" s="34"/>
    </row>
    <row r="691" spans="2:34" s="10" customFormat="1" ht="12" customHeight="1">
      <c r="B691" s="41"/>
      <c r="D691" s="45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45"/>
      <c r="AG691" s="45"/>
      <c r="AH691" s="34"/>
    </row>
    <row r="692" spans="2:34" s="10" customFormat="1" ht="12" customHeight="1">
      <c r="B692" s="41"/>
      <c r="D692" s="45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45"/>
      <c r="AG692" s="45"/>
      <c r="AH692" s="34"/>
    </row>
    <row r="693" spans="2:34" s="10" customFormat="1" ht="12" customHeight="1">
      <c r="B693" s="41"/>
      <c r="D693" s="45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45"/>
      <c r="AG693" s="45"/>
      <c r="AH693" s="34"/>
    </row>
    <row r="694" spans="2:34" s="10" customFormat="1" ht="12" customHeight="1">
      <c r="B694" s="41"/>
      <c r="D694" s="45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45"/>
      <c r="AG694" s="45"/>
      <c r="AH694" s="34"/>
    </row>
    <row r="695" spans="2:34" s="10" customFormat="1" ht="12" customHeight="1">
      <c r="B695" s="41"/>
      <c r="D695" s="45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45"/>
      <c r="AG695" s="45"/>
      <c r="AH695" s="34"/>
    </row>
    <row r="696" spans="2:34" s="10" customFormat="1" ht="12" customHeight="1">
      <c r="B696" s="41"/>
      <c r="D696" s="45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45"/>
      <c r="AG696" s="45"/>
      <c r="AH696" s="34"/>
    </row>
    <row r="697" spans="2:34" s="10" customFormat="1" ht="12" customHeight="1">
      <c r="B697" s="41"/>
      <c r="D697" s="45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45"/>
      <c r="AG697" s="45"/>
      <c r="AH697" s="34"/>
    </row>
    <row r="698" spans="2:34" s="10" customFormat="1" ht="12" customHeight="1">
      <c r="B698" s="41"/>
      <c r="D698" s="45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45"/>
      <c r="AG698" s="45"/>
      <c r="AH698" s="34"/>
    </row>
    <row r="699" spans="2:34" s="10" customFormat="1" ht="12" customHeight="1">
      <c r="B699" s="41"/>
      <c r="D699" s="45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45"/>
      <c r="AG699" s="45"/>
      <c r="AH699" s="34"/>
    </row>
    <row r="700" spans="2:34" s="10" customFormat="1" ht="12" customHeight="1">
      <c r="B700" s="41"/>
      <c r="D700" s="45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45"/>
      <c r="AG700" s="45"/>
      <c r="AH700" s="34"/>
    </row>
    <row r="701" spans="2:34" s="10" customFormat="1" ht="12" customHeight="1">
      <c r="B701" s="41"/>
      <c r="D701" s="45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45"/>
      <c r="AG701" s="45"/>
      <c r="AH701" s="34"/>
    </row>
    <row r="702" spans="2:34" s="10" customFormat="1" ht="12" customHeight="1">
      <c r="B702" s="41"/>
      <c r="D702" s="45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45"/>
      <c r="AG702" s="45"/>
      <c r="AH702" s="34"/>
    </row>
    <row r="703" spans="2:34" s="10" customFormat="1" ht="12" customHeight="1">
      <c r="B703" s="41"/>
      <c r="D703" s="45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45"/>
      <c r="AG703" s="45"/>
      <c r="AH703" s="34"/>
    </row>
    <row r="704" spans="2:34" s="10" customFormat="1" ht="12" customHeight="1">
      <c r="B704" s="41"/>
      <c r="D704" s="45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45"/>
      <c r="AG704" s="45"/>
      <c r="AH704" s="34"/>
    </row>
    <row r="705" spans="2:34" s="10" customFormat="1" ht="12" customHeight="1">
      <c r="B705" s="41"/>
      <c r="D705" s="45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45"/>
      <c r="AG705" s="45"/>
      <c r="AH705" s="34"/>
    </row>
    <row r="706" spans="2:34" s="10" customFormat="1" ht="12" customHeight="1">
      <c r="B706" s="41"/>
      <c r="D706" s="45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45"/>
      <c r="AG706" s="45"/>
      <c r="AH706" s="34"/>
    </row>
    <row r="707" spans="2:34" s="10" customFormat="1" ht="12" customHeight="1">
      <c r="B707" s="41"/>
      <c r="D707" s="45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45"/>
      <c r="AG707" s="45"/>
      <c r="AH707" s="34"/>
    </row>
    <row r="708" spans="2:34" s="10" customFormat="1" ht="12" customHeight="1">
      <c r="B708" s="41"/>
      <c r="D708" s="45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45"/>
      <c r="AG708" s="45"/>
      <c r="AH708" s="34"/>
    </row>
    <row r="709" spans="2:34" s="10" customFormat="1" ht="12" customHeight="1">
      <c r="B709" s="41"/>
      <c r="D709" s="45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45"/>
      <c r="AG709" s="45"/>
      <c r="AH709" s="34"/>
    </row>
    <row r="710" spans="2:34" s="10" customFormat="1" ht="12" customHeight="1">
      <c r="B710" s="41"/>
      <c r="D710" s="45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45"/>
      <c r="AG710" s="45"/>
      <c r="AH710" s="34"/>
    </row>
    <row r="711" spans="2:34" s="10" customFormat="1" ht="12" customHeight="1">
      <c r="B711" s="41"/>
      <c r="D711" s="45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45"/>
      <c r="AG711" s="45"/>
      <c r="AH711" s="34"/>
    </row>
    <row r="712" spans="2:34" s="10" customFormat="1" ht="12" customHeight="1">
      <c r="B712" s="41"/>
      <c r="D712" s="45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45"/>
      <c r="AG712" s="45"/>
      <c r="AH712" s="34"/>
    </row>
    <row r="713" spans="2:34" s="10" customFormat="1" ht="12" customHeight="1">
      <c r="B713" s="41"/>
      <c r="D713" s="45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45"/>
      <c r="AG713" s="45"/>
      <c r="AH713" s="34"/>
    </row>
    <row r="714" spans="2:34" s="10" customFormat="1" ht="12" customHeight="1">
      <c r="B714" s="41"/>
      <c r="D714" s="45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45"/>
      <c r="AG714" s="45"/>
      <c r="AH714" s="34"/>
    </row>
    <row r="715" spans="2:34" s="10" customFormat="1" ht="12" customHeight="1">
      <c r="B715" s="41"/>
      <c r="D715" s="45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45"/>
      <c r="AG715" s="45"/>
      <c r="AH715" s="34"/>
    </row>
    <row r="716" spans="2:34" s="10" customFormat="1" ht="12" customHeight="1">
      <c r="B716" s="41"/>
      <c r="D716" s="45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45"/>
      <c r="AG716" s="45"/>
      <c r="AH716" s="34"/>
    </row>
    <row r="717" spans="2:34" s="10" customFormat="1" ht="12" customHeight="1">
      <c r="B717" s="41"/>
      <c r="D717" s="45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45"/>
      <c r="AG717" s="45"/>
      <c r="AH717" s="34"/>
    </row>
    <row r="718" spans="2:34" s="10" customFormat="1" ht="12" customHeight="1">
      <c r="B718" s="41"/>
      <c r="D718" s="45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45"/>
      <c r="AG718" s="45"/>
      <c r="AH718" s="34"/>
    </row>
    <row r="719" spans="2:34" s="10" customFormat="1" ht="12" customHeight="1">
      <c r="B719" s="41"/>
      <c r="D719" s="45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45"/>
      <c r="AG719" s="45"/>
      <c r="AH719" s="34"/>
    </row>
    <row r="720" spans="2:34" s="10" customFormat="1" ht="12" customHeight="1">
      <c r="B720" s="41"/>
      <c r="D720" s="45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45"/>
      <c r="AG720" s="45"/>
      <c r="AH720" s="34"/>
    </row>
    <row r="721" spans="2:34" s="10" customFormat="1" ht="12" customHeight="1">
      <c r="B721" s="41"/>
      <c r="D721" s="45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45"/>
      <c r="AG721" s="45"/>
      <c r="AH721" s="34"/>
    </row>
    <row r="722" spans="2:34" s="10" customFormat="1" ht="12" customHeight="1">
      <c r="B722" s="41"/>
      <c r="D722" s="45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45"/>
      <c r="AG722" s="45"/>
      <c r="AH722" s="34"/>
    </row>
    <row r="723" spans="2:34" s="10" customFormat="1" ht="12" customHeight="1">
      <c r="B723" s="41"/>
      <c r="D723" s="45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45"/>
      <c r="AG723" s="45"/>
      <c r="AH723" s="34"/>
    </row>
    <row r="724" spans="2:34" s="10" customFormat="1" ht="12" customHeight="1">
      <c r="B724" s="41"/>
      <c r="D724" s="45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45"/>
      <c r="AG724" s="45"/>
      <c r="AH724" s="34"/>
    </row>
    <row r="725" spans="2:34" s="10" customFormat="1" ht="12" customHeight="1">
      <c r="B725" s="41"/>
      <c r="D725" s="45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45"/>
      <c r="AG725" s="45"/>
      <c r="AH725" s="34"/>
    </row>
    <row r="726" spans="2:34" s="10" customFormat="1" ht="12" customHeight="1">
      <c r="B726" s="41"/>
      <c r="D726" s="45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45"/>
      <c r="AG726" s="45"/>
      <c r="AH726" s="34"/>
    </row>
    <row r="727" spans="2:34" s="10" customFormat="1" ht="12" customHeight="1">
      <c r="B727" s="41"/>
      <c r="D727" s="45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45"/>
      <c r="AG727" s="45"/>
      <c r="AH727" s="34"/>
    </row>
    <row r="728" spans="2:34" s="10" customFormat="1" ht="12" customHeight="1">
      <c r="B728" s="41"/>
      <c r="D728" s="45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45"/>
      <c r="AG728" s="45"/>
      <c r="AH728" s="34"/>
    </row>
    <row r="729" spans="2:34" s="10" customFormat="1" ht="12" customHeight="1">
      <c r="B729" s="41"/>
      <c r="D729" s="45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45"/>
      <c r="AG729" s="45"/>
      <c r="AH729" s="34"/>
    </row>
    <row r="730" spans="2:34" s="10" customFormat="1" ht="12" customHeight="1">
      <c r="B730" s="41"/>
      <c r="D730" s="45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45"/>
      <c r="AG730" s="45"/>
      <c r="AH730" s="34"/>
    </row>
    <row r="731" spans="2:34" s="10" customFormat="1" ht="12" customHeight="1">
      <c r="B731" s="41"/>
      <c r="D731" s="45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45"/>
      <c r="AG731" s="45"/>
      <c r="AH731" s="34"/>
    </row>
    <row r="732" spans="2:34" s="10" customFormat="1" ht="12" customHeight="1">
      <c r="B732" s="41"/>
      <c r="D732" s="45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45"/>
      <c r="AG732" s="45"/>
      <c r="AH732" s="34"/>
    </row>
    <row r="733" spans="2:34" s="10" customFormat="1" ht="12" customHeight="1">
      <c r="B733" s="41"/>
      <c r="D733" s="45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45"/>
      <c r="AG733" s="45"/>
      <c r="AH733" s="34"/>
    </row>
    <row r="734" spans="2:34" s="10" customFormat="1" ht="12" customHeight="1">
      <c r="B734" s="41"/>
      <c r="D734" s="45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45"/>
      <c r="AG734" s="45"/>
      <c r="AH734" s="34"/>
    </row>
    <row r="735" spans="2:34" s="10" customFormat="1" ht="12" customHeight="1">
      <c r="B735" s="41"/>
      <c r="D735" s="45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45"/>
      <c r="AG735" s="45"/>
      <c r="AH735" s="34"/>
    </row>
    <row r="736" spans="2:34" s="10" customFormat="1" ht="12" customHeight="1">
      <c r="B736" s="41"/>
      <c r="D736" s="45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45"/>
      <c r="AG736" s="45"/>
      <c r="AH736" s="34"/>
    </row>
    <row r="737" spans="2:34" s="10" customFormat="1" ht="12" customHeight="1">
      <c r="B737" s="41"/>
      <c r="D737" s="45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45"/>
      <c r="AG737" s="45"/>
      <c r="AH737" s="34"/>
    </row>
    <row r="738" spans="2:34" s="10" customFormat="1" ht="12" customHeight="1">
      <c r="B738" s="41"/>
      <c r="D738" s="45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45"/>
      <c r="AG738" s="45"/>
      <c r="AH738" s="34"/>
    </row>
    <row r="739" spans="2:34" s="10" customFormat="1" ht="12" customHeight="1">
      <c r="B739" s="41"/>
      <c r="D739" s="45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45"/>
      <c r="AG739" s="45"/>
      <c r="AH739" s="34"/>
    </row>
    <row r="740" spans="2:34" s="10" customFormat="1" ht="12" customHeight="1">
      <c r="B740" s="41"/>
      <c r="D740" s="45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45"/>
      <c r="AG740" s="45"/>
      <c r="AH740" s="34"/>
    </row>
    <row r="741" spans="2:34" s="10" customFormat="1" ht="12" customHeight="1">
      <c r="B741" s="41"/>
      <c r="D741" s="45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45"/>
      <c r="AG741" s="45"/>
      <c r="AH741" s="34"/>
    </row>
    <row r="742" spans="2:34" s="10" customFormat="1" ht="12" customHeight="1">
      <c r="B742" s="41"/>
      <c r="D742" s="45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45"/>
      <c r="AG742" s="45"/>
      <c r="AH742" s="34"/>
    </row>
    <row r="743" spans="2:34" s="10" customFormat="1" ht="12" customHeight="1">
      <c r="B743" s="41"/>
      <c r="D743" s="45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45"/>
      <c r="AG743" s="45"/>
      <c r="AH743" s="34"/>
    </row>
    <row r="744" spans="2:34" s="10" customFormat="1" ht="12" customHeight="1">
      <c r="B744" s="41"/>
      <c r="D744" s="45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45"/>
      <c r="AG744" s="45"/>
      <c r="AH744" s="34"/>
    </row>
    <row r="745" spans="2:34" s="10" customFormat="1" ht="12" customHeight="1">
      <c r="B745" s="41"/>
      <c r="D745" s="45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45"/>
      <c r="AG745" s="45"/>
      <c r="AH745" s="34"/>
    </row>
    <row r="746" spans="2:34" s="10" customFormat="1" ht="12" customHeight="1">
      <c r="B746" s="41"/>
      <c r="D746" s="45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45"/>
      <c r="AG746" s="45"/>
      <c r="AH746" s="34"/>
    </row>
    <row r="747" spans="2:34" s="10" customFormat="1" ht="12" customHeight="1">
      <c r="B747" s="41"/>
      <c r="D747" s="45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45"/>
      <c r="AG747" s="45"/>
      <c r="AH747" s="34"/>
    </row>
    <row r="748" spans="2:34" s="10" customFormat="1" ht="12" customHeight="1">
      <c r="B748" s="41"/>
      <c r="D748" s="45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45"/>
      <c r="AG748" s="45"/>
      <c r="AH748" s="34"/>
    </row>
    <row r="749" spans="2:34" s="10" customFormat="1" ht="12" customHeight="1">
      <c r="B749" s="41"/>
      <c r="D749" s="45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45"/>
      <c r="AG749" s="45"/>
      <c r="AH749" s="34"/>
    </row>
    <row r="750" spans="2:34" s="10" customFormat="1" ht="12" customHeight="1">
      <c r="B750" s="41"/>
      <c r="D750" s="45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45"/>
      <c r="AG750" s="45"/>
      <c r="AH750" s="34"/>
    </row>
    <row r="751" spans="2:34" s="10" customFormat="1" ht="12" customHeight="1">
      <c r="B751" s="41"/>
      <c r="D751" s="45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45"/>
      <c r="AG751" s="45"/>
      <c r="AH751" s="34"/>
    </row>
    <row r="752" spans="2:34" s="10" customFormat="1" ht="12" customHeight="1">
      <c r="B752" s="41"/>
      <c r="D752" s="45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45"/>
      <c r="AG752" s="45"/>
      <c r="AH752" s="34"/>
    </row>
    <row r="753" spans="2:34" s="10" customFormat="1" ht="12" customHeight="1">
      <c r="B753" s="41"/>
      <c r="D753" s="45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45"/>
      <c r="AG753" s="45"/>
      <c r="AH753" s="34"/>
    </row>
    <row r="754" spans="2:34" s="10" customFormat="1" ht="12" customHeight="1">
      <c r="B754" s="41"/>
      <c r="D754" s="45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45"/>
      <c r="AG754" s="45"/>
      <c r="AH754" s="34"/>
    </row>
    <row r="755" spans="2:34" s="10" customFormat="1" ht="12" customHeight="1">
      <c r="B755" s="41"/>
      <c r="D755" s="45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45"/>
      <c r="AG755" s="45"/>
      <c r="AH755" s="34"/>
    </row>
    <row r="756" spans="2:34" s="10" customFormat="1" ht="12" customHeight="1">
      <c r="B756" s="41"/>
      <c r="D756" s="45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45"/>
      <c r="AG756" s="45"/>
      <c r="AH756" s="34"/>
    </row>
    <row r="757" spans="2:34" s="10" customFormat="1" ht="12" customHeight="1">
      <c r="B757" s="41"/>
      <c r="D757" s="45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45"/>
      <c r="AG757" s="45"/>
      <c r="AH757" s="34"/>
    </row>
    <row r="758" spans="2:34" s="10" customFormat="1" ht="12" customHeight="1">
      <c r="B758" s="41"/>
      <c r="D758" s="45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45"/>
      <c r="AG758" s="45"/>
      <c r="AH758" s="34"/>
    </row>
    <row r="759" spans="2:34" s="10" customFormat="1" ht="12" customHeight="1">
      <c r="B759" s="41"/>
      <c r="D759" s="45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45"/>
      <c r="AG759" s="45"/>
      <c r="AH759" s="34"/>
    </row>
    <row r="760" spans="2:34" s="10" customFormat="1" ht="12" customHeight="1">
      <c r="B760" s="41"/>
      <c r="D760" s="45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45"/>
      <c r="AG760" s="45"/>
      <c r="AH760" s="34"/>
    </row>
    <row r="761" spans="2:34" s="10" customFormat="1" ht="12" customHeight="1">
      <c r="B761" s="41"/>
      <c r="D761" s="45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45"/>
      <c r="AG761" s="45"/>
      <c r="AH761" s="34"/>
    </row>
    <row r="762" spans="2:34" s="10" customFormat="1" ht="12" customHeight="1">
      <c r="B762" s="41"/>
      <c r="D762" s="45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45"/>
      <c r="AG762" s="45"/>
      <c r="AH762" s="34"/>
    </row>
    <row r="763" spans="2:34" s="10" customFormat="1" ht="12" customHeight="1">
      <c r="B763" s="41"/>
      <c r="D763" s="45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45"/>
      <c r="AG763" s="45"/>
      <c r="AH763" s="34"/>
    </row>
    <row r="764" spans="2:34" s="10" customFormat="1" ht="12" customHeight="1">
      <c r="B764" s="41"/>
      <c r="D764" s="45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45"/>
      <c r="AG764" s="45"/>
      <c r="AH764" s="34"/>
    </row>
    <row r="765" spans="2:34" s="10" customFormat="1" ht="12" customHeight="1">
      <c r="B765" s="41"/>
      <c r="D765" s="45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45"/>
      <c r="AG765" s="45"/>
      <c r="AH765" s="34"/>
    </row>
    <row r="766" spans="2:34" s="10" customFormat="1" ht="12" customHeight="1">
      <c r="B766" s="41"/>
      <c r="D766" s="45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45"/>
      <c r="AG766" s="45"/>
      <c r="AH766" s="34"/>
    </row>
    <row r="767" spans="2:34" s="10" customFormat="1" ht="12" customHeight="1">
      <c r="B767" s="41"/>
      <c r="D767" s="45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45"/>
      <c r="AG767" s="45"/>
      <c r="AH767" s="34"/>
    </row>
    <row r="768" spans="2:34" s="10" customFormat="1" ht="12" customHeight="1">
      <c r="B768" s="41"/>
      <c r="D768" s="45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45"/>
      <c r="AG768" s="45"/>
      <c r="AH768" s="34"/>
    </row>
    <row r="769" spans="2:34" s="10" customFormat="1" ht="12" customHeight="1">
      <c r="B769" s="41"/>
      <c r="D769" s="45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45"/>
      <c r="AG769" s="45"/>
      <c r="AH769" s="34"/>
    </row>
    <row r="770" spans="2:34" s="10" customFormat="1" ht="12" customHeight="1">
      <c r="B770" s="41"/>
      <c r="D770" s="45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45"/>
      <c r="AG770" s="45"/>
      <c r="AH770" s="34"/>
    </row>
    <row r="771" spans="2:34" s="10" customFormat="1" ht="12" customHeight="1">
      <c r="B771" s="41"/>
      <c r="D771" s="45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45"/>
      <c r="AG771" s="45"/>
      <c r="AH771" s="34"/>
    </row>
    <row r="772" spans="2:34" s="10" customFormat="1" ht="12" customHeight="1">
      <c r="B772" s="41"/>
      <c r="D772" s="45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45"/>
      <c r="AG772" s="45"/>
      <c r="AH772" s="34"/>
    </row>
    <row r="773" spans="2:34" s="10" customFormat="1" ht="12" customHeight="1">
      <c r="B773" s="41"/>
      <c r="D773" s="45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45"/>
      <c r="AG773" s="45"/>
      <c r="AH773" s="34"/>
    </row>
    <row r="774" spans="2:34" s="10" customFormat="1" ht="12" customHeight="1">
      <c r="B774" s="41"/>
      <c r="D774" s="45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45"/>
      <c r="AG774" s="45"/>
      <c r="AH774" s="34"/>
    </row>
    <row r="775" spans="2:34" s="10" customFormat="1" ht="12" customHeight="1">
      <c r="B775" s="41"/>
      <c r="D775" s="45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45"/>
      <c r="AG775" s="45"/>
      <c r="AH775" s="34"/>
    </row>
    <row r="776" spans="2:34" s="10" customFormat="1" ht="12" customHeight="1">
      <c r="B776" s="41"/>
      <c r="D776" s="45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45"/>
      <c r="AG776" s="45"/>
      <c r="AH776" s="34"/>
    </row>
    <row r="777" spans="2:34" s="10" customFormat="1" ht="12" customHeight="1">
      <c r="B777" s="41"/>
      <c r="D777" s="45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45"/>
      <c r="AG777" s="45"/>
      <c r="AH777" s="34"/>
    </row>
    <row r="778" spans="2:34" s="10" customFormat="1" ht="12" customHeight="1">
      <c r="B778" s="41"/>
      <c r="D778" s="45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45"/>
      <c r="AG778" s="45"/>
      <c r="AH778" s="34"/>
    </row>
    <row r="779" spans="2:34" s="10" customFormat="1" ht="12" customHeight="1">
      <c r="B779" s="41"/>
      <c r="D779" s="45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45"/>
      <c r="AG779" s="45"/>
      <c r="AH779" s="34"/>
    </row>
    <row r="780" spans="2:34" s="10" customFormat="1" ht="12" customHeight="1">
      <c r="B780" s="41"/>
      <c r="D780" s="45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45"/>
      <c r="AG780" s="45"/>
      <c r="AH780" s="34"/>
    </row>
    <row r="781" spans="2:34" s="10" customFormat="1" ht="12" customHeight="1">
      <c r="B781" s="41"/>
      <c r="D781" s="45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45"/>
      <c r="AG781" s="45"/>
      <c r="AH781" s="34"/>
    </row>
    <row r="782" spans="2:34" s="10" customFormat="1" ht="12" customHeight="1">
      <c r="B782" s="41"/>
      <c r="D782" s="45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45"/>
      <c r="AG782" s="45"/>
      <c r="AH782" s="34"/>
    </row>
    <row r="783" spans="2:34" s="10" customFormat="1" ht="12" customHeight="1">
      <c r="B783" s="41"/>
      <c r="D783" s="45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45"/>
      <c r="AG783" s="45"/>
      <c r="AH783" s="34"/>
    </row>
    <row r="784" spans="2:34" s="10" customFormat="1" ht="12" customHeight="1">
      <c r="B784" s="41"/>
      <c r="D784" s="45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45"/>
      <c r="AG784" s="45"/>
      <c r="AH784" s="34"/>
    </row>
    <row r="785" spans="2:34" s="10" customFormat="1" ht="12" customHeight="1">
      <c r="B785" s="41"/>
      <c r="D785" s="45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45"/>
      <c r="AG785" s="45"/>
      <c r="AH785" s="34"/>
    </row>
    <row r="786" spans="2:34" s="10" customFormat="1" ht="12" customHeight="1">
      <c r="B786" s="41"/>
      <c r="D786" s="45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45"/>
      <c r="AG786" s="45"/>
      <c r="AH786" s="34"/>
    </row>
    <row r="787" spans="2:34" s="10" customFormat="1" ht="12" customHeight="1">
      <c r="B787" s="41"/>
      <c r="D787" s="45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45"/>
      <c r="AG787" s="45"/>
      <c r="AH787" s="34"/>
    </row>
    <row r="788" spans="2:34" s="10" customFormat="1" ht="12" customHeight="1">
      <c r="B788" s="41"/>
      <c r="D788" s="45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45"/>
      <c r="AG788" s="45"/>
      <c r="AH788" s="34"/>
    </row>
    <row r="789" spans="2:34" s="10" customFormat="1" ht="12" customHeight="1">
      <c r="B789" s="41"/>
      <c r="D789" s="45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45"/>
      <c r="AG789" s="45"/>
      <c r="AH789" s="34"/>
    </row>
    <row r="790" spans="2:34" s="10" customFormat="1" ht="12" customHeight="1">
      <c r="B790" s="41"/>
      <c r="D790" s="45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45"/>
      <c r="AG790" s="45"/>
      <c r="AH790" s="34"/>
    </row>
    <row r="791" spans="2:34" s="10" customFormat="1" ht="12" customHeight="1">
      <c r="B791" s="41"/>
      <c r="D791" s="45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45"/>
      <c r="AG791" s="45"/>
      <c r="AH791" s="34"/>
    </row>
    <row r="792" spans="2:34" s="10" customFormat="1" ht="12" customHeight="1">
      <c r="B792" s="41"/>
      <c r="D792" s="45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45"/>
      <c r="AG792" s="45"/>
      <c r="AH792" s="34"/>
    </row>
    <row r="793" spans="2:34" s="10" customFormat="1" ht="12" customHeight="1">
      <c r="B793" s="41"/>
      <c r="D793" s="45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45"/>
      <c r="AG793" s="45"/>
      <c r="AH793" s="34"/>
    </row>
    <row r="794" spans="2:34" s="10" customFormat="1" ht="12" customHeight="1">
      <c r="B794" s="41"/>
      <c r="D794" s="45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45"/>
      <c r="AG794" s="45"/>
      <c r="AH794" s="34"/>
    </row>
    <row r="795" spans="2:34" s="10" customFormat="1" ht="12" customHeight="1">
      <c r="B795" s="41"/>
      <c r="D795" s="45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45"/>
      <c r="AG795" s="45"/>
      <c r="AH795" s="34"/>
    </row>
    <row r="796" spans="2:34" s="10" customFormat="1" ht="12" customHeight="1">
      <c r="B796" s="41"/>
      <c r="D796" s="45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45"/>
      <c r="AG796" s="45"/>
      <c r="AH796" s="34"/>
    </row>
    <row r="797" spans="2:34" s="10" customFormat="1" ht="12" customHeight="1">
      <c r="B797" s="41"/>
      <c r="D797" s="45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45"/>
      <c r="AG797" s="45"/>
      <c r="AH797" s="34"/>
    </row>
    <row r="798" spans="2:34" s="10" customFormat="1" ht="12" customHeight="1">
      <c r="B798" s="41"/>
      <c r="D798" s="45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45"/>
      <c r="AG798" s="45"/>
      <c r="AH798" s="34"/>
    </row>
    <row r="799" spans="2:34" s="10" customFormat="1" ht="12" customHeight="1">
      <c r="B799" s="41"/>
      <c r="D799" s="45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45"/>
      <c r="AG799" s="45"/>
      <c r="AH799" s="34"/>
    </row>
    <row r="800" spans="2:34" s="10" customFormat="1" ht="12" customHeight="1">
      <c r="B800" s="41"/>
      <c r="D800" s="45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45"/>
      <c r="AG800" s="45"/>
      <c r="AH800" s="34"/>
    </row>
    <row r="801" spans="2:34" s="10" customFormat="1" ht="12" customHeight="1">
      <c r="B801" s="41"/>
      <c r="D801" s="45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45"/>
      <c r="AG801" s="45"/>
      <c r="AH801" s="34"/>
    </row>
    <row r="802" spans="2:34" s="10" customFormat="1" ht="12" customHeight="1">
      <c r="B802" s="41"/>
      <c r="D802" s="45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45"/>
      <c r="AG802" s="45"/>
      <c r="AH802" s="34"/>
    </row>
    <row r="803" spans="2:34" s="10" customFormat="1" ht="12" customHeight="1">
      <c r="B803" s="41"/>
      <c r="D803" s="45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45"/>
      <c r="AG803" s="45"/>
      <c r="AH803" s="34"/>
    </row>
    <row r="804" spans="2:34" s="10" customFormat="1" ht="12" customHeight="1">
      <c r="B804" s="41"/>
      <c r="D804" s="45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45"/>
      <c r="AG804" s="45"/>
      <c r="AH804" s="34"/>
    </row>
    <row r="805" spans="2:34" s="10" customFormat="1" ht="12" customHeight="1">
      <c r="B805" s="41"/>
      <c r="D805" s="45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45"/>
      <c r="AG805" s="45"/>
      <c r="AH805" s="34"/>
    </row>
    <row r="806" spans="2:34" s="10" customFormat="1" ht="12" customHeight="1">
      <c r="B806" s="41"/>
      <c r="D806" s="45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45"/>
      <c r="AG806" s="45"/>
      <c r="AH806" s="34"/>
    </row>
    <row r="807" spans="2:34" s="10" customFormat="1" ht="12" customHeight="1">
      <c r="B807" s="41"/>
      <c r="D807" s="45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45"/>
      <c r="AG807" s="45"/>
      <c r="AH807" s="34"/>
    </row>
    <row r="808" spans="2:34" s="10" customFormat="1" ht="12" customHeight="1">
      <c r="B808" s="41"/>
      <c r="D808" s="45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45"/>
      <c r="AG808" s="45"/>
      <c r="AH808" s="34"/>
    </row>
    <row r="809" spans="2:34" s="10" customFormat="1" ht="12" customHeight="1">
      <c r="B809" s="41"/>
      <c r="D809" s="45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45"/>
      <c r="AG809" s="45"/>
      <c r="AH809" s="34"/>
    </row>
    <row r="810" spans="2:34" s="10" customFormat="1" ht="12" customHeight="1">
      <c r="B810" s="41"/>
      <c r="D810" s="45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45"/>
      <c r="AG810" s="45"/>
      <c r="AH810" s="34"/>
    </row>
    <row r="811" spans="2:34" s="10" customFormat="1" ht="12" customHeight="1">
      <c r="B811" s="41"/>
      <c r="D811" s="45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45"/>
      <c r="AG811" s="45"/>
      <c r="AH811" s="34"/>
    </row>
    <row r="812" spans="2:34" s="10" customFormat="1" ht="12" customHeight="1">
      <c r="B812" s="41"/>
      <c r="D812" s="45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45"/>
      <c r="AG812" s="45"/>
      <c r="AH812" s="34"/>
    </row>
    <row r="813" spans="2:34" s="10" customFormat="1" ht="12" customHeight="1">
      <c r="B813" s="41"/>
      <c r="D813" s="45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45"/>
      <c r="AG813" s="45"/>
      <c r="AH813" s="34"/>
    </row>
    <row r="814" spans="2:34" s="10" customFormat="1" ht="12" customHeight="1">
      <c r="B814" s="41"/>
      <c r="D814" s="45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45"/>
      <c r="AG814" s="45"/>
      <c r="AH814" s="34"/>
    </row>
    <row r="815" spans="2:34" s="10" customFormat="1" ht="12" customHeight="1">
      <c r="B815" s="41"/>
      <c r="D815" s="45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45"/>
      <c r="AG815" s="45"/>
      <c r="AH815" s="34"/>
    </row>
    <row r="816" spans="2:34" s="10" customFormat="1" ht="12" customHeight="1">
      <c r="B816" s="41"/>
      <c r="D816" s="45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45"/>
      <c r="AG816" s="45"/>
      <c r="AH816" s="34"/>
    </row>
    <row r="817" spans="2:34" s="10" customFormat="1" ht="12" customHeight="1">
      <c r="B817" s="41"/>
      <c r="D817" s="45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45"/>
      <c r="AG817" s="45"/>
      <c r="AH817" s="34"/>
    </row>
    <row r="818" spans="2:34" s="10" customFormat="1" ht="12" customHeight="1">
      <c r="B818" s="41"/>
      <c r="D818" s="45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45"/>
      <c r="AG818" s="45"/>
      <c r="AH818" s="34"/>
    </row>
    <row r="819" spans="2:34" s="10" customFormat="1" ht="12" customHeight="1">
      <c r="B819" s="41"/>
      <c r="D819" s="45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45"/>
      <c r="AG819" s="45"/>
      <c r="AH819" s="34"/>
    </row>
    <row r="820" spans="2:34" s="10" customFormat="1" ht="12" customHeight="1">
      <c r="B820" s="41"/>
      <c r="D820" s="45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45"/>
      <c r="AG820" s="45"/>
      <c r="AH820" s="34"/>
    </row>
    <row r="821" spans="2:34" s="10" customFormat="1" ht="12" customHeight="1">
      <c r="B821" s="41"/>
      <c r="D821" s="45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45"/>
      <c r="AG821" s="45"/>
      <c r="AH821" s="34"/>
    </row>
    <row r="822" spans="2:34" s="10" customFormat="1" ht="12" customHeight="1">
      <c r="B822" s="41"/>
      <c r="D822" s="45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45"/>
      <c r="AG822" s="45"/>
      <c r="AH822" s="34"/>
    </row>
    <row r="823" spans="2:34" s="10" customFormat="1" ht="12" customHeight="1">
      <c r="B823" s="41"/>
      <c r="D823" s="45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45"/>
      <c r="AG823" s="45"/>
      <c r="AH823" s="34"/>
    </row>
    <row r="824" spans="2:34" s="10" customFormat="1" ht="12" customHeight="1">
      <c r="B824" s="41"/>
      <c r="D824" s="45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45"/>
      <c r="AG824" s="45"/>
      <c r="AH824" s="34"/>
    </row>
    <row r="825" spans="2:34" s="10" customFormat="1" ht="12" customHeight="1">
      <c r="B825" s="41"/>
      <c r="D825" s="45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45"/>
      <c r="AG825" s="45"/>
      <c r="AH825" s="34"/>
    </row>
    <row r="826" spans="2:34" s="10" customFormat="1" ht="12" customHeight="1">
      <c r="B826" s="41"/>
      <c r="D826" s="45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45"/>
      <c r="AG826" s="45"/>
      <c r="AH826" s="34"/>
    </row>
    <row r="827" spans="2:34" s="10" customFormat="1" ht="12" customHeight="1">
      <c r="B827" s="41"/>
      <c r="D827" s="45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45"/>
      <c r="AG827" s="45"/>
      <c r="AH827" s="34"/>
    </row>
    <row r="828" spans="2:34" s="10" customFormat="1" ht="12" customHeight="1">
      <c r="B828" s="41"/>
      <c r="D828" s="45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45"/>
      <c r="AG828" s="45"/>
      <c r="AH828" s="34"/>
    </row>
    <row r="829" spans="2:34" s="10" customFormat="1" ht="12" customHeight="1">
      <c r="B829" s="41"/>
      <c r="D829" s="45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45"/>
      <c r="AG829" s="45"/>
      <c r="AH829" s="34"/>
    </row>
    <row r="830" spans="2:34" s="10" customFormat="1" ht="12" customHeight="1">
      <c r="B830" s="41"/>
      <c r="D830" s="45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45"/>
      <c r="AG830" s="45"/>
      <c r="AH830" s="34"/>
    </row>
    <row r="831" spans="2:34" s="10" customFormat="1" ht="12" customHeight="1">
      <c r="B831" s="41"/>
      <c r="D831" s="45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45"/>
      <c r="AG831" s="45"/>
      <c r="AH831" s="34"/>
    </row>
    <row r="832" spans="2:34" s="10" customFormat="1" ht="12" customHeight="1">
      <c r="B832" s="41"/>
      <c r="D832" s="45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45"/>
      <c r="AG832" s="45"/>
      <c r="AH832" s="34"/>
    </row>
    <row r="833" spans="2:34" s="10" customFormat="1" ht="12" customHeight="1">
      <c r="B833" s="41"/>
      <c r="D833" s="45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45"/>
      <c r="AG833" s="45"/>
      <c r="AH833" s="34"/>
    </row>
    <row r="834" spans="2:34" s="10" customFormat="1" ht="12" customHeight="1">
      <c r="B834" s="41"/>
      <c r="D834" s="45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45"/>
      <c r="AG834" s="45"/>
      <c r="AH834" s="34"/>
    </row>
    <row r="835" spans="2:34" s="10" customFormat="1" ht="12" customHeight="1">
      <c r="B835" s="41"/>
      <c r="D835" s="45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45"/>
      <c r="AG835" s="45"/>
      <c r="AH835" s="34"/>
    </row>
    <row r="836" spans="2:34" s="10" customFormat="1" ht="12" customHeight="1">
      <c r="B836" s="41"/>
      <c r="D836" s="45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45"/>
      <c r="AG836" s="45"/>
      <c r="AH836" s="34"/>
    </row>
    <row r="837" spans="2:34" s="10" customFormat="1" ht="12" customHeight="1">
      <c r="B837" s="41"/>
      <c r="D837" s="45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45"/>
      <c r="AG837" s="45"/>
      <c r="AH837" s="34"/>
    </row>
    <row r="838" spans="2:34" s="10" customFormat="1" ht="12" customHeight="1">
      <c r="B838" s="41"/>
      <c r="D838" s="45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45"/>
      <c r="AG838" s="45"/>
      <c r="AH838" s="34"/>
    </row>
    <row r="839" spans="2:34" s="10" customFormat="1" ht="12" customHeight="1">
      <c r="B839" s="41"/>
      <c r="D839" s="45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45"/>
      <c r="AG839" s="45"/>
      <c r="AH839" s="34"/>
    </row>
    <row r="840" spans="2:34" s="10" customFormat="1" ht="12" customHeight="1">
      <c r="B840" s="41"/>
      <c r="D840" s="45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45"/>
      <c r="AG840" s="45"/>
      <c r="AH840" s="34"/>
    </row>
    <row r="841" spans="2:34" s="10" customFormat="1" ht="12" customHeight="1">
      <c r="B841" s="41"/>
      <c r="D841" s="45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45"/>
      <c r="AG841" s="45"/>
      <c r="AH841" s="34"/>
    </row>
    <row r="842" spans="2:34" s="10" customFormat="1" ht="12" customHeight="1">
      <c r="B842" s="41"/>
      <c r="D842" s="45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45"/>
      <c r="AG842" s="45"/>
      <c r="AH842" s="34"/>
    </row>
    <row r="843" spans="2:34" s="10" customFormat="1" ht="12" customHeight="1">
      <c r="B843" s="41"/>
      <c r="D843" s="45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45"/>
      <c r="AG843" s="45"/>
      <c r="AH843" s="34"/>
    </row>
    <row r="844" spans="2:34" s="10" customFormat="1" ht="12" customHeight="1">
      <c r="B844" s="41"/>
      <c r="D844" s="45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45"/>
      <c r="AG844" s="45"/>
      <c r="AH844" s="34"/>
    </row>
    <row r="845" spans="2:34" s="10" customFormat="1" ht="12" customHeight="1">
      <c r="B845" s="41"/>
      <c r="D845" s="45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45"/>
      <c r="AG845" s="45"/>
      <c r="AH845" s="34"/>
    </row>
    <row r="846" spans="2:34" s="10" customFormat="1" ht="12" customHeight="1">
      <c r="B846" s="41"/>
      <c r="D846" s="45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45"/>
      <c r="AG846" s="45"/>
      <c r="AH846" s="34"/>
    </row>
    <row r="847" spans="2:34" s="10" customFormat="1" ht="12" customHeight="1">
      <c r="B847" s="41"/>
      <c r="D847" s="45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45"/>
      <c r="AG847" s="45"/>
      <c r="AH847" s="34"/>
    </row>
    <row r="848" spans="2:34" s="10" customFormat="1" ht="12" customHeight="1">
      <c r="B848" s="41"/>
      <c r="D848" s="45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45"/>
      <c r="AG848" s="45"/>
      <c r="AH848" s="34"/>
    </row>
    <row r="849" spans="2:34" s="10" customFormat="1" ht="12" customHeight="1">
      <c r="B849" s="41"/>
      <c r="D849" s="45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45"/>
      <c r="AG849" s="45"/>
      <c r="AH849" s="34"/>
    </row>
    <row r="850" spans="2:34" s="10" customFormat="1" ht="12" customHeight="1">
      <c r="B850" s="41"/>
      <c r="D850" s="45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45"/>
      <c r="AG850" s="45"/>
      <c r="AH850" s="34"/>
    </row>
    <row r="851" spans="2:34" s="10" customFormat="1" ht="12" customHeight="1">
      <c r="B851" s="41"/>
      <c r="D851" s="45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45"/>
      <c r="AG851" s="45"/>
      <c r="AH851" s="34"/>
    </row>
    <row r="852" spans="2:34" s="10" customFormat="1" ht="12" customHeight="1">
      <c r="B852" s="41"/>
      <c r="D852" s="45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45"/>
      <c r="AG852" s="45"/>
      <c r="AH852" s="34"/>
    </row>
    <row r="853" spans="2:34" s="10" customFormat="1" ht="12" customHeight="1">
      <c r="B853" s="41"/>
      <c r="D853" s="45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45"/>
      <c r="AG853" s="45"/>
      <c r="AH853" s="34"/>
    </row>
    <row r="854" spans="2:34" s="10" customFormat="1" ht="12" customHeight="1">
      <c r="B854" s="41"/>
      <c r="D854" s="45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45"/>
      <c r="AG854" s="45"/>
      <c r="AH854" s="34"/>
    </row>
    <row r="855" spans="2:34" s="10" customFormat="1" ht="12" customHeight="1">
      <c r="B855" s="41"/>
      <c r="D855" s="45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45"/>
      <c r="AG855" s="45"/>
      <c r="AH855" s="34"/>
    </row>
    <row r="856" spans="2:34" s="10" customFormat="1" ht="12" customHeight="1">
      <c r="B856" s="41"/>
      <c r="D856" s="45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45"/>
      <c r="AG856" s="45"/>
      <c r="AH856" s="34"/>
    </row>
    <row r="857" spans="2:34" s="10" customFormat="1" ht="12" customHeight="1">
      <c r="B857" s="41"/>
      <c r="D857" s="45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45"/>
      <c r="AG857" s="45"/>
      <c r="AH857" s="34"/>
    </row>
    <row r="858" spans="2:34" s="10" customFormat="1" ht="12" customHeight="1">
      <c r="B858" s="41"/>
      <c r="D858" s="45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45"/>
      <c r="AG858" s="45"/>
      <c r="AH858" s="34"/>
    </row>
    <row r="859" spans="2:34" s="10" customFormat="1" ht="12" customHeight="1">
      <c r="B859" s="41"/>
      <c r="D859" s="45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45"/>
      <c r="AG859" s="45"/>
      <c r="AH859" s="34"/>
    </row>
    <row r="860" spans="2:34" s="10" customFormat="1" ht="12" customHeight="1">
      <c r="B860" s="41"/>
      <c r="D860" s="45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45"/>
      <c r="AG860" s="45"/>
      <c r="AH860" s="34"/>
    </row>
    <row r="861" spans="2:34" s="10" customFormat="1" ht="12" customHeight="1">
      <c r="B861" s="41"/>
      <c r="D861" s="45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45"/>
      <c r="AG861" s="45"/>
      <c r="AH861" s="34"/>
    </row>
    <row r="862" spans="2:34" s="10" customFormat="1" ht="12" customHeight="1">
      <c r="B862" s="41"/>
      <c r="D862" s="45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45"/>
      <c r="AG862" s="45"/>
      <c r="AH862" s="34"/>
    </row>
    <row r="863" spans="2:34" s="10" customFormat="1" ht="12" customHeight="1">
      <c r="B863" s="41"/>
      <c r="D863" s="45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45"/>
      <c r="AG863" s="45"/>
      <c r="AH863" s="34"/>
    </row>
    <row r="864" spans="2:34" s="10" customFormat="1" ht="12" customHeight="1">
      <c r="B864" s="41"/>
      <c r="D864" s="45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45"/>
      <c r="AG864" s="45"/>
      <c r="AH864" s="34"/>
    </row>
    <row r="865" spans="2:34" s="10" customFormat="1" ht="12" customHeight="1">
      <c r="B865" s="41"/>
      <c r="D865" s="45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45"/>
      <c r="AG865" s="45"/>
      <c r="AH865" s="34"/>
    </row>
    <row r="866" spans="2:34" s="10" customFormat="1" ht="12" customHeight="1">
      <c r="B866" s="41"/>
      <c r="D866" s="45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45"/>
      <c r="AG866" s="45"/>
      <c r="AH866" s="34"/>
    </row>
    <row r="867" spans="2:34" s="10" customFormat="1" ht="12" customHeight="1">
      <c r="B867" s="41"/>
      <c r="D867" s="45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45"/>
      <c r="AG867" s="45"/>
      <c r="AH867" s="34"/>
    </row>
    <row r="868" spans="2:34" s="10" customFormat="1" ht="12" customHeight="1">
      <c r="B868" s="41"/>
      <c r="D868" s="45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45"/>
      <c r="AG868" s="45"/>
      <c r="AH868" s="34"/>
    </row>
    <row r="869" spans="2:34" s="10" customFormat="1" ht="12" customHeight="1">
      <c r="B869" s="41"/>
      <c r="D869" s="45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45"/>
      <c r="AG869" s="45"/>
      <c r="AH869" s="34"/>
    </row>
    <row r="870" spans="2:34" s="10" customFormat="1" ht="12" customHeight="1">
      <c r="B870" s="41"/>
      <c r="D870" s="45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45"/>
      <c r="AG870" s="45"/>
      <c r="AH870" s="34"/>
    </row>
    <row r="871" spans="2:34" s="10" customFormat="1" ht="12" customHeight="1">
      <c r="B871" s="41"/>
      <c r="D871" s="45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45"/>
      <c r="AG871" s="45"/>
      <c r="AH871" s="34"/>
    </row>
    <row r="872" spans="2:34" s="10" customFormat="1" ht="12" customHeight="1">
      <c r="B872" s="41"/>
      <c r="D872" s="45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45"/>
      <c r="AG872" s="45"/>
      <c r="AH872" s="34"/>
    </row>
    <row r="873" spans="2:34" s="10" customFormat="1" ht="12" customHeight="1">
      <c r="B873" s="41"/>
      <c r="D873" s="45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45"/>
      <c r="AG873" s="45"/>
      <c r="AH873" s="34"/>
    </row>
    <row r="874" spans="2:34" s="10" customFormat="1" ht="12" customHeight="1">
      <c r="B874" s="41"/>
      <c r="D874" s="45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45"/>
      <c r="AG874" s="45"/>
      <c r="AH874" s="34"/>
    </row>
    <row r="875" spans="2:34" s="10" customFormat="1" ht="12" customHeight="1">
      <c r="B875" s="41"/>
      <c r="D875" s="45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45"/>
      <c r="AG875" s="45"/>
      <c r="AH875" s="34"/>
    </row>
    <row r="876" spans="2:34" s="10" customFormat="1" ht="12" customHeight="1">
      <c r="B876" s="41"/>
      <c r="D876" s="45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45"/>
      <c r="AG876" s="45"/>
      <c r="AH876" s="34"/>
    </row>
    <row r="877" spans="2:34" s="10" customFormat="1" ht="12" customHeight="1">
      <c r="B877" s="41"/>
      <c r="D877" s="45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45"/>
      <c r="AG877" s="45"/>
      <c r="AH877" s="34"/>
    </row>
    <row r="878" spans="2:34" s="10" customFormat="1" ht="12" customHeight="1">
      <c r="B878" s="41"/>
      <c r="D878" s="45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45"/>
      <c r="AG878" s="45"/>
      <c r="AH878" s="34"/>
    </row>
    <row r="879" spans="2:34" s="10" customFormat="1" ht="12" customHeight="1">
      <c r="B879" s="41"/>
      <c r="D879" s="45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45"/>
      <c r="AG879" s="45"/>
      <c r="AH879" s="34"/>
    </row>
    <row r="880" spans="2:34" s="10" customFormat="1" ht="12" customHeight="1">
      <c r="B880" s="41"/>
      <c r="D880" s="45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45"/>
      <c r="AG880" s="45"/>
      <c r="AH880" s="34"/>
    </row>
    <row r="881" spans="2:34" s="10" customFormat="1" ht="12" customHeight="1">
      <c r="B881" s="41"/>
      <c r="D881" s="45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45"/>
      <c r="AG881" s="45"/>
      <c r="AH881" s="34"/>
    </row>
    <row r="882" spans="2:34" s="10" customFormat="1" ht="12" customHeight="1">
      <c r="B882" s="41"/>
      <c r="D882" s="45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45"/>
      <c r="AG882" s="45"/>
      <c r="AH882" s="34"/>
    </row>
    <row r="883" spans="2:34" s="10" customFormat="1" ht="12" customHeight="1">
      <c r="B883" s="41"/>
      <c r="D883" s="45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45"/>
      <c r="AG883" s="45"/>
      <c r="AH883" s="34"/>
    </row>
    <row r="884" spans="2:34" s="10" customFormat="1" ht="12" customHeight="1">
      <c r="B884" s="41"/>
      <c r="D884" s="45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45"/>
      <c r="AG884" s="45"/>
      <c r="AH884" s="34"/>
    </row>
    <row r="885" spans="2:34" s="10" customFormat="1" ht="12" customHeight="1">
      <c r="B885" s="41"/>
      <c r="D885" s="45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45"/>
      <c r="AG885" s="45"/>
      <c r="AH885" s="34"/>
    </row>
    <row r="886" spans="2:34" s="10" customFormat="1" ht="12" customHeight="1">
      <c r="B886" s="41"/>
      <c r="D886" s="45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45"/>
      <c r="AG886" s="45"/>
      <c r="AH886" s="34"/>
    </row>
    <row r="887" spans="2:34" s="10" customFormat="1" ht="12" customHeight="1">
      <c r="B887" s="41"/>
      <c r="D887" s="45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45"/>
      <c r="AG887" s="45"/>
      <c r="AH887" s="34"/>
    </row>
    <row r="888" spans="2:34" s="10" customFormat="1" ht="12" customHeight="1">
      <c r="B888" s="41"/>
      <c r="D888" s="45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45"/>
      <c r="AG888" s="45"/>
      <c r="AH888" s="34"/>
    </row>
    <row r="889" spans="2:34" s="10" customFormat="1" ht="12" customHeight="1">
      <c r="B889" s="41"/>
      <c r="D889" s="45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45"/>
      <c r="AG889" s="45"/>
      <c r="AH889" s="34"/>
    </row>
    <row r="890" spans="2:34" s="10" customFormat="1" ht="12" customHeight="1">
      <c r="B890" s="41"/>
      <c r="D890" s="45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45"/>
      <c r="AG890" s="45"/>
      <c r="AH890" s="34"/>
    </row>
    <row r="891" spans="2:34" s="10" customFormat="1" ht="12" customHeight="1">
      <c r="B891" s="41"/>
      <c r="D891" s="45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45"/>
      <c r="AG891" s="45"/>
      <c r="AH891" s="34"/>
    </row>
    <row r="892" spans="2:34" s="10" customFormat="1" ht="12" customHeight="1">
      <c r="B892" s="41"/>
      <c r="D892" s="45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45"/>
      <c r="AG892" s="45"/>
      <c r="AH892" s="34"/>
    </row>
    <row r="893" spans="2:34" s="10" customFormat="1" ht="12" customHeight="1">
      <c r="B893" s="41"/>
      <c r="D893" s="45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45"/>
      <c r="AG893" s="45"/>
      <c r="AH893" s="34"/>
    </row>
    <row r="894" spans="2:34" s="10" customFormat="1" ht="12" customHeight="1">
      <c r="B894" s="41"/>
      <c r="D894" s="45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45"/>
      <c r="AG894" s="45"/>
      <c r="AH894" s="34"/>
    </row>
    <row r="895" spans="2:34" s="10" customFormat="1" ht="12" customHeight="1">
      <c r="B895" s="41"/>
      <c r="D895" s="45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45"/>
      <c r="AG895" s="45"/>
      <c r="AH895" s="34"/>
    </row>
    <row r="896" spans="2:34" s="10" customFormat="1" ht="12" customHeight="1">
      <c r="B896" s="41"/>
      <c r="D896" s="45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45"/>
      <c r="AG896" s="45"/>
      <c r="AH896" s="34"/>
    </row>
    <row r="897" spans="2:34" s="10" customFormat="1" ht="12" customHeight="1">
      <c r="B897" s="41"/>
      <c r="D897" s="45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45"/>
      <c r="AG897" s="45"/>
      <c r="AH897" s="34"/>
    </row>
    <row r="898" spans="2:34" s="10" customFormat="1" ht="12" customHeight="1">
      <c r="B898" s="41"/>
      <c r="D898" s="45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45"/>
      <c r="AG898" s="45"/>
      <c r="AH898" s="34"/>
    </row>
    <row r="899" spans="2:34" s="10" customFormat="1" ht="12" customHeight="1">
      <c r="B899" s="41"/>
      <c r="D899" s="45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45"/>
      <c r="AG899" s="45"/>
      <c r="AH899" s="34"/>
    </row>
    <row r="900" spans="2:34" s="10" customFormat="1" ht="12" customHeight="1">
      <c r="B900" s="41"/>
      <c r="D900" s="45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45"/>
      <c r="AG900" s="45"/>
      <c r="AH900" s="34"/>
    </row>
    <row r="901" spans="2:34" s="10" customFormat="1" ht="12" customHeight="1">
      <c r="B901" s="41"/>
      <c r="D901" s="45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45"/>
      <c r="AG901" s="45"/>
      <c r="AH901" s="34"/>
    </row>
    <row r="902" spans="2:34" s="10" customFormat="1" ht="12" customHeight="1">
      <c r="B902" s="41"/>
      <c r="D902" s="45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45"/>
      <c r="AG902" s="45"/>
      <c r="AH902" s="34"/>
    </row>
    <row r="903" spans="2:34" s="10" customFormat="1" ht="12" customHeight="1">
      <c r="B903" s="41"/>
      <c r="D903" s="45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45"/>
      <c r="AG903" s="45"/>
      <c r="AH903" s="34"/>
    </row>
    <row r="904" spans="2:34" s="10" customFormat="1" ht="12" customHeight="1">
      <c r="B904" s="41"/>
      <c r="D904" s="45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45"/>
      <c r="AG904" s="45"/>
      <c r="AH904" s="34"/>
    </row>
    <row r="905" spans="2:34" s="10" customFormat="1" ht="12" customHeight="1">
      <c r="B905" s="41"/>
      <c r="D905" s="45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45"/>
      <c r="AG905" s="45"/>
      <c r="AH905" s="34"/>
    </row>
    <row r="906" spans="2:34" s="10" customFormat="1" ht="12" customHeight="1">
      <c r="B906" s="41"/>
      <c r="D906" s="45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45"/>
      <c r="AG906" s="45"/>
      <c r="AH906" s="34"/>
    </row>
    <row r="907" spans="2:34" s="10" customFormat="1" ht="12" customHeight="1">
      <c r="B907" s="41"/>
      <c r="D907" s="45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45"/>
      <c r="AG907" s="45"/>
      <c r="AH907" s="34"/>
    </row>
    <row r="908" spans="2:34" s="10" customFormat="1" ht="12" customHeight="1">
      <c r="B908" s="41"/>
      <c r="D908" s="45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45"/>
      <c r="AG908" s="45"/>
      <c r="AH908" s="34"/>
    </row>
    <row r="909" spans="2:34" s="10" customFormat="1" ht="12" customHeight="1">
      <c r="B909" s="41"/>
      <c r="D909" s="45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45"/>
      <c r="AG909" s="45"/>
      <c r="AH909" s="34"/>
    </row>
    <row r="910" spans="2:34" s="10" customFormat="1" ht="12" customHeight="1">
      <c r="B910" s="41"/>
      <c r="D910" s="45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45"/>
      <c r="AG910" s="45"/>
      <c r="AH910" s="34"/>
    </row>
    <row r="911" spans="2:34" s="10" customFormat="1" ht="12" customHeight="1">
      <c r="B911" s="41"/>
      <c r="D911" s="45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45"/>
      <c r="AG911" s="45"/>
      <c r="AH911" s="34"/>
    </row>
    <row r="912" spans="2:34" s="10" customFormat="1" ht="12" customHeight="1">
      <c r="B912" s="41"/>
      <c r="D912" s="45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45"/>
      <c r="AG912" s="45"/>
      <c r="AH912" s="34"/>
    </row>
    <row r="913" spans="2:34" s="10" customFormat="1" ht="12" customHeight="1">
      <c r="B913" s="41"/>
      <c r="D913" s="45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45"/>
      <c r="AG913" s="45"/>
      <c r="AH913" s="34"/>
    </row>
    <row r="914" spans="2:34" s="10" customFormat="1" ht="12" customHeight="1">
      <c r="B914" s="41"/>
      <c r="D914" s="45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45"/>
      <c r="AG914" s="45"/>
      <c r="AH914" s="34"/>
    </row>
    <row r="915" spans="2:34" s="10" customFormat="1" ht="12" customHeight="1">
      <c r="B915" s="41"/>
      <c r="D915" s="45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45"/>
      <c r="AG915" s="45"/>
      <c r="AH915" s="34"/>
    </row>
    <row r="916" spans="2:34" s="10" customFormat="1" ht="12" customHeight="1">
      <c r="B916" s="41"/>
      <c r="D916" s="45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45"/>
      <c r="AG916" s="45"/>
      <c r="AH916" s="34"/>
    </row>
    <row r="917" spans="2:34" s="10" customFormat="1" ht="12" customHeight="1">
      <c r="B917" s="41"/>
      <c r="D917" s="45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45"/>
      <c r="AG917" s="45"/>
      <c r="AH917" s="34"/>
    </row>
    <row r="918" spans="2:34" s="10" customFormat="1" ht="12" customHeight="1">
      <c r="B918" s="41"/>
      <c r="D918" s="45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45"/>
      <c r="AG918" s="45"/>
      <c r="AH918" s="34"/>
    </row>
    <row r="919" spans="2:34" s="10" customFormat="1" ht="12" customHeight="1">
      <c r="B919" s="41"/>
      <c r="D919" s="45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45"/>
      <c r="AG919" s="45"/>
      <c r="AH919" s="34"/>
    </row>
    <row r="920" spans="2:34" s="10" customFormat="1" ht="12" customHeight="1">
      <c r="B920" s="41"/>
      <c r="D920" s="45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45"/>
      <c r="AG920" s="45"/>
      <c r="AH920" s="34"/>
    </row>
    <row r="921" spans="2:34" s="10" customFormat="1" ht="12" customHeight="1">
      <c r="B921" s="41"/>
      <c r="D921" s="45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45"/>
      <c r="AG921" s="45"/>
      <c r="AH921" s="34"/>
    </row>
    <row r="922" spans="2:34" s="10" customFormat="1" ht="12" customHeight="1">
      <c r="B922" s="41"/>
      <c r="D922" s="45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45"/>
      <c r="AG922" s="45"/>
      <c r="AH922" s="34"/>
    </row>
    <row r="923" spans="2:34" s="10" customFormat="1" ht="12" customHeight="1">
      <c r="B923" s="41"/>
      <c r="D923" s="45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45"/>
      <c r="AG923" s="45"/>
      <c r="AH923" s="34"/>
    </row>
    <row r="924" spans="2:34" s="10" customFormat="1" ht="12" customHeight="1">
      <c r="B924" s="41"/>
      <c r="D924" s="45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45"/>
      <c r="AG924" s="45"/>
      <c r="AH924" s="34"/>
    </row>
    <row r="925" spans="2:34" s="10" customFormat="1" ht="12" customHeight="1">
      <c r="B925" s="41"/>
      <c r="D925" s="45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45"/>
      <c r="AG925" s="45"/>
      <c r="AH925" s="34"/>
    </row>
    <row r="926" spans="2:34" s="10" customFormat="1" ht="12" customHeight="1">
      <c r="B926" s="41"/>
      <c r="D926" s="45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45"/>
      <c r="AG926" s="45"/>
      <c r="AH926" s="34"/>
    </row>
    <row r="927" spans="2:34" s="10" customFormat="1" ht="12" customHeight="1">
      <c r="B927" s="41"/>
      <c r="D927" s="45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45"/>
      <c r="AG927" s="45"/>
      <c r="AH927" s="34"/>
    </row>
    <row r="928" spans="2:34" s="10" customFormat="1" ht="12" customHeight="1">
      <c r="B928" s="41"/>
      <c r="D928" s="45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45"/>
      <c r="AG928" s="45"/>
      <c r="AH928" s="34"/>
    </row>
    <row r="929" spans="2:34" s="10" customFormat="1" ht="12" customHeight="1">
      <c r="B929" s="41"/>
      <c r="D929" s="45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45"/>
      <c r="AG929" s="45"/>
      <c r="AH929" s="34"/>
    </row>
    <row r="930" spans="2:34" s="10" customFormat="1" ht="12" customHeight="1">
      <c r="B930" s="41"/>
      <c r="D930" s="45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45"/>
      <c r="AG930" s="45"/>
      <c r="AH930" s="34"/>
    </row>
    <row r="931" spans="2:34" s="10" customFormat="1" ht="12" customHeight="1">
      <c r="B931" s="41"/>
      <c r="D931" s="45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45"/>
      <c r="AG931" s="45"/>
      <c r="AH931" s="34"/>
    </row>
    <row r="932" spans="2:34" s="10" customFormat="1" ht="12" customHeight="1">
      <c r="B932" s="41"/>
      <c r="D932" s="45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45"/>
      <c r="AG932" s="45"/>
      <c r="AH932" s="34"/>
    </row>
    <row r="933" spans="2:34" s="10" customFormat="1" ht="12" customHeight="1">
      <c r="B933" s="41"/>
      <c r="D933" s="45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45"/>
      <c r="AG933" s="45"/>
      <c r="AH933" s="34"/>
    </row>
    <row r="934" spans="2:34" s="10" customFormat="1" ht="12" customHeight="1">
      <c r="B934" s="41"/>
      <c r="D934" s="45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45"/>
      <c r="AG934" s="45"/>
      <c r="AH934" s="34"/>
    </row>
    <row r="935" spans="2:34" s="10" customFormat="1" ht="12" customHeight="1">
      <c r="B935" s="41"/>
      <c r="D935" s="45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45"/>
      <c r="AG935" s="45"/>
      <c r="AH935" s="34"/>
    </row>
    <row r="936" spans="2:34" s="10" customFormat="1" ht="12" customHeight="1">
      <c r="B936" s="41"/>
      <c r="D936" s="45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45"/>
      <c r="AG936" s="45"/>
      <c r="AH936" s="34"/>
    </row>
    <row r="937" spans="2:34" s="10" customFormat="1" ht="12" customHeight="1">
      <c r="B937" s="41"/>
      <c r="D937" s="45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45"/>
      <c r="AG937" s="45"/>
      <c r="AH937" s="34"/>
    </row>
    <row r="938" spans="2:34" s="10" customFormat="1" ht="12" customHeight="1">
      <c r="B938" s="41"/>
      <c r="D938" s="45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45"/>
      <c r="AG938" s="45"/>
      <c r="AH938" s="34"/>
    </row>
    <row r="939" spans="2:34" s="10" customFormat="1" ht="12" customHeight="1">
      <c r="B939" s="41"/>
      <c r="D939" s="45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45"/>
      <c r="AG939" s="45"/>
      <c r="AH939" s="34"/>
    </row>
    <row r="940" spans="2:34" s="10" customFormat="1" ht="12" customHeight="1">
      <c r="B940" s="41"/>
      <c r="D940" s="45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45"/>
      <c r="AG940" s="45"/>
      <c r="AH940" s="34"/>
    </row>
    <row r="941" spans="2:34" s="10" customFormat="1" ht="12" customHeight="1">
      <c r="B941" s="41"/>
      <c r="D941" s="45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45"/>
      <c r="AG941" s="45"/>
      <c r="AH941" s="34"/>
    </row>
    <row r="942" spans="2:34" s="10" customFormat="1" ht="12" customHeight="1">
      <c r="B942" s="41"/>
      <c r="D942" s="45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45"/>
      <c r="AG942" s="45"/>
      <c r="AH942" s="34"/>
    </row>
    <row r="943" spans="2:34" s="10" customFormat="1" ht="12" customHeight="1">
      <c r="B943" s="41"/>
      <c r="D943" s="45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45"/>
      <c r="AG943" s="45"/>
      <c r="AH943" s="34"/>
    </row>
    <row r="944" spans="2:34" s="10" customFormat="1" ht="12" customHeight="1">
      <c r="B944" s="41"/>
      <c r="D944" s="45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45"/>
      <c r="AG944" s="45"/>
      <c r="AH944" s="34"/>
    </row>
    <row r="945" spans="2:34" s="10" customFormat="1" ht="12" customHeight="1">
      <c r="B945" s="41"/>
      <c r="D945" s="45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45"/>
      <c r="AG945" s="45"/>
      <c r="AH945" s="34"/>
    </row>
    <row r="946" spans="2:34" s="10" customFormat="1" ht="12" customHeight="1">
      <c r="B946" s="41"/>
      <c r="D946" s="45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45"/>
      <c r="AG946" s="45"/>
      <c r="AH946" s="34"/>
    </row>
    <row r="947" spans="2:34" s="10" customFormat="1" ht="12" customHeight="1">
      <c r="B947" s="41"/>
      <c r="D947" s="45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45"/>
      <c r="AG947" s="45"/>
      <c r="AH947" s="34"/>
    </row>
    <row r="948" spans="2:34" s="10" customFormat="1" ht="12" customHeight="1">
      <c r="B948" s="41"/>
      <c r="D948" s="45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45"/>
      <c r="AG948" s="45"/>
      <c r="AH948" s="34"/>
    </row>
    <row r="949" spans="2:34" s="10" customFormat="1" ht="12" customHeight="1">
      <c r="B949" s="41"/>
      <c r="D949" s="45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45"/>
      <c r="AG949" s="45"/>
      <c r="AH949" s="34"/>
    </row>
    <row r="950" spans="2:34" s="10" customFormat="1" ht="12" customHeight="1">
      <c r="B950" s="41"/>
      <c r="D950" s="45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45"/>
      <c r="AG950" s="45"/>
      <c r="AH950" s="34"/>
    </row>
    <row r="951" spans="2:34" s="10" customFormat="1" ht="12" customHeight="1">
      <c r="B951" s="41"/>
      <c r="D951" s="45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45"/>
      <c r="AG951" s="45"/>
      <c r="AH951" s="34"/>
    </row>
    <row r="952" spans="2:34" s="10" customFormat="1" ht="12" customHeight="1">
      <c r="B952" s="41"/>
      <c r="D952" s="45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45"/>
      <c r="AG952" s="45"/>
      <c r="AH952" s="34"/>
    </row>
    <row r="953" spans="2:34" s="10" customFormat="1" ht="12" customHeight="1">
      <c r="B953" s="41"/>
      <c r="D953" s="45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45"/>
      <c r="AG953" s="45"/>
      <c r="AH953" s="34"/>
    </row>
    <row r="954" spans="2:34" s="10" customFormat="1" ht="12" customHeight="1">
      <c r="B954" s="41"/>
      <c r="D954" s="45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45"/>
      <c r="AG954" s="45"/>
      <c r="AH954" s="34"/>
    </row>
    <row r="955" spans="2:34" s="10" customFormat="1" ht="12" customHeight="1">
      <c r="B955" s="41"/>
      <c r="D955" s="45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45"/>
      <c r="AG955" s="45"/>
      <c r="AH955" s="34"/>
    </row>
    <row r="956" spans="2:34" s="10" customFormat="1" ht="12" customHeight="1">
      <c r="B956" s="41"/>
      <c r="D956" s="45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45"/>
      <c r="AG956" s="45"/>
      <c r="AH956" s="34"/>
    </row>
    <row r="957" spans="2:34" s="10" customFormat="1" ht="12" customHeight="1">
      <c r="B957" s="41"/>
      <c r="D957" s="45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45"/>
      <c r="AG957" s="45"/>
      <c r="AH957" s="34"/>
    </row>
    <row r="958" spans="2:34" s="10" customFormat="1" ht="12" customHeight="1">
      <c r="B958" s="41"/>
      <c r="D958" s="45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45"/>
      <c r="AG958" s="45"/>
      <c r="AH958" s="34"/>
    </row>
    <row r="959" spans="2:34" s="10" customFormat="1" ht="12" customHeight="1">
      <c r="B959" s="41"/>
      <c r="D959" s="45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45"/>
      <c r="AG959" s="45"/>
      <c r="AH959" s="34"/>
    </row>
    <row r="960" spans="2:34" s="10" customFormat="1" ht="12" customHeight="1">
      <c r="B960" s="41"/>
      <c r="D960" s="45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45"/>
      <c r="AG960" s="45"/>
      <c r="AH960" s="34"/>
    </row>
    <row r="961" spans="2:34" s="10" customFormat="1" ht="12" customHeight="1">
      <c r="B961" s="41"/>
      <c r="D961" s="45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45"/>
      <c r="AG961" s="45"/>
      <c r="AH961" s="34"/>
    </row>
    <row r="962" spans="2:34" s="10" customFormat="1" ht="12" customHeight="1">
      <c r="B962" s="41"/>
      <c r="D962" s="45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45"/>
      <c r="AG962" s="45"/>
      <c r="AH962" s="34"/>
    </row>
    <row r="963" spans="2:34" s="10" customFormat="1" ht="12" customHeight="1">
      <c r="B963" s="41"/>
      <c r="D963" s="45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45"/>
      <c r="AG963" s="45"/>
      <c r="AH963" s="34"/>
    </row>
    <row r="964" spans="2:34" s="10" customFormat="1" ht="12" customHeight="1">
      <c r="B964" s="41"/>
      <c r="D964" s="45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45"/>
      <c r="AG964" s="45"/>
      <c r="AH964" s="34"/>
    </row>
    <row r="965" spans="2:34" s="10" customFormat="1" ht="12" customHeight="1">
      <c r="B965" s="41"/>
      <c r="D965" s="45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45"/>
      <c r="AG965" s="45"/>
      <c r="AH965" s="34"/>
    </row>
    <row r="966" spans="2:34" s="10" customFormat="1" ht="12" customHeight="1">
      <c r="B966" s="41"/>
      <c r="D966" s="45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45"/>
      <c r="AG966" s="45"/>
      <c r="AH966" s="34"/>
    </row>
    <row r="967" spans="2:34" s="10" customFormat="1" ht="12" customHeight="1">
      <c r="B967" s="41"/>
      <c r="D967" s="45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45"/>
      <c r="AG967" s="45"/>
      <c r="AH967" s="34"/>
    </row>
    <row r="968" spans="2:34" s="10" customFormat="1" ht="12" customHeight="1">
      <c r="B968" s="41"/>
      <c r="D968" s="45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45"/>
      <c r="AG968" s="45"/>
      <c r="AH968" s="34"/>
    </row>
    <row r="969" spans="2:34" s="10" customFormat="1" ht="12" customHeight="1">
      <c r="B969" s="41"/>
      <c r="D969" s="45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45"/>
      <c r="AG969" s="45"/>
      <c r="AH969" s="34"/>
    </row>
    <row r="970" spans="2:34" s="10" customFormat="1" ht="12" customHeight="1">
      <c r="B970" s="41"/>
      <c r="D970" s="45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45"/>
      <c r="AG970" s="45"/>
      <c r="AH970" s="34"/>
    </row>
    <row r="971" spans="2:34" s="10" customFormat="1" ht="12" customHeight="1">
      <c r="B971" s="41"/>
      <c r="D971" s="45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45"/>
      <c r="AG971" s="45"/>
      <c r="AH971" s="34"/>
    </row>
    <row r="972" spans="2:34" s="10" customFormat="1" ht="12" customHeight="1">
      <c r="B972" s="41"/>
      <c r="D972" s="45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45"/>
      <c r="AG972" s="45"/>
      <c r="AH972" s="34"/>
    </row>
    <row r="973" spans="2:34" s="10" customFormat="1" ht="12" customHeight="1">
      <c r="B973" s="41"/>
      <c r="D973" s="45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45"/>
      <c r="AG973" s="45"/>
      <c r="AH973" s="34"/>
    </row>
    <row r="974" spans="2:34" s="10" customFormat="1" ht="12" customHeight="1">
      <c r="B974" s="41"/>
      <c r="D974" s="45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45"/>
      <c r="AG974" s="45"/>
      <c r="AH974" s="34"/>
    </row>
    <row r="975" spans="2:34" s="10" customFormat="1" ht="12" customHeight="1">
      <c r="B975" s="41"/>
      <c r="D975" s="45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45"/>
      <c r="AG975" s="45"/>
      <c r="AH975" s="34"/>
    </row>
    <row r="976" spans="2:34" s="10" customFormat="1" ht="12" customHeight="1">
      <c r="B976" s="41"/>
      <c r="D976" s="45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45"/>
      <c r="AG976" s="45"/>
      <c r="AH976" s="34"/>
    </row>
    <row r="977" spans="2:34" s="10" customFormat="1" ht="12" customHeight="1">
      <c r="B977" s="41"/>
      <c r="D977" s="45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45"/>
      <c r="AG977" s="45"/>
      <c r="AH977" s="34"/>
    </row>
    <row r="978" spans="2:34" s="10" customFormat="1" ht="12" customHeight="1">
      <c r="B978" s="41"/>
      <c r="D978" s="45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45"/>
      <c r="AG978" s="45"/>
      <c r="AH978" s="34"/>
    </row>
    <row r="979" spans="2:34" s="10" customFormat="1" ht="12" customHeight="1">
      <c r="B979" s="41"/>
      <c r="D979" s="45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45"/>
      <c r="AG979" s="45"/>
      <c r="AH979" s="34"/>
    </row>
    <row r="980" spans="2:34" s="10" customFormat="1" ht="12" customHeight="1">
      <c r="B980" s="41"/>
      <c r="D980" s="45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45"/>
      <c r="AG980" s="45"/>
      <c r="AH980" s="34"/>
    </row>
    <row r="981" spans="2:34" s="10" customFormat="1" ht="12" customHeight="1">
      <c r="B981" s="41"/>
      <c r="D981" s="45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45"/>
      <c r="AG981" s="45"/>
      <c r="AH981" s="34"/>
    </row>
    <row r="982" spans="2:34" s="10" customFormat="1" ht="12" customHeight="1">
      <c r="B982" s="41"/>
      <c r="D982" s="45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45"/>
      <c r="AG982" s="45"/>
      <c r="AH982" s="34"/>
    </row>
    <row r="983" spans="2:34" s="10" customFormat="1" ht="12" customHeight="1">
      <c r="B983" s="41"/>
      <c r="D983" s="45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45"/>
      <c r="AG983" s="45"/>
      <c r="AH983" s="34"/>
    </row>
    <row r="984" spans="2:34" s="10" customFormat="1" ht="12" customHeight="1">
      <c r="B984" s="41"/>
      <c r="D984" s="45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45"/>
      <c r="AG984" s="45"/>
      <c r="AH984" s="34"/>
    </row>
    <row r="985" spans="2:34" s="10" customFormat="1" ht="12" customHeight="1">
      <c r="B985" s="41"/>
      <c r="D985" s="45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45"/>
      <c r="AG985" s="45"/>
      <c r="AH985" s="34"/>
    </row>
    <row r="986" spans="2:34" s="10" customFormat="1" ht="12" customHeight="1">
      <c r="B986" s="41"/>
      <c r="D986" s="45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45"/>
      <c r="AG986" s="45"/>
      <c r="AH986" s="34"/>
    </row>
    <row r="987" spans="2:34" s="10" customFormat="1" ht="12" customHeight="1">
      <c r="B987" s="41"/>
      <c r="D987" s="45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45"/>
      <c r="AG987" s="45"/>
      <c r="AH987" s="34"/>
    </row>
    <row r="988" spans="2:34" s="10" customFormat="1" ht="12" customHeight="1">
      <c r="B988" s="41"/>
      <c r="D988" s="45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45"/>
      <c r="AG988" s="45"/>
      <c r="AH988" s="34"/>
    </row>
    <row r="989" spans="2:34" s="10" customFormat="1" ht="12" customHeight="1">
      <c r="B989" s="41"/>
      <c r="D989" s="45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45"/>
      <c r="AG989" s="45"/>
      <c r="AH989" s="34"/>
    </row>
    <row r="990" spans="2:34" s="10" customFormat="1" ht="12" customHeight="1">
      <c r="B990" s="41"/>
      <c r="D990" s="45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45"/>
      <c r="AG990" s="45"/>
      <c r="AH990" s="34"/>
    </row>
    <row r="991" spans="2:34" s="10" customFormat="1" ht="12" customHeight="1">
      <c r="B991" s="41"/>
      <c r="D991" s="45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45"/>
      <c r="AG991" s="45"/>
      <c r="AH991" s="34"/>
    </row>
    <row r="992" spans="2:34" s="10" customFormat="1" ht="12" customHeight="1">
      <c r="B992" s="41"/>
      <c r="D992" s="45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45"/>
      <c r="AG992" s="45"/>
      <c r="AH992" s="34"/>
    </row>
    <row r="993" spans="2:34" s="10" customFormat="1" ht="12" customHeight="1">
      <c r="B993" s="41"/>
      <c r="D993" s="45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45"/>
      <c r="AG993" s="45"/>
      <c r="AH993" s="34"/>
    </row>
    <row r="994" spans="2:34" s="10" customFormat="1" ht="12" customHeight="1">
      <c r="B994" s="41"/>
      <c r="D994" s="45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45"/>
      <c r="AG994" s="45"/>
      <c r="AH994" s="34"/>
    </row>
    <row r="995" spans="2:34" s="10" customFormat="1" ht="12" customHeight="1">
      <c r="B995" s="41"/>
      <c r="D995" s="45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45"/>
      <c r="AG995" s="45"/>
      <c r="AH995" s="34"/>
    </row>
    <row r="996" spans="2:34" s="10" customFormat="1" ht="12" customHeight="1">
      <c r="B996" s="41"/>
      <c r="D996" s="45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45"/>
      <c r="AG996" s="19"/>
      <c r="AH996" s="34"/>
    </row>
    <row r="997" spans="2:34" s="10" customFormat="1" ht="12" customHeight="1">
      <c r="B997" s="41"/>
      <c r="D997" s="45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45"/>
      <c r="AG997" s="19"/>
      <c r="AH997" s="34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1:AG995">
    <cfRule type="expression" dxfId="825" priority="74" stopIfTrue="1">
      <formula>$A31&lt;&gt;""</formula>
    </cfRule>
  </conditionalFormatting>
  <conditionalFormatting sqref="A31:AF997 AH31:AH997">
    <cfRule type="expression" dxfId="824" priority="77" stopIfTrue="1">
      <formula>$A31&lt;&gt;""</formula>
    </cfRule>
  </conditionalFormatting>
  <conditionalFormatting sqref="A8:C8">
    <cfRule type="expression" dxfId="821" priority="71" stopIfTrue="1">
      <formula>$A8&lt;&gt;""</formula>
    </cfRule>
  </conditionalFormatting>
  <conditionalFormatting sqref="D8:AF8 AH8:AI8">
    <cfRule type="expression" dxfId="820" priority="70" stopIfTrue="1">
      <formula>$A8&lt;&gt;""</formula>
    </cfRule>
  </conditionalFormatting>
  <conditionalFormatting sqref="AG8">
    <cfRule type="expression" dxfId="819" priority="69" stopIfTrue="1">
      <formula>$A8&lt;&gt;""</formula>
    </cfRule>
  </conditionalFormatting>
  <conditionalFormatting sqref="A9:C9">
    <cfRule type="expression" dxfId="818" priority="68" stopIfTrue="1">
      <formula>$A9&lt;&gt;""</formula>
    </cfRule>
  </conditionalFormatting>
  <conditionalFormatting sqref="D9:AF9 AH9:AI9">
    <cfRule type="expression" dxfId="817" priority="67" stopIfTrue="1">
      <formula>$A9&lt;&gt;""</formula>
    </cfRule>
  </conditionalFormatting>
  <conditionalFormatting sqref="AG9">
    <cfRule type="expression" dxfId="816" priority="66" stopIfTrue="1">
      <formula>$A9&lt;&gt;""</formula>
    </cfRule>
  </conditionalFormatting>
  <conditionalFormatting sqref="A10:C10">
    <cfRule type="expression" dxfId="815" priority="65" stopIfTrue="1">
      <formula>$A10&lt;&gt;""</formula>
    </cfRule>
  </conditionalFormatting>
  <conditionalFormatting sqref="D10:AF10 AH10:AI10">
    <cfRule type="expression" dxfId="814" priority="64" stopIfTrue="1">
      <formula>$A10&lt;&gt;""</formula>
    </cfRule>
  </conditionalFormatting>
  <conditionalFormatting sqref="AG10">
    <cfRule type="expression" dxfId="813" priority="63" stopIfTrue="1">
      <formula>$A10&lt;&gt;""</formula>
    </cfRule>
  </conditionalFormatting>
  <conditionalFormatting sqref="A11:C11">
    <cfRule type="expression" dxfId="812" priority="62" stopIfTrue="1">
      <formula>$A11&lt;&gt;""</formula>
    </cfRule>
  </conditionalFormatting>
  <conditionalFormatting sqref="D11:AF11 AH11:AI11">
    <cfRule type="expression" dxfId="811" priority="61" stopIfTrue="1">
      <formula>$A11&lt;&gt;""</formula>
    </cfRule>
  </conditionalFormatting>
  <conditionalFormatting sqref="AG11">
    <cfRule type="expression" dxfId="810" priority="60" stopIfTrue="1">
      <formula>$A11&lt;&gt;""</formula>
    </cfRule>
  </conditionalFormatting>
  <conditionalFormatting sqref="A12:C12">
    <cfRule type="expression" dxfId="809" priority="59" stopIfTrue="1">
      <formula>$A12&lt;&gt;""</formula>
    </cfRule>
  </conditionalFormatting>
  <conditionalFormatting sqref="D12:AF12 AH12:AI12">
    <cfRule type="expression" dxfId="808" priority="58" stopIfTrue="1">
      <formula>$A12&lt;&gt;""</formula>
    </cfRule>
  </conditionalFormatting>
  <conditionalFormatting sqref="AG12">
    <cfRule type="expression" dxfId="807" priority="57" stopIfTrue="1">
      <formula>$A12&lt;&gt;""</formula>
    </cfRule>
  </conditionalFormatting>
  <conditionalFormatting sqref="A13:C13">
    <cfRule type="expression" dxfId="806" priority="56" stopIfTrue="1">
      <formula>$A13&lt;&gt;""</formula>
    </cfRule>
  </conditionalFormatting>
  <conditionalFormatting sqref="D13:AF13 AH13:AI13">
    <cfRule type="expression" dxfId="805" priority="55" stopIfTrue="1">
      <formula>$A13&lt;&gt;""</formula>
    </cfRule>
  </conditionalFormatting>
  <conditionalFormatting sqref="AG13">
    <cfRule type="expression" dxfId="804" priority="54" stopIfTrue="1">
      <formula>$A13&lt;&gt;""</formula>
    </cfRule>
  </conditionalFormatting>
  <conditionalFormatting sqref="A14:C14">
    <cfRule type="expression" dxfId="803" priority="53" stopIfTrue="1">
      <formula>$A14&lt;&gt;""</formula>
    </cfRule>
  </conditionalFormatting>
  <conditionalFormatting sqref="D14:AF14 AH14:AI14">
    <cfRule type="expression" dxfId="802" priority="52" stopIfTrue="1">
      <formula>$A14&lt;&gt;""</formula>
    </cfRule>
  </conditionalFormatting>
  <conditionalFormatting sqref="AG14">
    <cfRule type="expression" dxfId="801" priority="51" stopIfTrue="1">
      <formula>$A14&lt;&gt;""</formula>
    </cfRule>
  </conditionalFormatting>
  <conditionalFormatting sqref="A15:C15">
    <cfRule type="expression" dxfId="800" priority="50" stopIfTrue="1">
      <formula>$A15&lt;&gt;""</formula>
    </cfRule>
  </conditionalFormatting>
  <conditionalFormatting sqref="D15:AF15 AH15:AI15">
    <cfRule type="expression" dxfId="799" priority="49" stopIfTrue="1">
      <formula>$A15&lt;&gt;""</formula>
    </cfRule>
  </conditionalFormatting>
  <conditionalFormatting sqref="AG15">
    <cfRule type="expression" dxfId="798" priority="48" stopIfTrue="1">
      <formula>$A15&lt;&gt;""</formula>
    </cfRule>
  </conditionalFormatting>
  <conditionalFormatting sqref="A16:C16">
    <cfRule type="expression" dxfId="797" priority="47" stopIfTrue="1">
      <formula>$A16&lt;&gt;""</formula>
    </cfRule>
  </conditionalFormatting>
  <conditionalFormatting sqref="D16:AF16 AH16:AI16">
    <cfRule type="expression" dxfId="796" priority="46" stopIfTrue="1">
      <formula>$A16&lt;&gt;""</formula>
    </cfRule>
  </conditionalFormatting>
  <conditionalFormatting sqref="AG16">
    <cfRule type="expression" dxfId="795" priority="45" stopIfTrue="1">
      <formula>$A16&lt;&gt;""</formula>
    </cfRule>
  </conditionalFormatting>
  <conditionalFormatting sqref="A17:C17">
    <cfRule type="expression" dxfId="794" priority="44" stopIfTrue="1">
      <formula>$A17&lt;&gt;""</formula>
    </cfRule>
  </conditionalFormatting>
  <conditionalFormatting sqref="D17:AF17 AH17:AI17">
    <cfRule type="expression" dxfId="793" priority="43" stopIfTrue="1">
      <formula>$A17&lt;&gt;""</formula>
    </cfRule>
  </conditionalFormatting>
  <conditionalFormatting sqref="AG17">
    <cfRule type="expression" dxfId="792" priority="42" stopIfTrue="1">
      <formula>$A17&lt;&gt;""</formula>
    </cfRule>
  </conditionalFormatting>
  <conditionalFormatting sqref="A18:C18">
    <cfRule type="expression" dxfId="791" priority="41" stopIfTrue="1">
      <formula>$A18&lt;&gt;""</formula>
    </cfRule>
  </conditionalFormatting>
  <conditionalFormatting sqref="D18:AF18 AH18:AI18">
    <cfRule type="expression" dxfId="790" priority="40" stopIfTrue="1">
      <formula>$A18&lt;&gt;""</formula>
    </cfRule>
  </conditionalFormatting>
  <conditionalFormatting sqref="AG18">
    <cfRule type="expression" dxfId="789" priority="39" stopIfTrue="1">
      <formula>$A18&lt;&gt;""</formula>
    </cfRule>
  </conditionalFormatting>
  <conditionalFormatting sqref="A19:C19">
    <cfRule type="expression" dxfId="788" priority="38" stopIfTrue="1">
      <formula>$A19&lt;&gt;""</formula>
    </cfRule>
  </conditionalFormatting>
  <conditionalFormatting sqref="D19:AF19 AH19:AI19">
    <cfRule type="expression" dxfId="787" priority="37" stopIfTrue="1">
      <formula>$A19&lt;&gt;""</formula>
    </cfRule>
  </conditionalFormatting>
  <conditionalFormatting sqref="AG19">
    <cfRule type="expression" dxfId="786" priority="36" stopIfTrue="1">
      <formula>$A19&lt;&gt;""</formula>
    </cfRule>
  </conditionalFormatting>
  <conditionalFormatting sqref="A20:C20">
    <cfRule type="expression" dxfId="785" priority="35" stopIfTrue="1">
      <formula>$A20&lt;&gt;""</formula>
    </cfRule>
  </conditionalFormatting>
  <conditionalFormatting sqref="D20:AF20 AH20:AI20">
    <cfRule type="expression" dxfId="784" priority="34" stopIfTrue="1">
      <formula>$A20&lt;&gt;""</formula>
    </cfRule>
  </conditionalFormatting>
  <conditionalFormatting sqref="AG20">
    <cfRule type="expression" dxfId="783" priority="33" stopIfTrue="1">
      <formula>$A20&lt;&gt;""</formula>
    </cfRule>
  </conditionalFormatting>
  <conditionalFormatting sqref="A21:C21">
    <cfRule type="expression" dxfId="782" priority="32" stopIfTrue="1">
      <formula>$A21&lt;&gt;""</formula>
    </cfRule>
  </conditionalFormatting>
  <conditionalFormatting sqref="D21:AF21 AH21:AI21">
    <cfRule type="expression" dxfId="781" priority="31" stopIfTrue="1">
      <formula>$A21&lt;&gt;""</formula>
    </cfRule>
  </conditionalFormatting>
  <conditionalFormatting sqref="AG21">
    <cfRule type="expression" dxfId="780" priority="30" stopIfTrue="1">
      <formula>$A21&lt;&gt;""</formula>
    </cfRule>
  </conditionalFormatting>
  <conditionalFormatting sqref="A22:C22">
    <cfRule type="expression" dxfId="779" priority="29" stopIfTrue="1">
      <formula>$A22&lt;&gt;""</formula>
    </cfRule>
  </conditionalFormatting>
  <conditionalFormatting sqref="D22:AF22 AH22:AI22">
    <cfRule type="expression" dxfId="778" priority="28" stopIfTrue="1">
      <formula>$A22&lt;&gt;""</formula>
    </cfRule>
  </conditionalFormatting>
  <conditionalFormatting sqref="AG22">
    <cfRule type="expression" dxfId="777" priority="27" stopIfTrue="1">
      <formula>$A22&lt;&gt;""</formula>
    </cfRule>
  </conditionalFormatting>
  <conditionalFormatting sqref="A23:C23">
    <cfRule type="expression" dxfId="776" priority="26" stopIfTrue="1">
      <formula>$A23&lt;&gt;""</formula>
    </cfRule>
  </conditionalFormatting>
  <conditionalFormatting sqref="D23:AF23 AH23:AI23">
    <cfRule type="expression" dxfId="775" priority="25" stopIfTrue="1">
      <formula>$A23&lt;&gt;""</formula>
    </cfRule>
  </conditionalFormatting>
  <conditionalFormatting sqref="AG23">
    <cfRule type="expression" dxfId="774" priority="24" stopIfTrue="1">
      <formula>$A23&lt;&gt;""</formula>
    </cfRule>
  </conditionalFormatting>
  <conditionalFormatting sqref="A24:C24">
    <cfRule type="expression" dxfId="773" priority="23" stopIfTrue="1">
      <formula>$A24&lt;&gt;""</formula>
    </cfRule>
  </conditionalFormatting>
  <conditionalFormatting sqref="D24:AF24 AH24:AI24">
    <cfRule type="expression" dxfId="772" priority="22" stopIfTrue="1">
      <formula>$A24&lt;&gt;""</formula>
    </cfRule>
  </conditionalFormatting>
  <conditionalFormatting sqref="AG24">
    <cfRule type="expression" dxfId="771" priority="21" stopIfTrue="1">
      <formula>$A24&lt;&gt;""</formula>
    </cfRule>
  </conditionalFormatting>
  <conditionalFormatting sqref="A25:C25">
    <cfRule type="expression" dxfId="770" priority="20" stopIfTrue="1">
      <formula>$A25&lt;&gt;""</formula>
    </cfRule>
  </conditionalFormatting>
  <conditionalFormatting sqref="D25:AF25 AH25:AI25">
    <cfRule type="expression" dxfId="769" priority="19" stopIfTrue="1">
      <formula>$A25&lt;&gt;""</formula>
    </cfRule>
  </conditionalFormatting>
  <conditionalFormatting sqref="AG25">
    <cfRule type="expression" dxfId="768" priority="18" stopIfTrue="1">
      <formula>$A25&lt;&gt;""</formula>
    </cfRule>
  </conditionalFormatting>
  <conditionalFormatting sqref="A26:C26">
    <cfRule type="expression" dxfId="767" priority="17" stopIfTrue="1">
      <formula>$A26&lt;&gt;""</formula>
    </cfRule>
  </conditionalFormatting>
  <conditionalFormatting sqref="D26:AF26 AH26:AI26">
    <cfRule type="expression" dxfId="766" priority="16" stopIfTrue="1">
      <formula>$A26&lt;&gt;""</formula>
    </cfRule>
  </conditionalFormatting>
  <conditionalFormatting sqref="AG26">
    <cfRule type="expression" dxfId="765" priority="15" stopIfTrue="1">
      <formula>$A26&lt;&gt;""</formula>
    </cfRule>
  </conditionalFormatting>
  <conditionalFormatting sqref="A27:C27">
    <cfRule type="expression" dxfId="764" priority="14" stopIfTrue="1">
      <formula>$A27&lt;&gt;""</formula>
    </cfRule>
  </conditionalFormatting>
  <conditionalFormatting sqref="D27:AF27 AH27:AI27">
    <cfRule type="expression" dxfId="763" priority="13" stopIfTrue="1">
      <formula>$A27&lt;&gt;""</formula>
    </cfRule>
  </conditionalFormatting>
  <conditionalFormatting sqref="AG27">
    <cfRule type="expression" dxfId="762" priority="12" stopIfTrue="1">
      <formula>$A27&lt;&gt;""</formula>
    </cfRule>
  </conditionalFormatting>
  <conditionalFormatting sqref="A28:C28">
    <cfRule type="expression" dxfId="761" priority="11" stopIfTrue="1">
      <formula>$A28&lt;&gt;""</formula>
    </cfRule>
  </conditionalFormatting>
  <conditionalFormatting sqref="D28:AF28 AH28:AI28">
    <cfRule type="expression" dxfId="760" priority="10" stopIfTrue="1">
      <formula>$A28&lt;&gt;""</formula>
    </cfRule>
  </conditionalFormatting>
  <conditionalFormatting sqref="AG28">
    <cfRule type="expression" dxfId="759" priority="9" stopIfTrue="1">
      <formula>$A28&lt;&gt;""</formula>
    </cfRule>
  </conditionalFormatting>
  <conditionalFormatting sqref="A29:C29">
    <cfRule type="expression" dxfId="758" priority="8" stopIfTrue="1">
      <formula>$A29&lt;&gt;""</formula>
    </cfRule>
  </conditionalFormatting>
  <conditionalFormatting sqref="D29:AF29 AH29:AI29">
    <cfRule type="expression" dxfId="757" priority="7" stopIfTrue="1">
      <formula>$A29&lt;&gt;""</formula>
    </cfRule>
  </conditionalFormatting>
  <conditionalFormatting sqref="AG29">
    <cfRule type="expression" dxfId="756" priority="6" stopIfTrue="1">
      <formula>$A29&lt;&gt;""</formula>
    </cfRule>
  </conditionalFormatting>
  <conditionalFormatting sqref="A30:C30">
    <cfRule type="expression" dxfId="755" priority="5" stopIfTrue="1">
      <formula>$A30&lt;&gt;""</formula>
    </cfRule>
  </conditionalFormatting>
  <conditionalFormatting sqref="D30:AF30 AH30:AI30">
    <cfRule type="expression" dxfId="754" priority="4" stopIfTrue="1">
      <formula>$A30&lt;&gt;""</formula>
    </cfRule>
  </conditionalFormatting>
  <conditionalFormatting sqref="AG30">
    <cfRule type="expression" dxfId="753" priority="3" stopIfTrue="1">
      <formula>$A30&lt;&gt;""</formula>
    </cfRule>
  </conditionalFormatting>
  <conditionalFormatting sqref="AG7">
    <cfRule type="expression" dxfId="752" priority="1" stopIfTrue="1">
      <formula>$A7&lt;&gt;""</formula>
    </cfRule>
  </conditionalFormatting>
  <conditionalFormatting sqref="A7:AF7 AH7:AI7">
    <cfRule type="expression" dxfId="75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9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3" width="9.88671875" style="19" customWidth="1"/>
    <col min="34" max="61" width="9.88671875" style="4" customWidth="1"/>
    <col min="62" max="62" width="9.88671875" style="19" customWidth="1"/>
    <col min="63" max="91" width="9.88671875" style="4" customWidth="1"/>
    <col min="92" max="92" width="9.88671875" style="19" customWidth="1"/>
    <col min="93" max="93" width="9.88671875" style="4" customWidth="1"/>
    <col min="94" max="16384" width="9" style="4"/>
  </cols>
  <sheetData>
    <row r="1" spans="1:93" ht="16.2">
      <c r="A1" s="52" t="s">
        <v>117</v>
      </c>
      <c r="B1" s="52"/>
      <c r="C1" s="53"/>
      <c r="D1" s="54"/>
      <c r="E1" s="52"/>
      <c r="F1" s="5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BJ1" s="4"/>
      <c r="CN1" s="4"/>
    </row>
    <row r="2" spans="1:93" ht="25.5" customHeight="1">
      <c r="A2" s="66" t="s">
        <v>81</v>
      </c>
      <c r="B2" s="66" t="s">
        <v>82</v>
      </c>
      <c r="C2" s="66" t="s">
        <v>83</v>
      </c>
      <c r="D2" s="32" t="s">
        <v>84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  <c r="AH2" s="32" t="s">
        <v>85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30"/>
      <c r="BL2" s="32" t="s">
        <v>86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30"/>
    </row>
    <row r="3" spans="1:93" ht="25.5" customHeight="1">
      <c r="A3" s="69"/>
      <c r="B3" s="69"/>
      <c r="C3" s="70"/>
      <c r="D3" s="84" t="s">
        <v>87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88</v>
      </c>
      <c r="AH3" s="84" t="s">
        <v>87</v>
      </c>
      <c r="AI3" s="83" t="s">
        <v>42</v>
      </c>
      <c r="AJ3" s="83" t="s">
        <v>43</v>
      </c>
      <c r="AK3" s="83" t="s">
        <v>44</v>
      </c>
      <c r="AL3" s="83" t="s">
        <v>45</v>
      </c>
      <c r="AM3" s="83" t="s">
        <v>46</v>
      </c>
      <c r="AN3" s="83" t="s">
        <v>47</v>
      </c>
      <c r="AO3" s="83" t="s">
        <v>48</v>
      </c>
      <c r="AP3" s="83" t="s">
        <v>26</v>
      </c>
      <c r="AQ3" s="83" t="s">
        <v>27</v>
      </c>
      <c r="AR3" s="83" t="s">
        <v>28</v>
      </c>
      <c r="AS3" s="83" t="s">
        <v>29</v>
      </c>
      <c r="AT3" s="83" t="s">
        <v>30</v>
      </c>
      <c r="AU3" s="83" t="s">
        <v>49</v>
      </c>
      <c r="AV3" s="83" t="s">
        <v>50</v>
      </c>
      <c r="AW3" s="83" t="s">
        <v>51</v>
      </c>
      <c r="AX3" s="83" t="s">
        <v>52</v>
      </c>
      <c r="AY3" s="83" t="s">
        <v>53</v>
      </c>
      <c r="AZ3" s="83" t="s">
        <v>54</v>
      </c>
      <c r="BA3" s="83" t="s">
        <v>55</v>
      </c>
      <c r="BB3" s="83" t="s">
        <v>56</v>
      </c>
      <c r="BC3" s="83" t="s">
        <v>57</v>
      </c>
      <c r="BD3" s="83" t="s">
        <v>58</v>
      </c>
      <c r="BE3" s="83" t="s">
        <v>59</v>
      </c>
      <c r="BF3" s="83" t="s">
        <v>60</v>
      </c>
      <c r="BG3" s="83" t="s">
        <v>61</v>
      </c>
      <c r="BH3" s="83" t="s">
        <v>62</v>
      </c>
      <c r="BI3" s="83" t="s">
        <v>63</v>
      </c>
      <c r="BJ3" s="59"/>
      <c r="BK3" s="83" t="s">
        <v>88</v>
      </c>
      <c r="BL3" s="84" t="s">
        <v>87</v>
      </c>
      <c r="BM3" s="83" t="s">
        <v>42</v>
      </c>
      <c r="BN3" s="83" t="s">
        <v>43</v>
      </c>
      <c r="BO3" s="83" t="s">
        <v>44</v>
      </c>
      <c r="BP3" s="83" t="s">
        <v>45</v>
      </c>
      <c r="BQ3" s="83" t="s">
        <v>46</v>
      </c>
      <c r="BR3" s="83" t="s">
        <v>47</v>
      </c>
      <c r="BS3" s="83" t="s">
        <v>48</v>
      </c>
      <c r="BT3" s="83" t="s">
        <v>26</v>
      </c>
      <c r="BU3" s="83" t="s">
        <v>27</v>
      </c>
      <c r="BV3" s="83" t="s">
        <v>28</v>
      </c>
      <c r="BW3" s="83" t="s">
        <v>29</v>
      </c>
      <c r="BX3" s="83" t="s">
        <v>30</v>
      </c>
      <c r="BY3" s="83" t="s">
        <v>49</v>
      </c>
      <c r="BZ3" s="83" t="s">
        <v>50</v>
      </c>
      <c r="CA3" s="83" t="s">
        <v>51</v>
      </c>
      <c r="CB3" s="83" t="s">
        <v>52</v>
      </c>
      <c r="CC3" s="83" t="s">
        <v>53</v>
      </c>
      <c r="CD3" s="83" t="s">
        <v>54</v>
      </c>
      <c r="CE3" s="83" t="s">
        <v>55</v>
      </c>
      <c r="CF3" s="83" t="s">
        <v>56</v>
      </c>
      <c r="CG3" s="83" t="s">
        <v>57</v>
      </c>
      <c r="CH3" s="83" t="s">
        <v>58</v>
      </c>
      <c r="CI3" s="83" t="s">
        <v>59</v>
      </c>
      <c r="CJ3" s="83" t="s">
        <v>60</v>
      </c>
      <c r="CK3" s="83" t="s">
        <v>61</v>
      </c>
      <c r="CL3" s="83" t="s">
        <v>62</v>
      </c>
      <c r="CM3" s="83" t="s">
        <v>63</v>
      </c>
      <c r="CN3" s="59"/>
      <c r="CO3" s="83" t="s">
        <v>88</v>
      </c>
    </row>
    <row r="4" spans="1:93" ht="25.5" customHeight="1">
      <c r="A4" s="69"/>
      <c r="B4" s="69"/>
      <c r="C4" s="70"/>
      <c r="D4" s="84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58" t="s">
        <v>114</v>
      </c>
      <c r="AG4" s="85"/>
      <c r="AH4" s="84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58" t="s">
        <v>114</v>
      </c>
      <c r="BK4" s="85"/>
      <c r="BL4" s="84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58" t="s">
        <v>114</v>
      </c>
      <c r="CO4" s="85"/>
    </row>
    <row r="5" spans="1:93" ht="25.5" customHeight="1">
      <c r="A5" s="69"/>
      <c r="B5" s="69"/>
      <c r="C5" s="70"/>
      <c r="D5" s="84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58"/>
      <c r="AG5" s="85"/>
      <c r="AH5" s="84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58"/>
      <c r="BK5" s="85"/>
      <c r="BL5" s="84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58"/>
      <c r="CO5" s="85"/>
    </row>
    <row r="6" spans="1:93" s="11" customFormat="1">
      <c r="A6" s="69"/>
      <c r="B6" s="69"/>
      <c r="C6" s="70"/>
      <c r="D6" s="26" t="s">
        <v>89</v>
      </c>
      <c r="E6" s="26" t="s">
        <v>89</v>
      </c>
      <c r="F6" s="26" t="s">
        <v>89</v>
      </c>
      <c r="G6" s="26" t="s">
        <v>89</v>
      </c>
      <c r="H6" s="26" t="s">
        <v>89</v>
      </c>
      <c r="I6" s="26" t="s">
        <v>89</v>
      </c>
      <c r="J6" s="26" t="s">
        <v>89</v>
      </c>
      <c r="K6" s="26" t="s">
        <v>89</v>
      </c>
      <c r="L6" s="26" t="s">
        <v>89</v>
      </c>
      <c r="M6" s="26" t="s">
        <v>89</v>
      </c>
      <c r="N6" s="26" t="s">
        <v>89</v>
      </c>
      <c r="O6" s="26" t="s">
        <v>89</v>
      </c>
      <c r="P6" s="26" t="s">
        <v>89</v>
      </c>
      <c r="Q6" s="26" t="s">
        <v>89</v>
      </c>
      <c r="R6" s="26" t="s">
        <v>89</v>
      </c>
      <c r="S6" s="26" t="s">
        <v>89</v>
      </c>
      <c r="T6" s="26" t="s">
        <v>89</v>
      </c>
      <c r="U6" s="26" t="s">
        <v>89</v>
      </c>
      <c r="V6" s="26" t="s">
        <v>89</v>
      </c>
      <c r="W6" s="26" t="s">
        <v>89</v>
      </c>
      <c r="X6" s="26" t="s">
        <v>89</v>
      </c>
      <c r="Y6" s="26" t="s">
        <v>89</v>
      </c>
      <c r="Z6" s="26" t="s">
        <v>89</v>
      </c>
      <c r="AA6" s="26" t="s">
        <v>89</v>
      </c>
      <c r="AB6" s="26" t="s">
        <v>89</v>
      </c>
      <c r="AC6" s="26" t="s">
        <v>89</v>
      </c>
      <c r="AD6" s="26" t="s">
        <v>89</v>
      </c>
      <c r="AE6" s="26" t="s">
        <v>89</v>
      </c>
      <c r="AF6" s="26" t="s">
        <v>22</v>
      </c>
      <c r="AG6" s="26" t="s">
        <v>89</v>
      </c>
      <c r="AH6" s="26" t="s">
        <v>89</v>
      </c>
      <c r="AI6" s="26" t="s">
        <v>89</v>
      </c>
      <c r="AJ6" s="26" t="s">
        <v>89</v>
      </c>
      <c r="AK6" s="26" t="s">
        <v>89</v>
      </c>
      <c r="AL6" s="26" t="s">
        <v>89</v>
      </c>
      <c r="AM6" s="26" t="s">
        <v>89</v>
      </c>
      <c r="AN6" s="26" t="s">
        <v>89</v>
      </c>
      <c r="AO6" s="26" t="s">
        <v>89</v>
      </c>
      <c r="AP6" s="26" t="s">
        <v>89</v>
      </c>
      <c r="AQ6" s="26" t="s">
        <v>89</v>
      </c>
      <c r="AR6" s="26" t="s">
        <v>89</v>
      </c>
      <c r="AS6" s="26" t="s">
        <v>89</v>
      </c>
      <c r="AT6" s="26" t="s">
        <v>89</v>
      </c>
      <c r="AU6" s="26" t="s">
        <v>89</v>
      </c>
      <c r="AV6" s="26" t="s">
        <v>89</v>
      </c>
      <c r="AW6" s="26" t="s">
        <v>89</v>
      </c>
      <c r="AX6" s="26" t="s">
        <v>89</v>
      </c>
      <c r="AY6" s="26" t="s">
        <v>89</v>
      </c>
      <c r="AZ6" s="26" t="s">
        <v>89</v>
      </c>
      <c r="BA6" s="26" t="s">
        <v>89</v>
      </c>
      <c r="BB6" s="26" t="s">
        <v>89</v>
      </c>
      <c r="BC6" s="26" t="s">
        <v>89</v>
      </c>
      <c r="BD6" s="26" t="s">
        <v>89</v>
      </c>
      <c r="BE6" s="26" t="s">
        <v>89</v>
      </c>
      <c r="BF6" s="26" t="s">
        <v>89</v>
      </c>
      <c r="BG6" s="26" t="s">
        <v>89</v>
      </c>
      <c r="BH6" s="26" t="s">
        <v>89</v>
      </c>
      <c r="BI6" s="26" t="s">
        <v>89</v>
      </c>
      <c r="BJ6" s="26" t="s">
        <v>22</v>
      </c>
      <c r="BK6" s="26" t="s">
        <v>89</v>
      </c>
      <c r="BL6" s="26" t="s">
        <v>89</v>
      </c>
      <c r="BM6" s="26" t="s">
        <v>89</v>
      </c>
      <c r="BN6" s="26" t="s">
        <v>89</v>
      </c>
      <c r="BO6" s="26" t="s">
        <v>89</v>
      </c>
      <c r="BP6" s="26" t="s">
        <v>89</v>
      </c>
      <c r="BQ6" s="26" t="s">
        <v>89</v>
      </c>
      <c r="BR6" s="26" t="s">
        <v>89</v>
      </c>
      <c r="BS6" s="26" t="s">
        <v>89</v>
      </c>
      <c r="BT6" s="26" t="s">
        <v>89</v>
      </c>
      <c r="BU6" s="26" t="s">
        <v>89</v>
      </c>
      <c r="BV6" s="26" t="s">
        <v>89</v>
      </c>
      <c r="BW6" s="26" t="s">
        <v>89</v>
      </c>
      <c r="BX6" s="26" t="s">
        <v>89</v>
      </c>
      <c r="BY6" s="26" t="s">
        <v>89</v>
      </c>
      <c r="BZ6" s="26" t="s">
        <v>89</v>
      </c>
      <c r="CA6" s="26" t="s">
        <v>89</v>
      </c>
      <c r="CB6" s="26" t="s">
        <v>89</v>
      </c>
      <c r="CC6" s="26" t="s">
        <v>89</v>
      </c>
      <c r="CD6" s="26" t="s">
        <v>89</v>
      </c>
      <c r="CE6" s="26" t="s">
        <v>89</v>
      </c>
      <c r="CF6" s="26" t="s">
        <v>89</v>
      </c>
      <c r="CG6" s="26" t="s">
        <v>89</v>
      </c>
      <c r="CH6" s="26" t="s">
        <v>89</v>
      </c>
      <c r="CI6" s="26" t="s">
        <v>89</v>
      </c>
      <c r="CJ6" s="26" t="s">
        <v>89</v>
      </c>
      <c r="CK6" s="26" t="s">
        <v>89</v>
      </c>
      <c r="CL6" s="26" t="s">
        <v>89</v>
      </c>
      <c r="CM6" s="26" t="s">
        <v>89</v>
      </c>
      <c r="CN6" s="26" t="s">
        <v>22</v>
      </c>
      <c r="CO6" s="26" t="s">
        <v>89</v>
      </c>
    </row>
    <row r="7" spans="1:93" s="10" customFormat="1" ht="12" customHeight="1">
      <c r="A7" s="35" t="s">
        <v>162</v>
      </c>
      <c r="B7" s="36" t="s">
        <v>477</v>
      </c>
      <c r="C7" s="35" t="s">
        <v>478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  <c r="AH7" s="47">
        <f>SUM($AH$8:$AH$30)</f>
        <v>0</v>
      </c>
      <c r="AI7" s="47">
        <f>SUM($AI$8:$AI$30)</f>
        <v>0</v>
      </c>
      <c r="AJ7" s="47">
        <f>SUM($AJ$8:$AJ$30)</f>
        <v>0</v>
      </c>
      <c r="AK7" s="47">
        <f>SUM($AK$8:$AK$30)</f>
        <v>0</v>
      </c>
      <c r="AL7" s="47">
        <f>SUM($AL$8:$AL$30)</f>
        <v>0</v>
      </c>
      <c r="AM7" s="47">
        <f>SUM($AM$8:$AM$30)</f>
        <v>0</v>
      </c>
      <c r="AN7" s="47">
        <f>SUM($AN$8:$AN$30)</f>
        <v>0</v>
      </c>
      <c r="AO7" s="47">
        <f>SUM($AO$8:$AO$30)</f>
        <v>0</v>
      </c>
      <c r="AP7" s="47">
        <f>SUM($AP$8:$AP$30)</f>
        <v>0</v>
      </c>
      <c r="AQ7" s="47">
        <f>SUM($AQ$8:$AQ$30)</f>
        <v>0</v>
      </c>
      <c r="AR7" s="47">
        <f>SUM($AR$8:$AR$30)</f>
        <v>0</v>
      </c>
      <c r="AS7" s="47">
        <f>SUM($AS$8:$AS$30)</f>
        <v>0</v>
      </c>
      <c r="AT7" s="47">
        <f>SUM($AT$8:$AT$30)</f>
        <v>0</v>
      </c>
      <c r="AU7" s="47">
        <f>SUM($AU$8:$AU$30)</f>
        <v>0</v>
      </c>
      <c r="AV7" s="47">
        <f>SUM($AV$8:$AV$30)</f>
        <v>0</v>
      </c>
      <c r="AW7" s="47">
        <f>SUM($AW$8:$AW$30)</f>
        <v>0</v>
      </c>
      <c r="AX7" s="47">
        <f>SUM($AX$8:$AX$30)</f>
        <v>0</v>
      </c>
      <c r="AY7" s="47">
        <f>SUM($AY$8:$AY$30)</f>
        <v>0</v>
      </c>
      <c r="AZ7" s="47">
        <f>SUM($AZ$8:$AZ$30)</f>
        <v>0</v>
      </c>
      <c r="BA7" s="47">
        <f>SUM($BA$8:$BA$30)</f>
        <v>0</v>
      </c>
      <c r="BB7" s="47">
        <f>SUM($BB$8:$BB$30)</f>
        <v>0</v>
      </c>
      <c r="BC7" s="47">
        <f>SUM($BC$8:$BC$30)</f>
        <v>0</v>
      </c>
      <c r="BD7" s="47">
        <f>SUM($BD$8:$BD$30)</f>
        <v>0</v>
      </c>
      <c r="BE7" s="47">
        <f>SUM($BE$8:$BE$30)</f>
        <v>0</v>
      </c>
      <c r="BF7" s="47">
        <f>SUM($BF$8:$BF$30)</f>
        <v>0</v>
      </c>
      <c r="BG7" s="47">
        <f>SUM($BG$8:$BG$30)</f>
        <v>0</v>
      </c>
      <c r="BH7" s="47">
        <f>SUM($BH$8:$BH$30)</f>
        <v>0</v>
      </c>
      <c r="BI7" s="47">
        <f>SUM($BI$8:$BI$30)</f>
        <v>0</v>
      </c>
      <c r="BJ7" s="47">
        <f>SUM($BJ$8:$BJ$30)</f>
        <v>0</v>
      </c>
      <c r="BK7" s="47">
        <f>SUM($BK$8:$BK$30)</f>
        <v>0</v>
      </c>
      <c r="BL7" s="47">
        <f>SUM($BL$8:$BL$30)</f>
        <v>0</v>
      </c>
      <c r="BM7" s="47">
        <f>SUM($BM$8:$BM$30)</f>
        <v>0</v>
      </c>
      <c r="BN7" s="47">
        <f>SUM($BN$8:$BN$30)</f>
        <v>0</v>
      </c>
      <c r="BO7" s="47">
        <f>SUM($BO$8:$BO$30)</f>
        <v>0</v>
      </c>
      <c r="BP7" s="47">
        <f>SUM($BP$8:$BP$30)</f>
        <v>0</v>
      </c>
      <c r="BQ7" s="47">
        <f>SUM($BQ$8:$BQ$30)</f>
        <v>0</v>
      </c>
      <c r="BR7" s="47">
        <f>SUM($BR$8:$BR$30)</f>
        <v>0</v>
      </c>
      <c r="BS7" s="47">
        <f>SUM($BS$8:$BS$30)</f>
        <v>0</v>
      </c>
      <c r="BT7" s="47">
        <f>SUM($BT$8:$BT$30)</f>
        <v>0</v>
      </c>
      <c r="BU7" s="47">
        <f>SUM($BU$8:$BU$30)</f>
        <v>0</v>
      </c>
      <c r="BV7" s="47">
        <f>SUM($BV$8:$BV$30)</f>
        <v>0</v>
      </c>
      <c r="BW7" s="47">
        <f>SUM($BW$8:$BW$30)</f>
        <v>0</v>
      </c>
      <c r="BX7" s="47">
        <f>SUM($BX$8:$BX$30)</f>
        <v>0</v>
      </c>
      <c r="BY7" s="47">
        <f>SUM($BY$8:$BY$30)</f>
        <v>0</v>
      </c>
      <c r="BZ7" s="47">
        <f>SUM($BZ$8:$BZ$30)</f>
        <v>0</v>
      </c>
      <c r="CA7" s="47">
        <f>SUM($CA$8:$CA$30)</f>
        <v>0</v>
      </c>
      <c r="CB7" s="47">
        <f>SUM($CB$8:$CB$30)</f>
        <v>0</v>
      </c>
      <c r="CC7" s="47">
        <f>SUM($CC$8:$CC$30)</f>
        <v>0</v>
      </c>
      <c r="CD7" s="47">
        <f>SUM($CD$8:$CD$30)</f>
        <v>0</v>
      </c>
      <c r="CE7" s="47">
        <f>SUM($CE$8:$CE$30)</f>
        <v>0</v>
      </c>
      <c r="CF7" s="47">
        <f>SUM($CF$8:$CF$30)</f>
        <v>0</v>
      </c>
      <c r="CG7" s="47">
        <f>SUM($CG$8:$CG$30)</f>
        <v>0</v>
      </c>
      <c r="CH7" s="47">
        <f>SUM($CH$8:$CH$30)</f>
        <v>0</v>
      </c>
      <c r="CI7" s="47">
        <f>SUM($CI$8:$CI$30)</f>
        <v>0</v>
      </c>
      <c r="CJ7" s="47">
        <f>SUM($CJ$8:$CJ$30)</f>
        <v>0</v>
      </c>
      <c r="CK7" s="47">
        <f>SUM($CK$8:$CK$30)</f>
        <v>0</v>
      </c>
      <c r="CL7" s="47">
        <f>SUM($CL$8:$CL$30)</f>
        <v>0</v>
      </c>
      <c r="CM7" s="47">
        <f>SUM($CM$8:$CM$30)</f>
        <v>0</v>
      </c>
      <c r="CN7" s="47">
        <f>SUM($CN$8:$CN$30)</f>
        <v>0</v>
      </c>
      <c r="CO7" s="47">
        <f>SUM($CO$8:$CO$30)</f>
        <v>0</v>
      </c>
    </row>
    <row r="8" spans="1:93" s="10" customFormat="1" ht="12" customHeight="1">
      <c r="A8" s="10" t="s">
        <v>126</v>
      </c>
      <c r="B8" s="41" t="s">
        <v>124</v>
      </c>
      <c r="C8" s="10" t="s">
        <v>138</v>
      </c>
      <c r="D8" s="33">
        <f>SUM(E8:AG8)</f>
        <v>0</v>
      </c>
      <c r="E8" s="33">
        <f t="shared" ref="E8:E30" si="0">AI8+BM8</f>
        <v>0</v>
      </c>
      <c r="F8" s="33">
        <f t="shared" ref="F8:F30" si="1">AJ8+BN8</f>
        <v>0</v>
      </c>
      <c r="G8" s="33">
        <f t="shared" ref="G8:G30" si="2">AK8+BO8</f>
        <v>0</v>
      </c>
      <c r="H8" s="33">
        <f t="shared" ref="H8:H30" si="3">AL8+BP8</f>
        <v>0</v>
      </c>
      <c r="I8" s="33">
        <f t="shared" ref="I8:I30" si="4">AM8+BQ8</f>
        <v>0</v>
      </c>
      <c r="J8" s="33">
        <f t="shared" ref="J8:J30" si="5">AN8+BR8</f>
        <v>0</v>
      </c>
      <c r="K8" s="33">
        <f t="shared" ref="K8:K30" si="6">AO8+BS8</f>
        <v>0</v>
      </c>
      <c r="L8" s="33">
        <f t="shared" ref="L8:L30" si="7">AP8+BT8</f>
        <v>0</v>
      </c>
      <c r="M8" s="33">
        <f t="shared" ref="M8:M30" si="8">AQ8+BU8</f>
        <v>0</v>
      </c>
      <c r="N8" s="33">
        <f t="shared" ref="N8:N30" si="9">AR8+BV8</f>
        <v>0</v>
      </c>
      <c r="O8" s="33">
        <f t="shared" ref="O8:O30" si="10">AS8+BW8</f>
        <v>0</v>
      </c>
      <c r="P8" s="33">
        <f t="shared" ref="P8:P30" si="11">AT8+BX8</f>
        <v>0</v>
      </c>
      <c r="Q8" s="33">
        <f t="shared" ref="Q8:Q30" si="12">AU8+BY8</f>
        <v>0</v>
      </c>
      <c r="R8" s="33">
        <f t="shared" ref="R8:R30" si="13">AV8+BZ8</f>
        <v>0</v>
      </c>
      <c r="S8" s="33">
        <f t="shared" ref="S8:S30" si="14">AW8+CA8</f>
        <v>0</v>
      </c>
      <c r="T8" s="33">
        <f t="shared" ref="T8:T30" si="15">AX8+CB8</f>
        <v>0</v>
      </c>
      <c r="U8" s="33">
        <f t="shared" ref="U8:U30" si="16">AY8+CC8</f>
        <v>0</v>
      </c>
      <c r="V8" s="33">
        <f t="shared" ref="V8:V30" si="17">AZ8+CD8</f>
        <v>0</v>
      </c>
      <c r="W8" s="33">
        <f t="shared" ref="W8:W30" si="18">BA8+CE8</f>
        <v>0</v>
      </c>
      <c r="X8" s="33">
        <f t="shared" ref="X8:X30" si="19">BB8+CF8</f>
        <v>0</v>
      </c>
      <c r="Y8" s="33">
        <f t="shared" ref="Y8:Y30" si="20">BC8+CG8</f>
        <v>0</v>
      </c>
      <c r="Z8" s="33">
        <f t="shared" ref="Z8:Z30" si="21">BD8+CH8</f>
        <v>0</v>
      </c>
      <c r="AA8" s="33">
        <f t="shared" ref="AA8:AA30" si="22">BE8+CI8</f>
        <v>0</v>
      </c>
      <c r="AB8" s="33">
        <f t="shared" ref="AB8:AB30" si="23">BF8+CJ8</f>
        <v>0</v>
      </c>
      <c r="AC8" s="33">
        <f t="shared" ref="AC8:AC30" si="24">BG8+CK8</f>
        <v>0</v>
      </c>
      <c r="AD8" s="33">
        <f t="shared" ref="AD8:AD30" si="25">BH8+CL8</f>
        <v>0</v>
      </c>
      <c r="AE8" s="33">
        <f t="shared" ref="AE8:AE30" si="26">BI8+CM8</f>
        <v>0</v>
      </c>
      <c r="AF8" s="33">
        <f t="shared" ref="AF8:AF30" si="27">BJ8+CN8</f>
        <v>0</v>
      </c>
      <c r="AG8" s="33">
        <f t="shared" ref="AG8:AG30" si="28">BK8+CO8</f>
        <v>0</v>
      </c>
      <c r="AH8" s="33">
        <f>SUM(AI8:BK8)</f>
        <v>0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10">
        <f>SUM(BM8:CO8)</f>
        <v>0</v>
      </c>
      <c r="BM8" s="34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34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34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34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34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34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34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34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34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34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34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34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34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34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34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34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34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34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34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34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34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34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34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34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34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34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34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3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34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10" t="s">
        <v>162</v>
      </c>
      <c r="B9" s="41" t="s">
        <v>157</v>
      </c>
      <c r="C9" s="10" t="s">
        <v>146</v>
      </c>
      <c r="D9" s="33">
        <f>SUM(E9:AG9)</f>
        <v>0</v>
      </c>
      <c r="E9" s="33">
        <f t="shared" si="0"/>
        <v>0</v>
      </c>
      <c r="F9" s="33">
        <f t="shared" si="1"/>
        <v>0</v>
      </c>
      <c r="G9" s="33">
        <f t="shared" si="2"/>
        <v>0</v>
      </c>
      <c r="H9" s="33">
        <f t="shared" si="3"/>
        <v>0</v>
      </c>
      <c r="I9" s="33">
        <f t="shared" si="4"/>
        <v>0</v>
      </c>
      <c r="J9" s="33">
        <f t="shared" si="5"/>
        <v>0</v>
      </c>
      <c r="K9" s="33">
        <f t="shared" si="6"/>
        <v>0</v>
      </c>
      <c r="L9" s="33">
        <f t="shared" si="7"/>
        <v>0</v>
      </c>
      <c r="M9" s="33">
        <f t="shared" si="8"/>
        <v>0</v>
      </c>
      <c r="N9" s="33">
        <f t="shared" si="9"/>
        <v>0</v>
      </c>
      <c r="O9" s="33">
        <f t="shared" si="10"/>
        <v>0</v>
      </c>
      <c r="P9" s="33">
        <f t="shared" si="11"/>
        <v>0</v>
      </c>
      <c r="Q9" s="33">
        <f t="shared" si="12"/>
        <v>0</v>
      </c>
      <c r="R9" s="33">
        <f t="shared" si="13"/>
        <v>0</v>
      </c>
      <c r="S9" s="33">
        <f t="shared" si="14"/>
        <v>0</v>
      </c>
      <c r="T9" s="33">
        <f t="shared" si="15"/>
        <v>0</v>
      </c>
      <c r="U9" s="33">
        <f t="shared" si="16"/>
        <v>0</v>
      </c>
      <c r="V9" s="33">
        <f t="shared" si="17"/>
        <v>0</v>
      </c>
      <c r="W9" s="33">
        <f t="shared" si="18"/>
        <v>0</v>
      </c>
      <c r="X9" s="33">
        <f t="shared" si="19"/>
        <v>0</v>
      </c>
      <c r="Y9" s="33">
        <f t="shared" si="20"/>
        <v>0</v>
      </c>
      <c r="Z9" s="33">
        <f t="shared" si="21"/>
        <v>0</v>
      </c>
      <c r="AA9" s="33">
        <f t="shared" si="22"/>
        <v>0</v>
      </c>
      <c r="AB9" s="33">
        <f t="shared" si="23"/>
        <v>0</v>
      </c>
      <c r="AC9" s="33">
        <f t="shared" si="24"/>
        <v>0</v>
      </c>
      <c r="AD9" s="33">
        <f t="shared" si="25"/>
        <v>0</v>
      </c>
      <c r="AE9" s="33">
        <f t="shared" si="26"/>
        <v>0</v>
      </c>
      <c r="AF9" s="33">
        <f t="shared" si="27"/>
        <v>0</v>
      </c>
      <c r="AG9" s="33">
        <f t="shared" si="28"/>
        <v>0</v>
      </c>
      <c r="AH9" s="33">
        <f>SUM(AI9:BK9)</f>
        <v>0</v>
      </c>
      <c r="AI9" s="33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0</v>
      </c>
      <c r="BI9" s="33">
        <v>0</v>
      </c>
      <c r="BJ9" s="33">
        <v>0</v>
      </c>
      <c r="BK9" s="33">
        <v>0</v>
      </c>
      <c r="BL9" s="10">
        <f>SUM(BM9:CO9)</f>
        <v>0</v>
      </c>
      <c r="BM9" s="34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34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34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34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34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34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34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34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34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34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34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34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34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34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34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34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34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34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34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34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34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34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34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34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34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34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34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3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34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10" t="s">
        <v>126</v>
      </c>
      <c r="B10" s="41" t="s">
        <v>168</v>
      </c>
      <c r="C10" s="10" t="s">
        <v>172</v>
      </c>
      <c r="D10" s="33">
        <f>SUM(E10:AG10)</f>
        <v>0</v>
      </c>
      <c r="E10" s="33">
        <f t="shared" si="0"/>
        <v>0</v>
      </c>
      <c r="F10" s="33">
        <f t="shared" si="1"/>
        <v>0</v>
      </c>
      <c r="G10" s="33">
        <f t="shared" si="2"/>
        <v>0</v>
      </c>
      <c r="H10" s="33">
        <f t="shared" si="3"/>
        <v>0</v>
      </c>
      <c r="I10" s="33">
        <f t="shared" si="4"/>
        <v>0</v>
      </c>
      <c r="J10" s="33">
        <f t="shared" si="5"/>
        <v>0</v>
      </c>
      <c r="K10" s="33">
        <f t="shared" si="6"/>
        <v>0</v>
      </c>
      <c r="L10" s="33">
        <f t="shared" si="7"/>
        <v>0</v>
      </c>
      <c r="M10" s="33">
        <f t="shared" si="8"/>
        <v>0</v>
      </c>
      <c r="N10" s="33">
        <f t="shared" si="9"/>
        <v>0</v>
      </c>
      <c r="O10" s="33">
        <f t="shared" si="10"/>
        <v>0</v>
      </c>
      <c r="P10" s="33">
        <f t="shared" si="11"/>
        <v>0</v>
      </c>
      <c r="Q10" s="33">
        <f t="shared" si="12"/>
        <v>0</v>
      </c>
      <c r="R10" s="33">
        <f t="shared" si="13"/>
        <v>0</v>
      </c>
      <c r="S10" s="33">
        <f t="shared" si="14"/>
        <v>0</v>
      </c>
      <c r="T10" s="33">
        <f t="shared" si="15"/>
        <v>0</v>
      </c>
      <c r="U10" s="33">
        <f t="shared" si="16"/>
        <v>0</v>
      </c>
      <c r="V10" s="33">
        <f t="shared" si="17"/>
        <v>0</v>
      </c>
      <c r="W10" s="33">
        <f t="shared" si="18"/>
        <v>0</v>
      </c>
      <c r="X10" s="33">
        <f t="shared" si="19"/>
        <v>0</v>
      </c>
      <c r="Y10" s="33">
        <f t="shared" si="20"/>
        <v>0</v>
      </c>
      <c r="Z10" s="33">
        <f t="shared" si="21"/>
        <v>0</v>
      </c>
      <c r="AA10" s="33">
        <f t="shared" si="22"/>
        <v>0</v>
      </c>
      <c r="AB10" s="33">
        <f t="shared" si="23"/>
        <v>0</v>
      </c>
      <c r="AC10" s="33">
        <f t="shared" si="24"/>
        <v>0</v>
      </c>
      <c r="AD10" s="33">
        <f t="shared" si="25"/>
        <v>0</v>
      </c>
      <c r="AE10" s="33">
        <f t="shared" si="26"/>
        <v>0</v>
      </c>
      <c r="AF10" s="33">
        <f t="shared" si="27"/>
        <v>0</v>
      </c>
      <c r="AG10" s="33">
        <f t="shared" si="28"/>
        <v>0</v>
      </c>
      <c r="AH10" s="33">
        <f>SUM(AI10:BK10)</f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10">
        <f>SUM(BM10:CO10)</f>
        <v>0</v>
      </c>
      <c r="BM10" s="34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34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34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34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34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34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34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34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34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34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34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34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34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34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34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34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34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34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34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34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34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34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34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34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34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34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34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3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34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10" t="s">
        <v>126</v>
      </c>
      <c r="B11" s="41" t="s">
        <v>187</v>
      </c>
      <c r="C11" s="10" t="s">
        <v>200</v>
      </c>
      <c r="D11" s="33">
        <f>SUM(E11:AG11)</f>
        <v>0</v>
      </c>
      <c r="E11" s="33">
        <f t="shared" si="0"/>
        <v>0</v>
      </c>
      <c r="F11" s="33">
        <f t="shared" si="1"/>
        <v>0</v>
      </c>
      <c r="G11" s="33">
        <f t="shared" si="2"/>
        <v>0</v>
      </c>
      <c r="H11" s="33">
        <f t="shared" si="3"/>
        <v>0</v>
      </c>
      <c r="I11" s="33">
        <f t="shared" si="4"/>
        <v>0</v>
      </c>
      <c r="J11" s="33">
        <f t="shared" si="5"/>
        <v>0</v>
      </c>
      <c r="K11" s="33">
        <f t="shared" si="6"/>
        <v>0</v>
      </c>
      <c r="L11" s="33">
        <f t="shared" si="7"/>
        <v>0</v>
      </c>
      <c r="M11" s="33">
        <f t="shared" si="8"/>
        <v>0</v>
      </c>
      <c r="N11" s="33">
        <f t="shared" si="9"/>
        <v>0</v>
      </c>
      <c r="O11" s="33">
        <f t="shared" si="10"/>
        <v>0</v>
      </c>
      <c r="P11" s="33">
        <f t="shared" si="11"/>
        <v>0</v>
      </c>
      <c r="Q11" s="33">
        <f t="shared" si="12"/>
        <v>0</v>
      </c>
      <c r="R11" s="33">
        <f t="shared" si="13"/>
        <v>0</v>
      </c>
      <c r="S11" s="33">
        <f t="shared" si="14"/>
        <v>0</v>
      </c>
      <c r="T11" s="33">
        <f t="shared" si="15"/>
        <v>0</v>
      </c>
      <c r="U11" s="33">
        <f t="shared" si="16"/>
        <v>0</v>
      </c>
      <c r="V11" s="33">
        <f t="shared" si="17"/>
        <v>0</v>
      </c>
      <c r="W11" s="33">
        <f t="shared" si="18"/>
        <v>0</v>
      </c>
      <c r="X11" s="33">
        <f t="shared" si="19"/>
        <v>0</v>
      </c>
      <c r="Y11" s="33">
        <f t="shared" si="20"/>
        <v>0</v>
      </c>
      <c r="Z11" s="33">
        <f t="shared" si="21"/>
        <v>0</v>
      </c>
      <c r="AA11" s="33">
        <f t="shared" si="22"/>
        <v>0</v>
      </c>
      <c r="AB11" s="33">
        <f t="shared" si="23"/>
        <v>0</v>
      </c>
      <c r="AC11" s="33">
        <f t="shared" si="24"/>
        <v>0</v>
      </c>
      <c r="AD11" s="33">
        <f t="shared" si="25"/>
        <v>0</v>
      </c>
      <c r="AE11" s="33">
        <f t="shared" si="26"/>
        <v>0</v>
      </c>
      <c r="AF11" s="33">
        <f t="shared" si="27"/>
        <v>0</v>
      </c>
      <c r="AG11" s="33">
        <f t="shared" si="28"/>
        <v>0</v>
      </c>
      <c r="AH11" s="33">
        <f>SUM(AI11:BK11)</f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10">
        <f>SUM(BM11:CO11)</f>
        <v>0</v>
      </c>
      <c r="BM11" s="34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34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34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34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34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34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34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34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34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34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34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34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34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34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34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34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34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34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34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34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34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34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34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34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34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34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34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3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34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10" t="s">
        <v>219</v>
      </c>
      <c r="B12" s="41" t="s">
        <v>210</v>
      </c>
      <c r="C12" s="10" t="s">
        <v>207</v>
      </c>
      <c r="D12" s="33">
        <f>SUM(E12:AG12)</f>
        <v>0</v>
      </c>
      <c r="E12" s="33">
        <f t="shared" si="0"/>
        <v>0</v>
      </c>
      <c r="F12" s="33">
        <f t="shared" si="1"/>
        <v>0</v>
      </c>
      <c r="G12" s="33">
        <f t="shared" si="2"/>
        <v>0</v>
      </c>
      <c r="H12" s="33">
        <f t="shared" si="3"/>
        <v>0</v>
      </c>
      <c r="I12" s="33">
        <f t="shared" si="4"/>
        <v>0</v>
      </c>
      <c r="J12" s="33">
        <f t="shared" si="5"/>
        <v>0</v>
      </c>
      <c r="K12" s="33">
        <f t="shared" si="6"/>
        <v>0</v>
      </c>
      <c r="L12" s="33">
        <f t="shared" si="7"/>
        <v>0</v>
      </c>
      <c r="M12" s="33">
        <f t="shared" si="8"/>
        <v>0</v>
      </c>
      <c r="N12" s="33">
        <f t="shared" si="9"/>
        <v>0</v>
      </c>
      <c r="O12" s="33">
        <f t="shared" si="10"/>
        <v>0</v>
      </c>
      <c r="P12" s="33">
        <f t="shared" si="11"/>
        <v>0</v>
      </c>
      <c r="Q12" s="33">
        <f t="shared" si="12"/>
        <v>0</v>
      </c>
      <c r="R12" s="33">
        <f t="shared" si="13"/>
        <v>0</v>
      </c>
      <c r="S12" s="33">
        <f t="shared" si="14"/>
        <v>0</v>
      </c>
      <c r="T12" s="33">
        <f t="shared" si="15"/>
        <v>0</v>
      </c>
      <c r="U12" s="33">
        <f t="shared" si="16"/>
        <v>0</v>
      </c>
      <c r="V12" s="33">
        <f t="shared" si="17"/>
        <v>0</v>
      </c>
      <c r="W12" s="33">
        <f t="shared" si="18"/>
        <v>0</v>
      </c>
      <c r="X12" s="33">
        <f t="shared" si="19"/>
        <v>0</v>
      </c>
      <c r="Y12" s="33">
        <f t="shared" si="20"/>
        <v>0</v>
      </c>
      <c r="Z12" s="33">
        <f t="shared" si="21"/>
        <v>0</v>
      </c>
      <c r="AA12" s="33">
        <f t="shared" si="22"/>
        <v>0</v>
      </c>
      <c r="AB12" s="33">
        <f t="shared" si="23"/>
        <v>0</v>
      </c>
      <c r="AC12" s="33">
        <f t="shared" si="24"/>
        <v>0</v>
      </c>
      <c r="AD12" s="33">
        <f t="shared" si="25"/>
        <v>0</v>
      </c>
      <c r="AE12" s="33">
        <f t="shared" si="26"/>
        <v>0</v>
      </c>
      <c r="AF12" s="33">
        <f t="shared" si="27"/>
        <v>0</v>
      </c>
      <c r="AG12" s="33">
        <f t="shared" si="28"/>
        <v>0</v>
      </c>
      <c r="AH12" s="33">
        <f>SUM(AI12:BK12)</f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10">
        <f>SUM(BM12:CO12)</f>
        <v>0</v>
      </c>
      <c r="BM12" s="34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34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34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34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34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34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34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34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34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34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34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34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34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34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34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34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34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34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34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34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34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34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34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34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34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34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34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3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34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10" t="s">
        <v>123</v>
      </c>
      <c r="B13" s="41" t="s">
        <v>228</v>
      </c>
      <c r="C13" s="10" t="s">
        <v>229</v>
      </c>
      <c r="D13" s="33">
        <f>SUM(E13:AG13)</f>
        <v>0</v>
      </c>
      <c r="E13" s="33">
        <f t="shared" si="0"/>
        <v>0</v>
      </c>
      <c r="F13" s="33">
        <f t="shared" si="1"/>
        <v>0</v>
      </c>
      <c r="G13" s="33">
        <f t="shared" si="2"/>
        <v>0</v>
      </c>
      <c r="H13" s="33">
        <f t="shared" si="3"/>
        <v>0</v>
      </c>
      <c r="I13" s="33">
        <f t="shared" si="4"/>
        <v>0</v>
      </c>
      <c r="J13" s="33">
        <f t="shared" si="5"/>
        <v>0</v>
      </c>
      <c r="K13" s="33">
        <f t="shared" si="6"/>
        <v>0</v>
      </c>
      <c r="L13" s="33">
        <f t="shared" si="7"/>
        <v>0</v>
      </c>
      <c r="M13" s="33">
        <f t="shared" si="8"/>
        <v>0</v>
      </c>
      <c r="N13" s="33">
        <f t="shared" si="9"/>
        <v>0</v>
      </c>
      <c r="O13" s="33">
        <f t="shared" si="10"/>
        <v>0</v>
      </c>
      <c r="P13" s="33">
        <f t="shared" si="11"/>
        <v>0</v>
      </c>
      <c r="Q13" s="33">
        <f t="shared" si="12"/>
        <v>0</v>
      </c>
      <c r="R13" s="33">
        <f t="shared" si="13"/>
        <v>0</v>
      </c>
      <c r="S13" s="33">
        <f t="shared" si="14"/>
        <v>0</v>
      </c>
      <c r="T13" s="33">
        <f t="shared" si="15"/>
        <v>0</v>
      </c>
      <c r="U13" s="33">
        <f t="shared" si="16"/>
        <v>0</v>
      </c>
      <c r="V13" s="33">
        <f t="shared" si="17"/>
        <v>0</v>
      </c>
      <c r="W13" s="33">
        <f t="shared" si="18"/>
        <v>0</v>
      </c>
      <c r="X13" s="33">
        <f t="shared" si="19"/>
        <v>0</v>
      </c>
      <c r="Y13" s="33">
        <f t="shared" si="20"/>
        <v>0</v>
      </c>
      <c r="Z13" s="33">
        <f t="shared" si="21"/>
        <v>0</v>
      </c>
      <c r="AA13" s="33">
        <f t="shared" si="22"/>
        <v>0</v>
      </c>
      <c r="AB13" s="33">
        <f t="shared" si="23"/>
        <v>0</v>
      </c>
      <c r="AC13" s="33">
        <f t="shared" si="24"/>
        <v>0</v>
      </c>
      <c r="AD13" s="33">
        <f t="shared" si="25"/>
        <v>0</v>
      </c>
      <c r="AE13" s="33">
        <f t="shared" si="26"/>
        <v>0</v>
      </c>
      <c r="AF13" s="33">
        <f t="shared" si="27"/>
        <v>0</v>
      </c>
      <c r="AG13" s="33">
        <f t="shared" si="28"/>
        <v>0</v>
      </c>
      <c r="AH13" s="33">
        <f>SUM(AI13:BK13)</f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10">
        <f>SUM(BM13:CO13)</f>
        <v>0</v>
      </c>
      <c r="BM13" s="34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34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34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34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34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34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34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34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34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34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34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34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34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34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34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34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34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34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34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34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34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34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34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34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34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34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34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3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34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10" t="s">
        <v>126</v>
      </c>
      <c r="B14" s="41" t="s">
        <v>253</v>
      </c>
      <c r="C14" s="10" t="s">
        <v>250</v>
      </c>
      <c r="D14" s="33">
        <f>SUM(E14:AG14)</f>
        <v>0</v>
      </c>
      <c r="E14" s="33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  <c r="I14" s="33">
        <f t="shared" si="4"/>
        <v>0</v>
      </c>
      <c r="J14" s="33">
        <f t="shared" si="5"/>
        <v>0</v>
      </c>
      <c r="K14" s="33">
        <f t="shared" si="6"/>
        <v>0</v>
      </c>
      <c r="L14" s="33">
        <f t="shared" si="7"/>
        <v>0</v>
      </c>
      <c r="M14" s="33">
        <f t="shared" si="8"/>
        <v>0</v>
      </c>
      <c r="N14" s="33">
        <f t="shared" si="9"/>
        <v>0</v>
      </c>
      <c r="O14" s="33">
        <f t="shared" si="10"/>
        <v>0</v>
      </c>
      <c r="P14" s="33">
        <f t="shared" si="11"/>
        <v>0</v>
      </c>
      <c r="Q14" s="33">
        <f t="shared" si="12"/>
        <v>0</v>
      </c>
      <c r="R14" s="33">
        <f t="shared" si="13"/>
        <v>0</v>
      </c>
      <c r="S14" s="33">
        <f t="shared" si="14"/>
        <v>0</v>
      </c>
      <c r="T14" s="33">
        <f t="shared" si="15"/>
        <v>0</v>
      </c>
      <c r="U14" s="33">
        <f t="shared" si="16"/>
        <v>0</v>
      </c>
      <c r="V14" s="33">
        <f t="shared" si="17"/>
        <v>0</v>
      </c>
      <c r="W14" s="33">
        <f t="shared" si="18"/>
        <v>0</v>
      </c>
      <c r="X14" s="33">
        <f t="shared" si="19"/>
        <v>0</v>
      </c>
      <c r="Y14" s="33">
        <f t="shared" si="20"/>
        <v>0</v>
      </c>
      <c r="Z14" s="33">
        <f t="shared" si="21"/>
        <v>0</v>
      </c>
      <c r="AA14" s="33">
        <f t="shared" si="22"/>
        <v>0</v>
      </c>
      <c r="AB14" s="33">
        <f t="shared" si="23"/>
        <v>0</v>
      </c>
      <c r="AC14" s="33">
        <f t="shared" si="24"/>
        <v>0</v>
      </c>
      <c r="AD14" s="33">
        <f t="shared" si="25"/>
        <v>0</v>
      </c>
      <c r="AE14" s="33">
        <f t="shared" si="26"/>
        <v>0</v>
      </c>
      <c r="AF14" s="33">
        <f t="shared" si="27"/>
        <v>0</v>
      </c>
      <c r="AG14" s="33">
        <f t="shared" si="28"/>
        <v>0</v>
      </c>
      <c r="AH14" s="33">
        <f>SUM(AI14:BK14)</f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10">
        <f>SUM(BM14:CO14)</f>
        <v>0</v>
      </c>
      <c r="BM14" s="34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34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34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34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34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34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34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34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34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34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34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34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34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34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34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34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34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34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34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34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34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34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34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34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34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34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34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3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34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10" t="s">
        <v>126</v>
      </c>
      <c r="B15" s="41" t="s">
        <v>260</v>
      </c>
      <c r="C15" s="10" t="s">
        <v>261</v>
      </c>
      <c r="D15" s="33">
        <f>SUM(E15:AG15)</f>
        <v>0</v>
      </c>
      <c r="E15" s="33">
        <f t="shared" si="0"/>
        <v>0</v>
      </c>
      <c r="F15" s="33">
        <f t="shared" si="1"/>
        <v>0</v>
      </c>
      <c r="G15" s="33">
        <f t="shared" si="2"/>
        <v>0</v>
      </c>
      <c r="H15" s="33">
        <f t="shared" si="3"/>
        <v>0</v>
      </c>
      <c r="I15" s="33">
        <f t="shared" si="4"/>
        <v>0</v>
      </c>
      <c r="J15" s="33">
        <f t="shared" si="5"/>
        <v>0</v>
      </c>
      <c r="K15" s="33">
        <f t="shared" si="6"/>
        <v>0</v>
      </c>
      <c r="L15" s="33">
        <f t="shared" si="7"/>
        <v>0</v>
      </c>
      <c r="M15" s="33">
        <f t="shared" si="8"/>
        <v>0</v>
      </c>
      <c r="N15" s="33">
        <f t="shared" si="9"/>
        <v>0</v>
      </c>
      <c r="O15" s="33">
        <f t="shared" si="10"/>
        <v>0</v>
      </c>
      <c r="P15" s="33">
        <f t="shared" si="11"/>
        <v>0</v>
      </c>
      <c r="Q15" s="33">
        <f t="shared" si="12"/>
        <v>0</v>
      </c>
      <c r="R15" s="33">
        <f t="shared" si="13"/>
        <v>0</v>
      </c>
      <c r="S15" s="33">
        <f t="shared" si="14"/>
        <v>0</v>
      </c>
      <c r="T15" s="33">
        <f t="shared" si="15"/>
        <v>0</v>
      </c>
      <c r="U15" s="33">
        <f t="shared" si="16"/>
        <v>0</v>
      </c>
      <c r="V15" s="33">
        <f t="shared" si="17"/>
        <v>0</v>
      </c>
      <c r="W15" s="33">
        <f t="shared" si="18"/>
        <v>0</v>
      </c>
      <c r="X15" s="33">
        <f t="shared" si="19"/>
        <v>0</v>
      </c>
      <c r="Y15" s="33">
        <f t="shared" si="20"/>
        <v>0</v>
      </c>
      <c r="Z15" s="33">
        <f t="shared" si="21"/>
        <v>0</v>
      </c>
      <c r="AA15" s="33">
        <f t="shared" si="22"/>
        <v>0</v>
      </c>
      <c r="AB15" s="33">
        <f t="shared" si="23"/>
        <v>0</v>
      </c>
      <c r="AC15" s="33">
        <f t="shared" si="24"/>
        <v>0</v>
      </c>
      <c r="AD15" s="33">
        <f t="shared" si="25"/>
        <v>0</v>
      </c>
      <c r="AE15" s="33">
        <f t="shared" si="26"/>
        <v>0</v>
      </c>
      <c r="AF15" s="33">
        <f t="shared" si="27"/>
        <v>0</v>
      </c>
      <c r="AG15" s="33">
        <f t="shared" si="28"/>
        <v>0</v>
      </c>
      <c r="AH15" s="33">
        <f>SUM(AI15:BK15)</f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10">
        <f>SUM(BM15:CO15)</f>
        <v>0</v>
      </c>
      <c r="BM15" s="34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34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34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34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34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34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34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34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34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34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34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34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34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34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34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34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34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34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34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34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34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34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34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34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34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34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34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3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34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10" t="s">
        <v>123</v>
      </c>
      <c r="B16" s="41" t="s">
        <v>272</v>
      </c>
      <c r="C16" s="10" t="s">
        <v>273</v>
      </c>
      <c r="D16" s="33">
        <f>SUM(E16:AG16)</f>
        <v>0</v>
      </c>
      <c r="E16" s="33">
        <f t="shared" si="0"/>
        <v>0</v>
      </c>
      <c r="F16" s="33">
        <f t="shared" si="1"/>
        <v>0</v>
      </c>
      <c r="G16" s="33">
        <f t="shared" si="2"/>
        <v>0</v>
      </c>
      <c r="H16" s="33">
        <f t="shared" si="3"/>
        <v>0</v>
      </c>
      <c r="I16" s="33">
        <f t="shared" si="4"/>
        <v>0</v>
      </c>
      <c r="J16" s="33">
        <f t="shared" si="5"/>
        <v>0</v>
      </c>
      <c r="K16" s="33">
        <f t="shared" si="6"/>
        <v>0</v>
      </c>
      <c r="L16" s="33">
        <f t="shared" si="7"/>
        <v>0</v>
      </c>
      <c r="M16" s="33">
        <f t="shared" si="8"/>
        <v>0</v>
      </c>
      <c r="N16" s="33">
        <f t="shared" si="9"/>
        <v>0</v>
      </c>
      <c r="O16" s="33">
        <f t="shared" si="10"/>
        <v>0</v>
      </c>
      <c r="P16" s="33">
        <f t="shared" si="11"/>
        <v>0</v>
      </c>
      <c r="Q16" s="33">
        <f t="shared" si="12"/>
        <v>0</v>
      </c>
      <c r="R16" s="33">
        <f t="shared" si="13"/>
        <v>0</v>
      </c>
      <c r="S16" s="33">
        <f t="shared" si="14"/>
        <v>0</v>
      </c>
      <c r="T16" s="33">
        <f t="shared" si="15"/>
        <v>0</v>
      </c>
      <c r="U16" s="33">
        <f t="shared" si="16"/>
        <v>0</v>
      </c>
      <c r="V16" s="33">
        <f t="shared" si="17"/>
        <v>0</v>
      </c>
      <c r="W16" s="33">
        <f t="shared" si="18"/>
        <v>0</v>
      </c>
      <c r="X16" s="33">
        <f t="shared" si="19"/>
        <v>0</v>
      </c>
      <c r="Y16" s="33">
        <f t="shared" si="20"/>
        <v>0</v>
      </c>
      <c r="Z16" s="33">
        <f t="shared" si="21"/>
        <v>0</v>
      </c>
      <c r="AA16" s="33">
        <f t="shared" si="22"/>
        <v>0</v>
      </c>
      <c r="AB16" s="33">
        <f t="shared" si="23"/>
        <v>0</v>
      </c>
      <c r="AC16" s="33">
        <f t="shared" si="24"/>
        <v>0</v>
      </c>
      <c r="AD16" s="33">
        <f t="shared" si="25"/>
        <v>0</v>
      </c>
      <c r="AE16" s="33">
        <f t="shared" si="26"/>
        <v>0</v>
      </c>
      <c r="AF16" s="33">
        <f t="shared" si="27"/>
        <v>0</v>
      </c>
      <c r="AG16" s="33">
        <f t="shared" si="28"/>
        <v>0</v>
      </c>
      <c r="AH16" s="33">
        <f>SUM(AI16:BK16)</f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10">
        <f>SUM(BM16:CO16)</f>
        <v>0</v>
      </c>
      <c r="BM16" s="34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34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34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34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34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34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34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34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34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34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34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34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34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34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34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34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34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34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34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34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34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34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34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34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34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34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34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3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34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10" t="s">
        <v>123</v>
      </c>
      <c r="B17" s="41" t="s">
        <v>288</v>
      </c>
      <c r="C17" s="10" t="s">
        <v>294</v>
      </c>
      <c r="D17" s="33">
        <f>SUM(E17:AG17)</f>
        <v>0</v>
      </c>
      <c r="E17" s="33">
        <f t="shared" si="0"/>
        <v>0</v>
      </c>
      <c r="F17" s="33">
        <f t="shared" si="1"/>
        <v>0</v>
      </c>
      <c r="G17" s="33">
        <f t="shared" si="2"/>
        <v>0</v>
      </c>
      <c r="H17" s="33">
        <f t="shared" si="3"/>
        <v>0</v>
      </c>
      <c r="I17" s="33">
        <f t="shared" si="4"/>
        <v>0</v>
      </c>
      <c r="J17" s="33">
        <f t="shared" si="5"/>
        <v>0</v>
      </c>
      <c r="K17" s="33">
        <f t="shared" si="6"/>
        <v>0</v>
      </c>
      <c r="L17" s="33">
        <f t="shared" si="7"/>
        <v>0</v>
      </c>
      <c r="M17" s="33">
        <f t="shared" si="8"/>
        <v>0</v>
      </c>
      <c r="N17" s="33">
        <f t="shared" si="9"/>
        <v>0</v>
      </c>
      <c r="O17" s="33">
        <f t="shared" si="10"/>
        <v>0</v>
      </c>
      <c r="P17" s="33">
        <f t="shared" si="11"/>
        <v>0</v>
      </c>
      <c r="Q17" s="33">
        <f t="shared" si="12"/>
        <v>0</v>
      </c>
      <c r="R17" s="33">
        <f t="shared" si="13"/>
        <v>0</v>
      </c>
      <c r="S17" s="33">
        <f t="shared" si="14"/>
        <v>0</v>
      </c>
      <c r="T17" s="33">
        <f t="shared" si="15"/>
        <v>0</v>
      </c>
      <c r="U17" s="33">
        <f t="shared" si="16"/>
        <v>0</v>
      </c>
      <c r="V17" s="33">
        <f t="shared" si="17"/>
        <v>0</v>
      </c>
      <c r="W17" s="33">
        <f t="shared" si="18"/>
        <v>0</v>
      </c>
      <c r="X17" s="33">
        <f t="shared" si="19"/>
        <v>0</v>
      </c>
      <c r="Y17" s="33">
        <f t="shared" si="20"/>
        <v>0</v>
      </c>
      <c r="Z17" s="33">
        <f t="shared" si="21"/>
        <v>0</v>
      </c>
      <c r="AA17" s="33">
        <f t="shared" si="22"/>
        <v>0</v>
      </c>
      <c r="AB17" s="33">
        <f t="shared" si="23"/>
        <v>0</v>
      </c>
      <c r="AC17" s="33">
        <f t="shared" si="24"/>
        <v>0</v>
      </c>
      <c r="AD17" s="33">
        <f t="shared" si="25"/>
        <v>0</v>
      </c>
      <c r="AE17" s="33">
        <f t="shared" si="26"/>
        <v>0</v>
      </c>
      <c r="AF17" s="33">
        <f t="shared" si="27"/>
        <v>0</v>
      </c>
      <c r="AG17" s="33">
        <f t="shared" si="28"/>
        <v>0</v>
      </c>
      <c r="AH17" s="33">
        <f>SUM(AI17:BK17)</f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10">
        <f>SUM(BM17:CO17)</f>
        <v>0</v>
      </c>
      <c r="BM17" s="34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34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34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34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34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34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34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34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34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34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34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34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34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34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34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34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34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34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34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34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34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34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34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34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34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34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34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3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34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10" t="s">
        <v>126</v>
      </c>
      <c r="B18" s="41" t="s">
        <v>302</v>
      </c>
      <c r="C18" s="10" t="s">
        <v>311</v>
      </c>
      <c r="D18" s="33">
        <f>SUM(E18:AG18)</f>
        <v>0</v>
      </c>
      <c r="E18" s="33">
        <f t="shared" si="0"/>
        <v>0</v>
      </c>
      <c r="F18" s="33">
        <f t="shared" si="1"/>
        <v>0</v>
      </c>
      <c r="G18" s="33">
        <f t="shared" si="2"/>
        <v>0</v>
      </c>
      <c r="H18" s="33">
        <f t="shared" si="3"/>
        <v>0</v>
      </c>
      <c r="I18" s="33">
        <f t="shared" si="4"/>
        <v>0</v>
      </c>
      <c r="J18" s="33">
        <f t="shared" si="5"/>
        <v>0</v>
      </c>
      <c r="K18" s="33">
        <f t="shared" si="6"/>
        <v>0</v>
      </c>
      <c r="L18" s="33">
        <f t="shared" si="7"/>
        <v>0</v>
      </c>
      <c r="M18" s="33">
        <f t="shared" si="8"/>
        <v>0</v>
      </c>
      <c r="N18" s="33">
        <f t="shared" si="9"/>
        <v>0</v>
      </c>
      <c r="O18" s="33">
        <f t="shared" si="10"/>
        <v>0</v>
      </c>
      <c r="P18" s="33">
        <f t="shared" si="11"/>
        <v>0</v>
      </c>
      <c r="Q18" s="33">
        <f t="shared" si="12"/>
        <v>0</v>
      </c>
      <c r="R18" s="33">
        <f t="shared" si="13"/>
        <v>0</v>
      </c>
      <c r="S18" s="33">
        <f t="shared" si="14"/>
        <v>0</v>
      </c>
      <c r="T18" s="33">
        <f t="shared" si="15"/>
        <v>0</v>
      </c>
      <c r="U18" s="33">
        <f t="shared" si="16"/>
        <v>0</v>
      </c>
      <c r="V18" s="33">
        <f t="shared" si="17"/>
        <v>0</v>
      </c>
      <c r="W18" s="33">
        <f t="shared" si="18"/>
        <v>0</v>
      </c>
      <c r="X18" s="33">
        <f t="shared" si="19"/>
        <v>0</v>
      </c>
      <c r="Y18" s="33">
        <f t="shared" si="20"/>
        <v>0</v>
      </c>
      <c r="Z18" s="33">
        <f t="shared" si="21"/>
        <v>0</v>
      </c>
      <c r="AA18" s="33">
        <f t="shared" si="22"/>
        <v>0</v>
      </c>
      <c r="AB18" s="33">
        <f t="shared" si="23"/>
        <v>0</v>
      </c>
      <c r="AC18" s="33">
        <f t="shared" si="24"/>
        <v>0</v>
      </c>
      <c r="AD18" s="33">
        <f t="shared" si="25"/>
        <v>0</v>
      </c>
      <c r="AE18" s="33">
        <f t="shared" si="26"/>
        <v>0</v>
      </c>
      <c r="AF18" s="33">
        <f t="shared" si="27"/>
        <v>0</v>
      </c>
      <c r="AG18" s="33">
        <f t="shared" si="28"/>
        <v>0</v>
      </c>
      <c r="AH18" s="33">
        <f>SUM(AI18:BK18)</f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10">
        <f>SUM(BM18:CO18)</f>
        <v>0</v>
      </c>
      <c r="BM18" s="34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34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34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34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34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34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34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34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34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34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34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34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34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34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34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34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34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34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34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34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34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34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34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34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34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34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34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3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34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10" t="s">
        <v>123</v>
      </c>
      <c r="B19" s="41" t="s">
        <v>334</v>
      </c>
      <c r="C19" s="10" t="s">
        <v>337</v>
      </c>
      <c r="D19" s="33">
        <f>SUM(E19:AG19)</f>
        <v>0</v>
      </c>
      <c r="E19" s="33">
        <f t="shared" si="0"/>
        <v>0</v>
      </c>
      <c r="F19" s="33">
        <f t="shared" si="1"/>
        <v>0</v>
      </c>
      <c r="G19" s="33">
        <f t="shared" si="2"/>
        <v>0</v>
      </c>
      <c r="H19" s="33">
        <f t="shared" si="3"/>
        <v>0</v>
      </c>
      <c r="I19" s="33">
        <f t="shared" si="4"/>
        <v>0</v>
      </c>
      <c r="J19" s="33">
        <f t="shared" si="5"/>
        <v>0</v>
      </c>
      <c r="K19" s="33">
        <f t="shared" si="6"/>
        <v>0</v>
      </c>
      <c r="L19" s="33">
        <f t="shared" si="7"/>
        <v>0</v>
      </c>
      <c r="M19" s="33">
        <f t="shared" si="8"/>
        <v>0</v>
      </c>
      <c r="N19" s="33">
        <f t="shared" si="9"/>
        <v>0</v>
      </c>
      <c r="O19" s="33">
        <f t="shared" si="10"/>
        <v>0</v>
      </c>
      <c r="P19" s="33">
        <f t="shared" si="11"/>
        <v>0</v>
      </c>
      <c r="Q19" s="33">
        <f t="shared" si="12"/>
        <v>0</v>
      </c>
      <c r="R19" s="33">
        <f t="shared" si="13"/>
        <v>0</v>
      </c>
      <c r="S19" s="33">
        <f t="shared" si="14"/>
        <v>0</v>
      </c>
      <c r="T19" s="33">
        <f t="shared" si="15"/>
        <v>0</v>
      </c>
      <c r="U19" s="33">
        <f t="shared" si="16"/>
        <v>0</v>
      </c>
      <c r="V19" s="33">
        <f t="shared" si="17"/>
        <v>0</v>
      </c>
      <c r="W19" s="33">
        <f t="shared" si="18"/>
        <v>0</v>
      </c>
      <c r="X19" s="33">
        <f t="shared" si="19"/>
        <v>0</v>
      </c>
      <c r="Y19" s="33">
        <f t="shared" si="20"/>
        <v>0</v>
      </c>
      <c r="Z19" s="33">
        <f t="shared" si="21"/>
        <v>0</v>
      </c>
      <c r="AA19" s="33">
        <f t="shared" si="22"/>
        <v>0</v>
      </c>
      <c r="AB19" s="33">
        <f t="shared" si="23"/>
        <v>0</v>
      </c>
      <c r="AC19" s="33">
        <f t="shared" si="24"/>
        <v>0</v>
      </c>
      <c r="AD19" s="33">
        <f t="shared" si="25"/>
        <v>0</v>
      </c>
      <c r="AE19" s="33">
        <f t="shared" si="26"/>
        <v>0</v>
      </c>
      <c r="AF19" s="33">
        <f t="shared" si="27"/>
        <v>0</v>
      </c>
      <c r="AG19" s="33">
        <f t="shared" si="28"/>
        <v>0</v>
      </c>
      <c r="AH19" s="33">
        <f>SUM(AI19:BK19)</f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10">
        <f>SUM(BM19:CO19)</f>
        <v>0</v>
      </c>
      <c r="BM19" s="34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34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34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34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34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34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34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34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34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34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34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34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34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34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34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34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34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34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34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34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34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34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34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34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34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34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34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3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34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10" t="s">
        <v>123</v>
      </c>
      <c r="B20" s="41" t="s">
        <v>348</v>
      </c>
      <c r="C20" s="10" t="s">
        <v>352</v>
      </c>
      <c r="D20" s="33">
        <f>SUM(E20:AG20)</f>
        <v>0</v>
      </c>
      <c r="E20" s="33">
        <f t="shared" si="0"/>
        <v>0</v>
      </c>
      <c r="F20" s="33">
        <f t="shared" si="1"/>
        <v>0</v>
      </c>
      <c r="G20" s="33">
        <f t="shared" si="2"/>
        <v>0</v>
      </c>
      <c r="H20" s="33">
        <f t="shared" si="3"/>
        <v>0</v>
      </c>
      <c r="I20" s="33">
        <f t="shared" si="4"/>
        <v>0</v>
      </c>
      <c r="J20" s="33">
        <f t="shared" si="5"/>
        <v>0</v>
      </c>
      <c r="K20" s="33">
        <f t="shared" si="6"/>
        <v>0</v>
      </c>
      <c r="L20" s="33">
        <f t="shared" si="7"/>
        <v>0</v>
      </c>
      <c r="M20" s="33">
        <f t="shared" si="8"/>
        <v>0</v>
      </c>
      <c r="N20" s="33">
        <f t="shared" si="9"/>
        <v>0</v>
      </c>
      <c r="O20" s="33">
        <f t="shared" si="10"/>
        <v>0</v>
      </c>
      <c r="P20" s="33">
        <f t="shared" si="11"/>
        <v>0</v>
      </c>
      <c r="Q20" s="33">
        <f t="shared" si="12"/>
        <v>0</v>
      </c>
      <c r="R20" s="33">
        <f t="shared" si="13"/>
        <v>0</v>
      </c>
      <c r="S20" s="33">
        <f t="shared" si="14"/>
        <v>0</v>
      </c>
      <c r="T20" s="33">
        <f t="shared" si="15"/>
        <v>0</v>
      </c>
      <c r="U20" s="33">
        <f t="shared" si="16"/>
        <v>0</v>
      </c>
      <c r="V20" s="33">
        <f t="shared" si="17"/>
        <v>0</v>
      </c>
      <c r="W20" s="33">
        <f t="shared" si="18"/>
        <v>0</v>
      </c>
      <c r="X20" s="33">
        <f t="shared" si="19"/>
        <v>0</v>
      </c>
      <c r="Y20" s="33">
        <f t="shared" si="20"/>
        <v>0</v>
      </c>
      <c r="Z20" s="33">
        <f t="shared" si="21"/>
        <v>0</v>
      </c>
      <c r="AA20" s="33">
        <f t="shared" si="22"/>
        <v>0</v>
      </c>
      <c r="AB20" s="33">
        <f t="shared" si="23"/>
        <v>0</v>
      </c>
      <c r="AC20" s="33">
        <f t="shared" si="24"/>
        <v>0</v>
      </c>
      <c r="AD20" s="33">
        <f t="shared" si="25"/>
        <v>0</v>
      </c>
      <c r="AE20" s="33">
        <f t="shared" si="26"/>
        <v>0</v>
      </c>
      <c r="AF20" s="33">
        <f t="shared" si="27"/>
        <v>0</v>
      </c>
      <c r="AG20" s="33">
        <f t="shared" si="28"/>
        <v>0</v>
      </c>
      <c r="AH20" s="33">
        <f>SUM(AI20:BK20)</f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10">
        <f>SUM(BM20:CO20)</f>
        <v>0</v>
      </c>
      <c r="BM20" s="34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34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34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34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34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34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34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34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34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34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34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34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34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34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34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34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34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34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34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34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34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34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34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34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34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34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34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3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34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10" t="s">
        <v>126</v>
      </c>
      <c r="B21" s="41" t="s">
        <v>372</v>
      </c>
      <c r="C21" s="10" t="s">
        <v>367</v>
      </c>
      <c r="D21" s="33">
        <f>SUM(E21:AG21)</f>
        <v>0</v>
      </c>
      <c r="E21" s="33">
        <f t="shared" si="0"/>
        <v>0</v>
      </c>
      <c r="F21" s="33">
        <f t="shared" si="1"/>
        <v>0</v>
      </c>
      <c r="G21" s="33">
        <f t="shared" si="2"/>
        <v>0</v>
      </c>
      <c r="H21" s="33">
        <f t="shared" si="3"/>
        <v>0</v>
      </c>
      <c r="I21" s="33">
        <f t="shared" si="4"/>
        <v>0</v>
      </c>
      <c r="J21" s="33">
        <f t="shared" si="5"/>
        <v>0</v>
      </c>
      <c r="K21" s="33">
        <f t="shared" si="6"/>
        <v>0</v>
      </c>
      <c r="L21" s="33">
        <f t="shared" si="7"/>
        <v>0</v>
      </c>
      <c r="M21" s="33">
        <f t="shared" si="8"/>
        <v>0</v>
      </c>
      <c r="N21" s="33">
        <f t="shared" si="9"/>
        <v>0</v>
      </c>
      <c r="O21" s="33">
        <f t="shared" si="10"/>
        <v>0</v>
      </c>
      <c r="P21" s="33">
        <f t="shared" si="11"/>
        <v>0</v>
      </c>
      <c r="Q21" s="33">
        <f t="shared" si="12"/>
        <v>0</v>
      </c>
      <c r="R21" s="33">
        <f t="shared" si="13"/>
        <v>0</v>
      </c>
      <c r="S21" s="33">
        <f t="shared" si="14"/>
        <v>0</v>
      </c>
      <c r="T21" s="33">
        <f t="shared" si="15"/>
        <v>0</v>
      </c>
      <c r="U21" s="33">
        <f t="shared" si="16"/>
        <v>0</v>
      </c>
      <c r="V21" s="33">
        <f t="shared" si="17"/>
        <v>0</v>
      </c>
      <c r="W21" s="33">
        <f t="shared" si="18"/>
        <v>0</v>
      </c>
      <c r="X21" s="33">
        <f t="shared" si="19"/>
        <v>0</v>
      </c>
      <c r="Y21" s="33">
        <f t="shared" si="20"/>
        <v>0</v>
      </c>
      <c r="Z21" s="33">
        <f t="shared" si="21"/>
        <v>0</v>
      </c>
      <c r="AA21" s="33">
        <f t="shared" si="22"/>
        <v>0</v>
      </c>
      <c r="AB21" s="33">
        <f t="shared" si="23"/>
        <v>0</v>
      </c>
      <c r="AC21" s="33">
        <f t="shared" si="24"/>
        <v>0</v>
      </c>
      <c r="AD21" s="33">
        <f t="shared" si="25"/>
        <v>0</v>
      </c>
      <c r="AE21" s="33">
        <f t="shared" si="26"/>
        <v>0</v>
      </c>
      <c r="AF21" s="33">
        <f t="shared" si="27"/>
        <v>0</v>
      </c>
      <c r="AG21" s="33">
        <f t="shared" si="28"/>
        <v>0</v>
      </c>
      <c r="AH21" s="33">
        <f>SUM(AI21:BK21)</f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10">
        <f>SUM(BM21:CO21)</f>
        <v>0</v>
      </c>
      <c r="BM21" s="34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34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34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34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34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34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34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34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34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34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34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34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34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34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34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34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34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34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34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34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34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34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34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34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34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34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34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3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34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10" t="s">
        <v>126</v>
      </c>
      <c r="B22" s="41" t="s">
        <v>384</v>
      </c>
      <c r="C22" s="10" t="s">
        <v>385</v>
      </c>
      <c r="D22" s="33">
        <f>SUM(E22:AG22)</f>
        <v>0</v>
      </c>
      <c r="E22" s="33">
        <f t="shared" si="0"/>
        <v>0</v>
      </c>
      <c r="F22" s="33">
        <f t="shared" si="1"/>
        <v>0</v>
      </c>
      <c r="G22" s="33">
        <f t="shared" si="2"/>
        <v>0</v>
      </c>
      <c r="H22" s="33">
        <f t="shared" si="3"/>
        <v>0</v>
      </c>
      <c r="I22" s="33">
        <f t="shared" si="4"/>
        <v>0</v>
      </c>
      <c r="J22" s="33">
        <f t="shared" si="5"/>
        <v>0</v>
      </c>
      <c r="K22" s="33">
        <f t="shared" si="6"/>
        <v>0</v>
      </c>
      <c r="L22" s="33">
        <f t="shared" si="7"/>
        <v>0</v>
      </c>
      <c r="M22" s="33">
        <f t="shared" si="8"/>
        <v>0</v>
      </c>
      <c r="N22" s="33">
        <f t="shared" si="9"/>
        <v>0</v>
      </c>
      <c r="O22" s="33">
        <f t="shared" si="10"/>
        <v>0</v>
      </c>
      <c r="P22" s="33">
        <f t="shared" si="11"/>
        <v>0</v>
      </c>
      <c r="Q22" s="33">
        <f t="shared" si="12"/>
        <v>0</v>
      </c>
      <c r="R22" s="33">
        <f t="shared" si="13"/>
        <v>0</v>
      </c>
      <c r="S22" s="33">
        <f t="shared" si="14"/>
        <v>0</v>
      </c>
      <c r="T22" s="33">
        <f t="shared" si="15"/>
        <v>0</v>
      </c>
      <c r="U22" s="33">
        <f t="shared" si="16"/>
        <v>0</v>
      </c>
      <c r="V22" s="33">
        <f t="shared" si="17"/>
        <v>0</v>
      </c>
      <c r="W22" s="33">
        <f t="shared" si="18"/>
        <v>0</v>
      </c>
      <c r="X22" s="33">
        <f t="shared" si="19"/>
        <v>0</v>
      </c>
      <c r="Y22" s="33">
        <f t="shared" si="20"/>
        <v>0</v>
      </c>
      <c r="Z22" s="33">
        <f t="shared" si="21"/>
        <v>0</v>
      </c>
      <c r="AA22" s="33">
        <f t="shared" si="22"/>
        <v>0</v>
      </c>
      <c r="AB22" s="33">
        <f t="shared" si="23"/>
        <v>0</v>
      </c>
      <c r="AC22" s="33">
        <f t="shared" si="24"/>
        <v>0</v>
      </c>
      <c r="AD22" s="33">
        <f t="shared" si="25"/>
        <v>0</v>
      </c>
      <c r="AE22" s="33">
        <f t="shared" si="26"/>
        <v>0</v>
      </c>
      <c r="AF22" s="33">
        <f t="shared" si="27"/>
        <v>0</v>
      </c>
      <c r="AG22" s="33">
        <f t="shared" si="28"/>
        <v>0</v>
      </c>
      <c r="AH22" s="33">
        <f>SUM(AI22:BK22)</f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10">
        <f>SUM(BM22:CO22)</f>
        <v>0</v>
      </c>
      <c r="BM22" s="34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34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34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34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34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34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34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34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34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34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34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34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34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34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34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34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34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34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34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34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34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34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34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34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34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34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34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3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34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A23" s="10" t="s">
        <v>126</v>
      </c>
      <c r="B23" s="41" t="s">
        <v>392</v>
      </c>
      <c r="C23" s="10" t="s">
        <v>397</v>
      </c>
      <c r="D23" s="33">
        <f>SUM(E23:AG23)</f>
        <v>0</v>
      </c>
      <c r="E23" s="33">
        <f t="shared" si="0"/>
        <v>0</v>
      </c>
      <c r="F23" s="33">
        <f t="shared" si="1"/>
        <v>0</v>
      </c>
      <c r="G23" s="33">
        <f t="shared" si="2"/>
        <v>0</v>
      </c>
      <c r="H23" s="33">
        <f t="shared" si="3"/>
        <v>0</v>
      </c>
      <c r="I23" s="33">
        <f t="shared" si="4"/>
        <v>0</v>
      </c>
      <c r="J23" s="33">
        <f t="shared" si="5"/>
        <v>0</v>
      </c>
      <c r="K23" s="33">
        <f t="shared" si="6"/>
        <v>0</v>
      </c>
      <c r="L23" s="33">
        <f t="shared" si="7"/>
        <v>0</v>
      </c>
      <c r="M23" s="33">
        <f t="shared" si="8"/>
        <v>0</v>
      </c>
      <c r="N23" s="33">
        <f t="shared" si="9"/>
        <v>0</v>
      </c>
      <c r="O23" s="33">
        <f t="shared" si="10"/>
        <v>0</v>
      </c>
      <c r="P23" s="33">
        <f t="shared" si="11"/>
        <v>0</v>
      </c>
      <c r="Q23" s="33">
        <f t="shared" si="12"/>
        <v>0</v>
      </c>
      <c r="R23" s="33">
        <f t="shared" si="13"/>
        <v>0</v>
      </c>
      <c r="S23" s="33">
        <f t="shared" si="14"/>
        <v>0</v>
      </c>
      <c r="T23" s="33">
        <f t="shared" si="15"/>
        <v>0</v>
      </c>
      <c r="U23" s="33">
        <f t="shared" si="16"/>
        <v>0</v>
      </c>
      <c r="V23" s="33">
        <f t="shared" si="17"/>
        <v>0</v>
      </c>
      <c r="W23" s="33">
        <f t="shared" si="18"/>
        <v>0</v>
      </c>
      <c r="X23" s="33">
        <f t="shared" si="19"/>
        <v>0</v>
      </c>
      <c r="Y23" s="33">
        <f t="shared" si="20"/>
        <v>0</v>
      </c>
      <c r="Z23" s="33">
        <f t="shared" si="21"/>
        <v>0</v>
      </c>
      <c r="AA23" s="33">
        <f t="shared" si="22"/>
        <v>0</v>
      </c>
      <c r="AB23" s="33">
        <f t="shared" si="23"/>
        <v>0</v>
      </c>
      <c r="AC23" s="33">
        <f t="shared" si="24"/>
        <v>0</v>
      </c>
      <c r="AD23" s="33">
        <f t="shared" si="25"/>
        <v>0</v>
      </c>
      <c r="AE23" s="33">
        <f t="shared" si="26"/>
        <v>0</v>
      </c>
      <c r="AF23" s="33">
        <f t="shared" si="27"/>
        <v>0</v>
      </c>
      <c r="AG23" s="33">
        <f t="shared" si="28"/>
        <v>0</v>
      </c>
      <c r="AH23" s="33">
        <f>SUM(AI23:BK23)</f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10">
        <f>SUM(BM23:CO23)</f>
        <v>0</v>
      </c>
      <c r="BM23" s="34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N23" s="34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O23" s="34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P23" s="34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Q23" s="34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R23" s="34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S23" s="34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T23" s="34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U23" s="34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V23" s="34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W23" s="34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X23" s="34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Y23" s="34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Z23" s="34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CA23" s="34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CB23" s="34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C23" s="34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D23" s="34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E23" s="34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F23" s="34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G23" s="34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H23" s="34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I23" s="34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J23" s="34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K23" s="34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L23" s="34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M23" s="34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N23" s="33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  <c r="CO23" s="34">
        <f>'施設資源化量内訳(焼却)'!AG23+'施設資源化量内訳(粗大)'!AG23+'施設資源化量内訳(堆肥化)'!AG23+'施設資源化量内訳(飼料化)'!AG23+'施設資源化量内訳(メタン化)'!AG23+'施設資源化量内訳(燃料化)'!AG23+'施設資源化量内訳(セメント)'!AG23+'施設資源化量内訳(資源化等)'!AG23</f>
        <v>0</v>
      </c>
    </row>
    <row r="24" spans="1:93" s="10" customFormat="1" ht="12" customHeight="1">
      <c r="A24" s="10" t="s">
        <v>126</v>
      </c>
      <c r="B24" s="41" t="s">
        <v>405</v>
      </c>
      <c r="C24" s="10" t="s">
        <v>406</v>
      </c>
      <c r="D24" s="33">
        <f>SUM(E24:AG24)</f>
        <v>0</v>
      </c>
      <c r="E24" s="33">
        <f t="shared" si="0"/>
        <v>0</v>
      </c>
      <c r="F24" s="33">
        <f t="shared" si="1"/>
        <v>0</v>
      </c>
      <c r="G24" s="33">
        <f t="shared" si="2"/>
        <v>0</v>
      </c>
      <c r="H24" s="33">
        <f t="shared" si="3"/>
        <v>0</v>
      </c>
      <c r="I24" s="33">
        <f t="shared" si="4"/>
        <v>0</v>
      </c>
      <c r="J24" s="33">
        <f t="shared" si="5"/>
        <v>0</v>
      </c>
      <c r="K24" s="33">
        <f t="shared" si="6"/>
        <v>0</v>
      </c>
      <c r="L24" s="33">
        <f t="shared" si="7"/>
        <v>0</v>
      </c>
      <c r="M24" s="33">
        <f t="shared" si="8"/>
        <v>0</v>
      </c>
      <c r="N24" s="33">
        <f t="shared" si="9"/>
        <v>0</v>
      </c>
      <c r="O24" s="33">
        <f t="shared" si="10"/>
        <v>0</v>
      </c>
      <c r="P24" s="33">
        <f t="shared" si="11"/>
        <v>0</v>
      </c>
      <c r="Q24" s="33">
        <f t="shared" si="12"/>
        <v>0</v>
      </c>
      <c r="R24" s="33">
        <f t="shared" si="13"/>
        <v>0</v>
      </c>
      <c r="S24" s="33">
        <f t="shared" si="14"/>
        <v>0</v>
      </c>
      <c r="T24" s="33">
        <f t="shared" si="15"/>
        <v>0</v>
      </c>
      <c r="U24" s="33">
        <f t="shared" si="16"/>
        <v>0</v>
      </c>
      <c r="V24" s="33">
        <f t="shared" si="17"/>
        <v>0</v>
      </c>
      <c r="W24" s="33">
        <f t="shared" si="18"/>
        <v>0</v>
      </c>
      <c r="X24" s="33">
        <f t="shared" si="19"/>
        <v>0</v>
      </c>
      <c r="Y24" s="33">
        <f t="shared" si="20"/>
        <v>0</v>
      </c>
      <c r="Z24" s="33">
        <f t="shared" si="21"/>
        <v>0</v>
      </c>
      <c r="AA24" s="33">
        <f t="shared" si="22"/>
        <v>0</v>
      </c>
      <c r="AB24" s="33">
        <f t="shared" si="23"/>
        <v>0</v>
      </c>
      <c r="AC24" s="33">
        <f t="shared" si="24"/>
        <v>0</v>
      </c>
      <c r="AD24" s="33">
        <f t="shared" si="25"/>
        <v>0</v>
      </c>
      <c r="AE24" s="33">
        <f t="shared" si="26"/>
        <v>0</v>
      </c>
      <c r="AF24" s="33">
        <f t="shared" si="27"/>
        <v>0</v>
      </c>
      <c r="AG24" s="33">
        <f t="shared" si="28"/>
        <v>0</v>
      </c>
      <c r="AH24" s="33">
        <f>SUM(AI24:BK24)</f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10">
        <f>SUM(BM24:CO24)</f>
        <v>0</v>
      </c>
      <c r="BM24" s="34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N24" s="34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O24" s="34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P24" s="34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Q24" s="34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R24" s="34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S24" s="34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T24" s="34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U24" s="34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V24" s="34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W24" s="34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X24" s="34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Y24" s="34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Z24" s="34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CA24" s="34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CB24" s="34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C24" s="34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D24" s="34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E24" s="34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F24" s="34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G24" s="34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H24" s="34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I24" s="34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J24" s="34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K24" s="34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L24" s="34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M24" s="34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N24" s="33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  <c r="CO24" s="34">
        <f>'施設資源化量内訳(焼却)'!AG24+'施設資源化量内訳(粗大)'!AG24+'施設資源化量内訳(堆肥化)'!AG24+'施設資源化量内訳(飼料化)'!AG24+'施設資源化量内訳(メタン化)'!AG24+'施設資源化量内訳(燃料化)'!AG24+'施設資源化量内訳(セメント)'!AG24+'施設資源化量内訳(資源化等)'!AG24</f>
        <v>0</v>
      </c>
    </row>
    <row r="25" spans="1:93" s="10" customFormat="1" ht="12" customHeight="1">
      <c r="A25" s="10" t="s">
        <v>126</v>
      </c>
      <c r="B25" s="41" t="s">
        <v>411</v>
      </c>
      <c r="C25" s="10" t="s">
        <v>410</v>
      </c>
      <c r="D25" s="33">
        <f>SUM(E25:AG25)</f>
        <v>0</v>
      </c>
      <c r="E25" s="33">
        <f t="shared" si="0"/>
        <v>0</v>
      </c>
      <c r="F25" s="33">
        <f t="shared" si="1"/>
        <v>0</v>
      </c>
      <c r="G25" s="33">
        <f t="shared" si="2"/>
        <v>0</v>
      </c>
      <c r="H25" s="33">
        <f t="shared" si="3"/>
        <v>0</v>
      </c>
      <c r="I25" s="33">
        <f t="shared" si="4"/>
        <v>0</v>
      </c>
      <c r="J25" s="33">
        <f t="shared" si="5"/>
        <v>0</v>
      </c>
      <c r="K25" s="33">
        <f t="shared" si="6"/>
        <v>0</v>
      </c>
      <c r="L25" s="33">
        <f t="shared" si="7"/>
        <v>0</v>
      </c>
      <c r="M25" s="33">
        <f t="shared" si="8"/>
        <v>0</v>
      </c>
      <c r="N25" s="33">
        <f t="shared" si="9"/>
        <v>0</v>
      </c>
      <c r="O25" s="33">
        <f t="shared" si="10"/>
        <v>0</v>
      </c>
      <c r="P25" s="33">
        <f t="shared" si="11"/>
        <v>0</v>
      </c>
      <c r="Q25" s="33">
        <f t="shared" si="12"/>
        <v>0</v>
      </c>
      <c r="R25" s="33">
        <f t="shared" si="13"/>
        <v>0</v>
      </c>
      <c r="S25" s="33">
        <f t="shared" si="14"/>
        <v>0</v>
      </c>
      <c r="T25" s="33">
        <f t="shared" si="15"/>
        <v>0</v>
      </c>
      <c r="U25" s="33">
        <f t="shared" si="16"/>
        <v>0</v>
      </c>
      <c r="V25" s="33">
        <f t="shared" si="17"/>
        <v>0</v>
      </c>
      <c r="W25" s="33">
        <f t="shared" si="18"/>
        <v>0</v>
      </c>
      <c r="X25" s="33">
        <f t="shared" si="19"/>
        <v>0</v>
      </c>
      <c r="Y25" s="33">
        <f t="shared" si="20"/>
        <v>0</v>
      </c>
      <c r="Z25" s="33">
        <f t="shared" si="21"/>
        <v>0</v>
      </c>
      <c r="AA25" s="33">
        <f t="shared" si="22"/>
        <v>0</v>
      </c>
      <c r="AB25" s="33">
        <f t="shared" si="23"/>
        <v>0</v>
      </c>
      <c r="AC25" s="33">
        <f t="shared" si="24"/>
        <v>0</v>
      </c>
      <c r="AD25" s="33">
        <f t="shared" si="25"/>
        <v>0</v>
      </c>
      <c r="AE25" s="33">
        <f t="shared" si="26"/>
        <v>0</v>
      </c>
      <c r="AF25" s="33">
        <f t="shared" si="27"/>
        <v>0</v>
      </c>
      <c r="AG25" s="33">
        <f t="shared" si="28"/>
        <v>0</v>
      </c>
      <c r="AH25" s="33">
        <f>SUM(AI25:BK25)</f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10">
        <f>SUM(BM25:CO25)</f>
        <v>0</v>
      </c>
      <c r="BM25" s="34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N25" s="34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O25" s="34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P25" s="34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Q25" s="34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R25" s="34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S25" s="34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T25" s="34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U25" s="34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V25" s="34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W25" s="34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X25" s="34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Y25" s="34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Z25" s="34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CA25" s="34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CB25" s="34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C25" s="34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D25" s="34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E25" s="34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F25" s="34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G25" s="34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H25" s="34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I25" s="34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J25" s="34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K25" s="34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L25" s="34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M25" s="34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N25" s="33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  <c r="CO25" s="34">
        <f>'施設資源化量内訳(焼却)'!AG25+'施設資源化量内訳(粗大)'!AG25+'施設資源化量内訳(堆肥化)'!AG25+'施設資源化量内訳(飼料化)'!AG25+'施設資源化量内訳(メタン化)'!AG25+'施設資源化量内訳(燃料化)'!AG25+'施設資源化量内訳(セメント)'!AG25+'施設資源化量内訳(資源化等)'!AG25</f>
        <v>0</v>
      </c>
    </row>
    <row r="26" spans="1:93" s="10" customFormat="1" ht="12" customHeight="1">
      <c r="A26" s="10" t="s">
        <v>126</v>
      </c>
      <c r="B26" s="41" t="s">
        <v>419</v>
      </c>
      <c r="C26" s="10" t="s">
        <v>420</v>
      </c>
      <c r="D26" s="33">
        <f>SUM(E26:AG26)</f>
        <v>0</v>
      </c>
      <c r="E26" s="33">
        <f t="shared" si="0"/>
        <v>0</v>
      </c>
      <c r="F26" s="33">
        <f t="shared" si="1"/>
        <v>0</v>
      </c>
      <c r="G26" s="33">
        <f t="shared" si="2"/>
        <v>0</v>
      </c>
      <c r="H26" s="33">
        <f t="shared" si="3"/>
        <v>0</v>
      </c>
      <c r="I26" s="33">
        <f t="shared" si="4"/>
        <v>0</v>
      </c>
      <c r="J26" s="33">
        <f t="shared" si="5"/>
        <v>0</v>
      </c>
      <c r="K26" s="33">
        <f t="shared" si="6"/>
        <v>0</v>
      </c>
      <c r="L26" s="33">
        <f t="shared" si="7"/>
        <v>0</v>
      </c>
      <c r="M26" s="33">
        <f t="shared" si="8"/>
        <v>0</v>
      </c>
      <c r="N26" s="33">
        <f t="shared" si="9"/>
        <v>0</v>
      </c>
      <c r="O26" s="33">
        <f t="shared" si="10"/>
        <v>0</v>
      </c>
      <c r="P26" s="33">
        <f t="shared" si="11"/>
        <v>0</v>
      </c>
      <c r="Q26" s="33">
        <f t="shared" si="12"/>
        <v>0</v>
      </c>
      <c r="R26" s="33">
        <f t="shared" si="13"/>
        <v>0</v>
      </c>
      <c r="S26" s="33">
        <f t="shared" si="14"/>
        <v>0</v>
      </c>
      <c r="T26" s="33">
        <f t="shared" si="15"/>
        <v>0</v>
      </c>
      <c r="U26" s="33">
        <f t="shared" si="16"/>
        <v>0</v>
      </c>
      <c r="V26" s="33">
        <f t="shared" si="17"/>
        <v>0</v>
      </c>
      <c r="W26" s="33">
        <f t="shared" si="18"/>
        <v>0</v>
      </c>
      <c r="X26" s="33">
        <f t="shared" si="19"/>
        <v>0</v>
      </c>
      <c r="Y26" s="33">
        <f t="shared" si="20"/>
        <v>0</v>
      </c>
      <c r="Z26" s="33">
        <f t="shared" si="21"/>
        <v>0</v>
      </c>
      <c r="AA26" s="33">
        <f t="shared" si="22"/>
        <v>0</v>
      </c>
      <c r="AB26" s="33">
        <f t="shared" si="23"/>
        <v>0</v>
      </c>
      <c r="AC26" s="33">
        <f t="shared" si="24"/>
        <v>0</v>
      </c>
      <c r="AD26" s="33">
        <f t="shared" si="25"/>
        <v>0</v>
      </c>
      <c r="AE26" s="33">
        <f t="shared" si="26"/>
        <v>0</v>
      </c>
      <c r="AF26" s="33">
        <f t="shared" si="27"/>
        <v>0</v>
      </c>
      <c r="AG26" s="33">
        <f t="shared" si="28"/>
        <v>0</v>
      </c>
      <c r="AH26" s="33">
        <f>SUM(AI26:BK26)</f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10">
        <f>SUM(BM26:CO26)</f>
        <v>0</v>
      </c>
      <c r="BM26" s="34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N26" s="34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O26" s="34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P26" s="34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Q26" s="34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R26" s="34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S26" s="34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T26" s="34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U26" s="34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V26" s="34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W26" s="34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X26" s="34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Y26" s="34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Z26" s="34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CA26" s="34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CB26" s="34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C26" s="34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D26" s="34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E26" s="34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F26" s="34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G26" s="34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H26" s="34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I26" s="34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J26" s="34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K26" s="34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L26" s="34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M26" s="34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N26" s="33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  <c r="CO26" s="34">
        <f>'施設資源化量内訳(焼却)'!AG26+'施設資源化量内訳(粗大)'!AG26+'施設資源化量内訳(堆肥化)'!AG26+'施設資源化量内訳(飼料化)'!AG26+'施設資源化量内訳(メタン化)'!AG26+'施設資源化量内訳(燃料化)'!AG26+'施設資源化量内訳(セメント)'!AG26+'施設資源化量内訳(資源化等)'!AG26</f>
        <v>0</v>
      </c>
    </row>
    <row r="27" spans="1:93" s="10" customFormat="1" ht="12" customHeight="1">
      <c r="A27" s="10" t="s">
        <v>126</v>
      </c>
      <c r="B27" s="41" t="s">
        <v>423</v>
      </c>
      <c r="C27" s="10" t="s">
        <v>424</v>
      </c>
      <c r="D27" s="33">
        <f>SUM(E27:AG27)</f>
        <v>0</v>
      </c>
      <c r="E27" s="33">
        <f t="shared" si="0"/>
        <v>0</v>
      </c>
      <c r="F27" s="33">
        <f t="shared" si="1"/>
        <v>0</v>
      </c>
      <c r="G27" s="33">
        <f t="shared" si="2"/>
        <v>0</v>
      </c>
      <c r="H27" s="33">
        <f t="shared" si="3"/>
        <v>0</v>
      </c>
      <c r="I27" s="33">
        <f t="shared" si="4"/>
        <v>0</v>
      </c>
      <c r="J27" s="33">
        <f t="shared" si="5"/>
        <v>0</v>
      </c>
      <c r="K27" s="33">
        <f t="shared" si="6"/>
        <v>0</v>
      </c>
      <c r="L27" s="33">
        <f t="shared" si="7"/>
        <v>0</v>
      </c>
      <c r="M27" s="33">
        <f t="shared" si="8"/>
        <v>0</v>
      </c>
      <c r="N27" s="33">
        <f t="shared" si="9"/>
        <v>0</v>
      </c>
      <c r="O27" s="33">
        <f t="shared" si="10"/>
        <v>0</v>
      </c>
      <c r="P27" s="33">
        <f t="shared" si="11"/>
        <v>0</v>
      </c>
      <c r="Q27" s="33">
        <f t="shared" si="12"/>
        <v>0</v>
      </c>
      <c r="R27" s="33">
        <f t="shared" si="13"/>
        <v>0</v>
      </c>
      <c r="S27" s="33">
        <f t="shared" si="14"/>
        <v>0</v>
      </c>
      <c r="T27" s="33">
        <f t="shared" si="15"/>
        <v>0</v>
      </c>
      <c r="U27" s="33">
        <f t="shared" si="16"/>
        <v>0</v>
      </c>
      <c r="V27" s="33">
        <f t="shared" si="17"/>
        <v>0</v>
      </c>
      <c r="W27" s="33">
        <f t="shared" si="18"/>
        <v>0</v>
      </c>
      <c r="X27" s="33">
        <f t="shared" si="19"/>
        <v>0</v>
      </c>
      <c r="Y27" s="33">
        <f t="shared" si="20"/>
        <v>0</v>
      </c>
      <c r="Z27" s="33">
        <f t="shared" si="21"/>
        <v>0</v>
      </c>
      <c r="AA27" s="33">
        <f t="shared" si="22"/>
        <v>0</v>
      </c>
      <c r="AB27" s="33">
        <f t="shared" si="23"/>
        <v>0</v>
      </c>
      <c r="AC27" s="33">
        <f t="shared" si="24"/>
        <v>0</v>
      </c>
      <c r="AD27" s="33">
        <f t="shared" si="25"/>
        <v>0</v>
      </c>
      <c r="AE27" s="33">
        <f t="shared" si="26"/>
        <v>0</v>
      </c>
      <c r="AF27" s="33">
        <f t="shared" si="27"/>
        <v>0</v>
      </c>
      <c r="AG27" s="33">
        <f t="shared" si="28"/>
        <v>0</v>
      </c>
      <c r="AH27" s="33">
        <f>SUM(AI27:BK27)</f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10">
        <f>SUM(BM27:CO27)</f>
        <v>0</v>
      </c>
      <c r="BM27" s="34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N27" s="34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O27" s="34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P27" s="34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Q27" s="34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R27" s="34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S27" s="34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T27" s="34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U27" s="34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V27" s="34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W27" s="34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X27" s="34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Y27" s="34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Z27" s="34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CA27" s="34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CB27" s="34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C27" s="34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D27" s="34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E27" s="34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F27" s="34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G27" s="34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H27" s="34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I27" s="34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J27" s="34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K27" s="34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L27" s="34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M27" s="34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N27" s="33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  <c r="CO27" s="34">
        <f>'施設資源化量内訳(焼却)'!AG27+'施設資源化量内訳(粗大)'!AG27+'施設資源化量内訳(堆肥化)'!AG27+'施設資源化量内訳(飼料化)'!AG27+'施設資源化量内訳(メタン化)'!AG27+'施設資源化量内訳(燃料化)'!AG27+'施設資源化量内訳(セメント)'!AG27+'施設資源化量内訳(資源化等)'!AG27</f>
        <v>0</v>
      </c>
    </row>
    <row r="28" spans="1:93" s="10" customFormat="1" ht="12" customHeight="1">
      <c r="A28" s="10" t="s">
        <v>126</v>
      </c>
      <c r="B28" s="41" t="s">
        <v>436</v>
      </c>
      <c r="C28" s="10" t="s">
        <v>429</v>
      </c>
      <c r="D28" s="33">
        <f>SUM(E28:AG28)</f>
        <v>0</v>
      </c>
      <c r="E28" s="33">
        <f t="shared" si="0"/>
        <v>0</v>
      </c>
      <c r="F28" s="33">
        <f t="shared" si="1"/>
        <v>0</v>
      </c>
      <c r="G28" s="33">
        <f t="shared" si="2"/>
        <v>0</v>
      </c>
      <c r="H28" s="33">
        <f t="shared" si="3"/>
        <v>0</v>
      </c>
      <c r="I28" s="33">
        <f t="shared" si="4"/>
        <v>0</v>
      </c>
      <c r="J28" s="33">
        <f t="shared" si="5"/>
        <v>0</v>
      </c>
      <c r="K28" s="33">
        <f t="shared" si="6"/>
        <v>0</v>
      </c>
      <c r="L28" s="33">
        <f t="shared" si="7"/>
        <v>0</v>
      </c>
      <c r="M28" s="33">
        <f t="shared" si="8"/>
        <v>0</v>
      </c>
      <c r="N28" s="33">
        <f t="shared" si="9"/>
        <v>0</v>
      </c>
      <c r="O28" s="33">
        <f t="shared" si="10"/>
        <v>0</v>
      </c>
      <c r="P28" s="33">
        <f t="shared" si="11"/>
        <v>0</v>
      </c>
      <c r="Q28" s="33">
        <f t="shared" si="12"/>
        <v>0</v>
      </c>
      <c r="R28" s="33">
        <f t="shared" si="13"/>
        <v>0</v>
      </c>
      <c r="S28" s="33">
        <f t="shared" si="14"/>
        <v>0</v>
      </c>
      <c r="T28" s="33">
        <f t="shared" si="15"/>
        <v>0</v>
      </c>
      <c r="U28" s="33">
        <f t="shared" si="16"/>
        <v>0</v>
      </c>
      <c r="V28" s="33">
        <f t="shared" si="17"/>
        <v>0</v>
      </c>
      <c r="W28" s="33">
        <f t="shared" si="18"/>
        <v>0</v>
      </c>
      <c r="X28" s="33">
        <f t="shared" si="19"/>
        <v>0</v>
      </c>
      <c r="Y28" s="33">
        <f t="shared" si="20"/>
        <v>0</v>
      </c>
      <c r="Z28" s="33">
        <f t="shared" si="21"/>
        <v>0</v>
      </c>
      <c r="AA28" s="33">
        <f t="shared" si="22"/>
        <v>0</v>
      </c>
      <c r="AB28" s="33">
        <f t="shared" si="23"/>
        <v>0</v>
      </c>
      <c r="AC28" s="33">
        <f t="shared" si="24"/>
        <v>0</v>
      </c>
      <c r="AD28" s="33">
        <f t="shared" si="25"/>
        <v>0</v>
      </c>
      <c r="AE28" s="33">
        <f t="shared" si="26"/>
        <v>0</v>
      </c>
      <c r="AF28" s="33">
        <f t="shared" si="27"/>
        <v>0</v>
      </c>
      <c r="AG28" s="33">
        <f t="shared" si="28"/>
        <v>0</v>
      </c>
      <c r="AH28" s="33">
        <f>SUM(AI28:BK28)</f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10">
        <f>SUM(BM28:CO28)</f>
        <v>0</v>
      </c>
      <c r="BM28" s="34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N28" s="34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O28" s="34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P28" s="34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Q28" s="34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R28" s="34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S28" s="34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T28" s="34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U28" s="34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V28" s="34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W28" s="34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X28" s="34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Y28" s="34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Z28" s="34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CA28" s="34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CB28" s="34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C28" s="34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D28" s="34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E28" s="34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F28" s="34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G28" s="34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H28" s="34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I28" s="34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J28" s="34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K28" s="34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L28" s="34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M28" s="34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N28" s="33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  <c r="CO28" s="34">
        <f>'施設資源化量内訳(焼却)'!AG28+'施設資源化量内訳(粗大)'!AG28+'施設資源化量内訳(堆肥化)'!AG28+'施設資源化量内訳(飼料化)'!AG28+'施設資源化量内訳(メタン化)'!AG28+'施設資源化量内訳(燃料化)'!AG28+'施設資源化量内訳(セメント)'!AG28+'施設資源化量内訳(資源化等)'!AG28</f>
        <v>0</v>
      </c>
    </row>
    <row r="29" spans="1:93" s="10" customFormat="1" ht="12" customHeight="1">
      <c r="A29" s="10" t="s">
        <v>123</v>
      </c>
      <c r="B29" s="41" t="s">
        <v>457</v>
      </c>
      <c r="C29" s="10" t="s">
        <v>459</v>
      </c>
      <c r="D29" s="33">
        <f>SUM(E29:AG29)</f>
        <v>0</v>
      </c>
      <c r="E29" s="33">
        <f t="shared" si="0"/>
        <v>0</v>
      </c>
      <c r="F29" s="33">
        <f t="shared" si="1"/>
        <v>0</v>
      </c>
      <c r="G29" s="33">
        <f t="shared" si="2"/>
        <v>0</v>
      </c>
      <c r="H29" s="33">
        <f t="shared" si="3"/>
        <v>0</v>
      </c>
      <c r="I29" s="33">
        <f t="shared" si="4"/>
        <v>0</v>
      </c>
      <c r="J29" s="33">
        <f t="shared" si="5"/>
        <v>0</v>
      </c>
      <c r="K29" s="33">
        <f t="shared" si="6"/>
        <v>0</v>
      </c>
      <c r="L29" s="33">
        <f t="shared" si="7"/>
        <v>0</v>
      </c>
      <c r="M29" s="33">
        <f t="shared" si="8"/>
        <v>0</v>
      </c>
      <c r="N29" s="33">
        <f t="shared" si="9"/>
        <v>0</v>
      </c>
      <c r="O29" s="33">
        <f t="shared" si="10"/>
        <v>0</v>
      </c>
      <c r="P29" s="33">
        <f t="shared" si="11"/>
        <v>0</v>
      </c>
      <c r="Q29" s="33">
        <f t="shared" si="12"/>
        <v>0</v>
      </c>
      <c r="R29" s="33">
        <f t="shared" si="13"/>
        <v>0</v>
      </c>
      <c r="S29" s="33">
        <f t="shared" si="14"/>
        <v>0</v>
      </c>
      <c r="T29" s="33">
        <f t="shared" si="15"/>
        <v>0</v>
      </c>
      <c r="U29" s="33">
        <f t="shared" si="16"/>
        <v>0</v>
      </c>
      <c r="V29" s="33">
        <f t="shared" si="17"/>
        <v>0</v>
      </c>
      <c r="W29" s="33">
        <f t="shared" si="18"/>
        <v>0</v>
      </c>
      <c r="X29" s="33">
        <f t="shared" si="19"/>
        <v>0</v>
      </c>
      <c r="Y29" s="33">
        <f t="shared" si="20"/>
        <v>0</v>
      </c>
      <c r="Z29" s="33">
        <f t="shared" si="21"/>
        <v>0</v>
      </c>
      <c r="AA29" s="33">
        <f t="shared" si="22"/>
        <v>0</v>
      </c>
      <c r="AB29" s="33">
        <f t="shared" si="23"/>
        <v>0</v>
      </c>
      <c r="AC29" s="33">
        <f t="shared" si="24"/>
        <v>0</v>
      </c>
      <c r="AD29" s="33">
        <f t="shared" si="25"/>
        <v>0</v>
      </c>
      <c r="AE29" s="33">
        <f t="shared" si="26"/>
        <v>0</v>
      </c>
      <c r="AF29" s="33">
        <f t="shared" si="27"/>
        <v>0</v>
      </c>
      <c r="AG29" s="33">
        <f t="shared" si="28"/>
        <v>0</v>
      </c>
      <c r="AH29" s="33">
        <f>SUM(AI29:BK29)</f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10">
        <f>SUM(BM29:CO29)</f>
        <v>0</v>
      </c>
      <c r="BM29" s="34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N29" s="34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O29" s="34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P29" s="34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Q29" s="34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R29" s="34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S29" s="34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T29" s="34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U29" s="34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V29" s="34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W29" s="34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X29" s="34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Y29" s="34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Z29" s="34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CA29" s="34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CB29" s="34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C29" s="34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D29" s="34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E29" s="34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F29" s="34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G29" s="34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H29" s="34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I29" s="34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J29" s="34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K29" s="34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L29" s="34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M29" s="34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N29" s="33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  <c r="CO29" s="34">
        <f>'施設資源化量内訳(焼却)'!AG29+'施設資源化量内訳(粗大)'!AG29+'施設資源化量内訳(堆肥化)'!AG29+'施設資源化量内訳(飼料化)'!AG29+'施設資源化量内訳(メタン化)'!AG29+'施設資源化量内訳(燃料化)'!AG29+'施設資源化量内訳(セメント)'!AG29+'施設資源化量内訳(資源化等)'!AG29</f>
        <v>0</v>
      </c>
    </row>
    <row r="30" spans="1:93" s="10" customFormat="1" ht="12" customHeight="1">
      <c r="A30" s="10" t="s">
        <v>126</v>
      </c>
      <c r="B30" s="41" t="s">
        <v>472</v>
      </c>
      <c r="C30" s="10" t="s">
        <v>466</v>
      </c>
      <c r="D30" s="33">
        <f>SUM(E30:AG30)</f>
        <v>0</v>
      </c>
      <c r="E30" s="33">
        <f t="shared" si="0"/>
        <v>0</v>
      </c>
      <c r="F30" s="33">
        <f t="shared" si="1"/>
        <v>0</v>
      </c>
      <c r="G30" s="33">
        <f t="shared" si="2"/>
        <v>0</v>
      </c>
      <c r="H30" s="33">
        <f t="shared" si="3"/>
        <v>0</v>
      </c>
      <c r="I30" s="33">
        <f t="shared" si="4"/>
        <v>0</v>
      </c>
      <c r="J30" s="33">
        <f t="shared" si="5"/>
        <v>0</v>
      </c>
      <c r="K30" s="33">
        <f t="shared" si="6"/>
        <v>0</v>
      </c>
      <c r="L30" s="33">
        <f t="shared" si="7"/>
        <v>0</v>
      </c>
      <c r="M30" s="33">
        <f t="shared" si="8"/>
        <v>0</v>
      </c>
      <c r="N30" s="33">
        <f t="shared" si="9"/>
        <v>0</v>
      </c>
      <c r="O30" s="33">
        <f t="shared" si="10"/>
        <v>0</v>
      </c>
      <c r="P30" s="33">
        <f t="shared" si="11"/>
        <v>0</v>
      </c>
      <c r="Q30" s="33">
        <f t="shared" si="12"/>
        <v>0</v>
      </c>
      <c r="R30" s="33">
        <f t="shared" si="13"/>
        <v>0</v>
      </c>
      <c r="S30" s="33">
        <f t="shared" si="14"/>
        <v>0</v>
      </c>
      <c r="T30" s="33">
        <f t="shared" si="15"/>
        <v>0</v>
      </c>
      <c r="U30" s="33">
        <f t="shared" si="16"/>
        <v>0</v>
      </c>
      <c r="V30" s="33">
        <f t="shared" si="17"/>
        <v>0</v>
      </c>
      <c r="W30" s="33">
        <f t="shared" si="18"/>
        <v>0</v>
      </c>
      <c r="X30" s="33">
        <f t="shared" si="19"/>
        <v>0</v>
      </c>
      <c r="Y30" s="33">
        <f t="shared" si="20"/>
        <v>0</v>
      </c>
      <c r="Z30" s="33">
        <f t="shared" si="21"/>
        <v>0</v>
      </c>
      <c r="AA30" s="33">
        <f t="shared" si="22"/>
        <v>0</v>
      </c>
      <c r="AB30" s="33">
        <f t="shared" si="23"/>
        <v>0</v>
      </c>
      <c r="AC30" s="33">
        <f t="shared" si="24"/>
        <v>0</v>
      </c>
      <c r="AD30" s="33">
        <f t="shared" si="25"/>
        <v>0</v>
      </c>
      <c r="AE30" s="33">
        <f t="shared" si="26"/>
        <v>0</v>
      </c>
      <c r="AF30" s="33">
        <f t="shared" si="27"/>
        <v>0</v>
      </c>
      <c r="AG30" s="33">
        <f t="shared" si="28"/>
        <v>0</v>
      </c>
      <c r="AH30" s="33">
        <f>SUM(AI30:BK30)</f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10">
        <f>SUM(BM30:CO30)</f>
        <v>0</v>
      </c>
      <c r="BM30" s="34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N30" s="34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O30" s="34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P30" s="34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Q30" s="34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R30" s="34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S30" s="34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T30" s="34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U30" s="34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V30" s="34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W30" s="34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X30" s="34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Y30" s="34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Z30" s="34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CA30" s="34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CB30" s="34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C30" s="34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D30" s="34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E30" s="34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F30" s="34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G30" s="34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H30" s="34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I30" s="34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J30" s="34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K30" s="34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L30" s="34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M30" s="34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N30" s="33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  <c r="CO30" s="34">
        <f>'施設資源化量内訳(焼却)'!AG30+'施設資源化量内訳(粗大)'!AG30+'施設資源化量内訳(堆肥化)'!AG30+'施設資源化量内訳(飼料化)'!AG30+'施設資源化量内訳(メタン化)'!AG30+'施設資源化量内訳(燃料化)'!AG30+'施設資源化量内訳(セメント)'!AG30+'施設資源化量内訳(資源化等)'!AG30</f>
        <v>0</v>
      </c>
    </row>
    <row r="31" spans="1:9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BJ31" s="45"/>
      <c r="CN31" s="45"/>
    </row>
    <row r="32" spans="1:9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BJ32" s="45"/>
      <c r="CN32" s="45"/>
    </row>
    <row r="33" spans="2:92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BJ33" s="45"/>
      <c r="CN33" s="45"/>
    </row>
    <row r="34" spans="2:92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BJ34" s="45"/>
      <c r="CN34" s="45"/>
    </row>
    <row r="35" spans="2:92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BJ35" s="45"/>
      <c r="CN35" s="45"/>
    </row>
    <row r="36" spans="2:92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BJ36" s="45"/>
      <c r="CN36" s="45"/>
    </row>
    <row r="37" spans="2:92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BJ37" s="45"/>
      <c r="CN37" s="45"/>
    </row>
    <row r="38" spans="2:92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BJ38" s="45"/>
      <c r="CN38" s="45"/>
    </row>
    <row r="39" spans="2:92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BJ39" s="45"/>
      <c r="CN39" s="45"/>
    </row>
    <row r="40" spans="2:92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BJ40" s="45"/>
      <c r="CN40" s="45"/>
    </row>
    <row r="41" spans="2:92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BJ41" s="45"/>
      <c r="CN41" s="45"/>
    </row>
    <row r="42" spans="2:92" s="10" customFormat="1" ht="12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BJ42" s="45"/>
      <c r="CN42" s="45"/>
    </row>
    <row r="43" spans="2:92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BJ43" s="45"/>
      <c r="CN43" s="45"/>
    </row>
    <row r="44" spans="2:92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BJ44" s="45"/>
      <c r="CN44" s="45"/>
    </row>
    <row r="45" spans="2:92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BJ45" s="45"/>
      <c r="CN45" s="45"/>
    </row>
    <row r="46" spans="2:92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BJ46" s="45"/>
      <c r="CN46" s="45"/>
    </row>
    <row r="47" spans="2:92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BJ47" s="45"/>
      <c r="CN47" s="45"/>
    </row>
    <row r="48" spans="2:92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BJ48" s="45"/>
      <c r="CN48" s="45"/>
    </row>
    <row r="49" spans="2:92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BJ49" s="45"/>
      <c r="CN49" s="45"/>
    </row>
    <row r="50" spans="2:92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BJ50" s="45"/>
      <c r="CN50" s="45"/>
    </row>
    <row r="51" spans="2:92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BJ51" s="45"/>
      <c r="CN51" s="45"/>
    </row>
    <row r="52" spans="2:92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BJ52" s="45"/>
      <c r="CN52" s="45"/>
    </row>
    <row r="53" spans="2:92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BJ53" s="45"/>
      <c r="CN53" s="45"/>
    </row>
    <row r="54" spans="2:92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BJ54" s="45"/>
      <c r="CN54" s="45"/>
    </row>
    <row r="55" spans="2:92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BJ55" s="45"/>
      <c r="CN55" s="45"/>
    </row>
    <row r="56" spans="2:92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BJ56" s="45"/>
      <c r="CN56" s="45"/>
    </row>
    <row r="57" spans="2:92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BJ57" s="45"/>
      <c r="CN57" s="45"/>
    </row>
    <row r="58" spans="2:92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BJ58" s="45"/>
      <c r="CN58" s="45"/>
    </row>
    <row r="59" spans="2:92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BJ59" s="45"/>
      <c r="CN59" s="45"/>
    </row>
    <row r="60" spans="2:92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BJ60" s="45"/>
      <c r="CN60" s="45"/>
    </row>
    <row r="61" spans="2:92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BJ61" s="45"/>
      <c r="CN61" s="45"/>
    </row>
    <row r="62" spans="2:92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BJ62" s="45"/>
      <c r="CN62" s="45"/>
    </row>
    <row r="63" spans="2:92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BJ63" s="45"/>
      <c r="CN63" s="45"/>
    </row>
    <row r="64" spans="2:92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BJ64" s="45"/>
      <c r="CN64" s="45"/>
    </row>
    <row r="65" spans="2:92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BJ65" s="45"/>
      <c r="CN65" s="45"/>
    </row>
    <row r="66" spans="2:92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BJ66" s="45"/>
      <c r="CN66" s="45"/>
    </row>
    <row r="67" spans="2:92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BJ67" s="45"/>
      <c r="CN67" s="45"/>
    </row>
    <row r="68" spans="2:92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BJ68" s="45"/>
      <c r="CN68" s="45"/>
    </row>
    <row r="69" spans="2:92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BJ69" s="45"/>
      <c r="CN69" s="45"/>
    </row>
    <row r="70" spans="2:92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BJ70" s="45"/>
      <c r="CN70" s="45"/>
    </row>
    <row r="71" spans="2:92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BJ71" s="45"/>
      <c r="CN71" s="45"/>
    </row>
    <row r="72" spans="2:92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BJ72" s="45"/>
      <c r="CN72" s="45"/>
    </row>
    <row r="73" spans="2:92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BJ73" s="45"/>
      <c r="CN73" s="45"/>
    </row>
    <row r="74" spans="2:92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BJ74" s="45"/>
      <c r="CN74" s="45"/>
    </row>
    <row r="75" spans="2:92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BJ75" s="45"/>
      <c r="CN75" s="45"/>
    </row>
    <row r="76" spans="2:92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BJ76" s="45"/>
      <c r="CN76" s="45"/>
    </row>
    <row r="77" spans="2:92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BJ77" s="45"/>
      <c r="CN77" s="45"/>
    </row>
    <row r="78" spans="2:92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BJ78" s="45"/>
      <c r="CN78" s="45"/>
    </row>
    <row r="79" spans="2:92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BJ79" s="45"/>
      <c r="CN79" s="45"/>
    </row>
    <row r="80" spans="2:92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BJ80" s="45"/>
      <c r="CN80" s="45"/>
    </row>
    <row r="81" spans="2:92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BJ81" s="45"/>
      <c r="CN81" s="45"/>
    </row>
    <row r="82" spans="2:92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BJ82" s="45"/>
      <c r="CN82" s="45"/>
    </row>
    <row r="83" spans="2:92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BJ83" s="45"/>
      <c r="CN83" s="45"/>
    </row>
    <row r="84" spans="2:92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BJ84" s="45"/>
      <c r="CN84" s="45"/>
    </row>
    <row r="85" spans="2:92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BJ85" s="45"/>
      <c r="CN85" s="45"/>
    </row>
    <row r="86" spans="2:92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BJ86" s="45"/>
      <c r="CN86" s="45"/>
    </row>
    <row r="87" spans="2:92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BJ87" s="45"/>
      <c r="CN87" s="45"/>
    </row>
    <row r="88" spans="2:92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BJ88" s="45"/>
      <c r="CN88" s="45"/>
    </row>
    <row r="89" spans="2:92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BJ89" s="45"/>
      <c r="CN89" s="45"/>
    </row>
    <row r="90" spans="2:92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BJ90" s="45"/>
      <c r="CN90" s="45"/>
    </row>
    <row r="91" spans="2:92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BJ91" s="45"/>
      <c r="CN91" s="45"/>
    </row>
    <row r="92" spans="2:92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BJ92" s="45"/>
      <c r="CN92" s="45"/>
    </row>
    <row r="93" spans="2:92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BJ93" s="45"/>
      <c r="CN93" s="45"/>
    </row>
    <row r="94" spans="2:92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BJ94" s="45"/>
      <c r="CN94" s="45"/>
    </row>
    <row r="95" spans="2:92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BJ95" s="45"/>
      <c r="CN95" s="45"/>
    </row>
    <row r="96" spans="2:92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BJ96" s="45"/>
      <c r="CN96" s="45"/>
    </row>
    <row r="97" spans="2:92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BJ97" s="45"/>
      <c r="CN97" s="45"/>
    </row>
    <row r="98" spans="2:92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BJ98" s="45"/>
      <c r="CN98" s="45"/>
    </row>
    <row r="99" spans="2:92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BJ99" s="45"/>
      <c r="CN99" s="45"/>
    </row>
    <row r="100" spans="2:92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BJ100" s="45"/>
      <c r="CN100" s="45"/>
    </row>
    <row r="101" spans="2:92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BJ101" s="45"/>
      <c r="CN101" s="45"/>
    </row>
    <row r="102" spans="2:92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BJ102" s="45"/>
      <c r="CN102" s="45"/>
    </row>
    <row r="103" spans="2:92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BJ103" s="45"/>
      <c r="CN103" s="45"/>
    </row>
    <row r="104" spans="2:92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BJ104" s="45"/>
      <c r="CN104" s="45"/>
    </row>
    <row r="105" spans="2:92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BJ105" s="45"/>
      <c r="CN105" s="45"/>
    </row>
    <row r="106" spans="2:92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BJ106" s="45"/>
      <c r="CN106" s="45"/>
    </row>
    <row r="107" spans="2:92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BJ107" s="45"/>
      <c r="CN107" s="45"/>
    </row>
    <row r="108" spans="2:92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BJ108" s="45"/>
      <c r="CN108" s="45"/>
    </row>
    <row r="109" spans="2:92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BJ109" s="45"/>
      <c r="CN109" s="45"/>
    </row>
    <row r="110" spans="2:92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BJ110" s="45"/>
      <c r="CN110" s="45"/>
    </row>
    <row r="111" spans="2:92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BJ111" s="45"/>
      <c r="CN111" s="45"/>
    </row>
    <row r="112" spans="2:92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BJ112" s="45"/>
      <c r="CN112" s="45"/>
    </row>
    <row r="113" spans="2:92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BJ113" s="45"/>
      <c r="CN113" s="45"/>
    </row>
    <row r="114" spans="2:92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BJ114" s="45"/>
      <c r="CN114" s="45"/>
    </row>
    <row r="115" spans="2:92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BJ115" s="45"/>
      <c r="CN115" s="45"/>
    </row>
    <row r="116" spans="2:92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BJ116" s="45"/>
      <c r="CN116" s="45"/>
    </row>
    <row r="117" spans="2:92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BJ117" s="45"/>
      <c r="CN117" s="45"/>
    </row>
    <row r="118" spans="2:92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BJ118" s="45"/>
      <c r="CN118" s="45"/>
    </row>
    <row r="119" spans="2:92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BJ119" s="45"/>
      <c r="CN119" s="45"/>
    </row>
    <row r="120" spans="2:92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BJ120" s="45"/>
      <c r="CN120" s="45"/>
    </row>
    <row r="121" spans="2:92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BJ121" s="45"/>
      <c r="CN121" s="45"/>
    </row>
    <row r="122" spans="2:92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BJ122" s="45"/>
      <c r="CN122" s="45"/>
    </row>
    <row r="123" spans="2:92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BJ123" s="45"/>
      <c r="CN123" s="45"/>
    </row>
    <row r="124" spans="2:92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BJ124" s="45"/>
      <c r="CN124" s="45"/>
    </row>
    <row r="125" spans="2:92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BJ125" s="45"/>
      <c r="CN125" s="45"/>
    </row>
    <row r="126" spans="2:92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BJ126" s="45"/>
      <c r="CN126" s="45"/>
    </row>
    <row r="127" spans="2:92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BJ127" s="45"/>
      <c r="CN127" s="45"/>
    </row>
    <row r="128" spans="2:92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BJ128" s="45"/>
      <c r="CN128" s="45"/>
    </row>
    <row r="129" spans="2:92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BJ129" s="45"/>
      <c r="CN129" s="45"/>
    </row>
    <row r="130" spans="2:92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BJ130" s="45"/>
      <c r="CN130" s="45"/>
    </row>
    <row r="131" spans="2:92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BJ131" s="45"/>
      <c r="CN131" s="45"/>
    </row>
    <row r="132" spans="2:92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BJ132" s="45"/>
      <c r="CN132" s="45"/>
    </row>
    <row r="133" spans="2:92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BJ133" s="45"/>
      <c r="CN133" s="45"/>
    </row>
    <row r="134" spans="2:92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BJ134" s="45"/>
      <c r="CN134" s="45"/>
    </row>
    <row r="135" spans="2:92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BJ135" s="45"/>
      <c r="CN135" s="45"/>
    </row>
    <row r="136" spans="2:92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BJ136" s="45"/>
      <c r="CN136" s="45"/>
    </row>
    <row r="137" spans="2:92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BJ137" s="45"/>
      <c r="CN137" s="45"/>
    </row>
    <row r="138" spans="2:92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BJ138" s="45"/>
      <c r="CN138" s="45"/>
    </row>
    <row r="139" spans="2:92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BJ139" s="45"/>
      <c r="CN139" s="45"/>
    </row>
    <row r="140" spans="2:92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BJ140" s="45"/>
      <c r="CN140" s="45"/>
    </row>
    <row r="141" spans="2:92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BJ141" s="45"/>
      <c r="CN141" s="45"/>
    </row>
    <row r="142" spans="2:92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BJ142" s="45"/>
      <c r="CN142" s="45"/>
    </row>
    <row r="143" spans="2:92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BJ143" s="45"/>
      <c r="CN143" s="45"/>
    </row>
    <row r="144" spans="2:92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BJ144" s="45"/>
      <c r="CN144" s="45"/>
    </row>
    <row r="145" spans="2:92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BJ145" s="45"/>
      <c r="CN145" s="45"/>
    </row>
    <row r="146" spans="2:92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BJ146" s="45"/>
      <c r="CN146" s="45"/>
    </row>
    <row r="147" spans="2:92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BJ147" s="45"/>
      <c r="CN147" s="45"/>
    </row>
    <row r="148" spans="2:92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BJ148" s="45"/>
      <c r="CN148" s="45"/>
    </row>
    <row r="149" spans="2:92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BJ149" s="45"/>
      <c r="CN149" s="45"/>
    </row>
    <row r="150" spans="2:92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BJ150" s="45"/>
      <c r="CN150" s="45"/>
    </row>
    <row r="151" spans="2:92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BJ151" s="45"/>
      <c r="CN151" s="45"/>
    </row>
    <row r="152" spans="2:92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BJ152" s="45"/>
      <c r="CN152" s="45"/>
    </row>
    <row r="153" spans="2:92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BJ153" s="45"/>
      <c r="CN153" s="45"/>
    </row>
    <row r="154" spans="2:92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BJ154" s="45"/>
      <c r="CN154" s="45"/>
    </row>
    <row r="155" spans="2:92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BJ155" s="45"/>
      <c r="CN155" s="45"/>
    </row>
    <row r="156" spans="2:92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BJ156" s="45"/>
      <c r="CN156" s="45"/>
    </row>
    <row r="157" spans="2:92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BJ157" s="45"/>
      <c r="CN157" s="45"/>
    </row>
    <row r="158" spans="2:92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BJ158" s="45"/>
      <c r="CN158" s="45"/>
    </row>
    <row r="159" spans="2:92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BJ159" s="45"/>
      <c r="CN159" s="45"/>
    </row>
    <row r="160" spans="2:92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BJ160" s="45"/>
      <c r="CN160" s="45"/>
    </row>
    <row r="161" spans="2:92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BJ161" s="45"/>
      <c r="CN161" s="45"/>
    </row>
    <row r="162" spans="2:92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BJ162" s="45"/>
      <c r="CN162" s="45"/>
    </row>
    <row r="163" spans="2:92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BJ163" s="45"/>
      <c r="CN163" s="45"/>
    </row>
    <row r="164" spans="2:92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BJ164" s="45"/>
      <c r="CN164" s="45"/>
    </row>
    <row r="165" spans="2:92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BJ165" s="45"/>
      <c r="CN165" s="45"/>
    </row>
    <row r="166" spans="2:92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BJ166" s="45"/>
      <c r="CN166" s="45"/>
    </row>
    <row r="167" spans="2:92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BJ167" s="45"/>
      <c r="CN167" s="45"/>
    </row>
    <row r="168" spans="2:92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BJ168" s="45"/>
      <c r="CN168" s="45"/>
    </row>
    <row r="169" spans="2:92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BJ169" s="45"/>
      <c r="CN169" s="45"/>
    </row>
    <row r="170" spans="2:92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BJ170" s="45"/>
      <c r="CN170" s="45"/>
    </row>
    <row r="171" spans="2:92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BJ171" s="45"/>
      <c r="CN171" s="45"/>
    </row>
    <row r="172" spans="2:92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BJ172" s="45"/>
      <c r="CN172" s="45"/>
    </row>
    <row r="173" spans="2:92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BJ173" s="45"/>
      <c r="CN173" s="45"/>
    </row>
    <row r="174" spans="2:92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BJ174" s="45"/>
      <c r="CN174" s="45"/>
    </row>
    <row r="175" spans="2:92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BJ175" s="45"/>
      <c r="CN175" s="45"/>
    </row>
    <row r="176" spans="2:92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BJ176" s="45"/>
      <c r="CN176" s="45"/>
    </row>
    <row r="177" spans="2:92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BJ177" s="45"/>
      <c r="CN177" s="45"/>
    </row>
    <row r="178" spans="2:92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BJ178" s="45"/>
      <c r="CN178" s="45"/>
    </row>
    <row r="179" spans="2:92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BJ179" s="45"/>
      <c r="CN179" s="45"/>
    </row>
    <row r="180" spans="2:92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BJ180" s="45"/>
      <c r="CN180" s="45"/>
    </row>
    <row r="181" spans="2:92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BJ181" s="45"/>
      <c r="CN181" s="45"/>
    </row>
    <row r="182" spans="2:92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BJ182" s="45"/>
      <c r="CN182" s="45"/>
    </row>
    <row r="183" spans="2:92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BJ183" s="45"/>
      <c r="CN183" s="45"/>
    </row>
    <row r="184" spans="2:92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BJ184" s="45"/>
      <c r="CN184" s="45"/>
    </row>
    <row r="185" spans="2:92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BJ185" s="45"/>
      <c r="CN185" s="45"/>
    </row>
    <row r="186" spans="2:92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BJ186" s="45"/>
      <c r="CN186" s="45"/>
    </row>
    <row r="187" spans="2:92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BJ187" s="45"/>
      <c r="CN187" s="45"/>
    </row>
    <row r="188" spans="2:92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BJ188" s="45"/>
      <c r="CN188" s="45"/>
    </row>
    <row r="189" spans="2:92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BJ189" s="45"/>
      <c r="CN189" s="45"/>
    </row>
    <row r="190" spans="2:92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BJ190" s="45"/>
      <c r="CN190" s="45"/>
    </row>
    <row r="191" spans="2:92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BJ191" s="45"/>
      <c r="CN191" s="45"/>
    </row>
    <row r="192" spans="2:92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BJ192" s="45"/>
      <c r="CN192" s="45"/>
    </row>
    <row r="193" spans="2:92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BJ193" s="45"/>
      <c r="CN193" s="45"/>
    </row>
    <row r="194" spans="2:92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BJ194" s="45"/>
      <c r="CN194" s="45"/>
    </row>
    <row r="195" spans="2:92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BJ195" s="45"/>
      <c r="CN195" s="45"/>
    </row>
    <row r="196" spans="2:92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BJ196" s="45"/>
      <c r="CN196" s="45"/>
    </row>
    <row r="197" spans="2:92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BJ197" s="45"/>
      <c r="CN197" s="45"/>
    </row>
    <row r="198" spans="2:92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BJ198" s="45"/>
      <c r="CN198" s="45"/>
    </row>
    <row r="199" spans="2:92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BJ199" s="45"/>
      <c r="CN199" s="45"/>
    </row>
    <row r="200" spans="2:92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BJ200" s="45"/>
      <c r="CN200" s="45"/>
    </row>
    <row r="201" spans="2:92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BJ201" s="45"/>
      <c r="CN201" s="45"/>
    </row>
    <row r="202" spans="2:92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BJ202" s="45"/>
      <c r="CN202" s="45"/>
    </row>
    <row r="203" spans="2:92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BJ203" s="45"/>
      <c r="CN203" s="45"/>
    </row>
    <row r="204" spans="2:92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BJ204" s="45"/>
      <c r="CN204" s="45"/>
    </row>
    <row r="205" spans="2:92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BJ205" s="45"/>
      <c r="CN205" s="45"/>
    </row>
    <row r="206" spans="2:92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BJ206" s="45"/>
      <c r="CN206" s="45"/>
    </row>
    <row r="207" spans="2:92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BJ207" s="45"/>
      <c r="CN207" s="45"/>
    </row>
    <row r="208" spans="2:92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BJ208" s="45"/>
      <c r="CN208" s="45"/>
    </row>
    <row r="209" spans="2:92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BJ209" s="45"/>
      <c r="CN209" s="45"/>
    </row>
    <row r="210" spans="2:92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BJ210" s="45"/>
      <c r="CN210" s="45"/>
    </row>
    <row r="211" spans="2:92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BJ211" s="45"/>
      <c r="CN211" s="45"/>
    </row>
    <row r="212" spans="2:92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BJ212" s="45"/>
      <c r="CN212" s="45"/>
    </row>
    <row r="213" spans="2:92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BJ213" s="45"/>
      <c r="CN213" s="45"/>
    </row>
    <row r="214" spans="2:92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BJ214" s="45"/>
      <c r="CN214" s="45"/>
    </row>
    <row r="215" spans="2:92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BJ215" s="45"/>
      <c r="CN215" s="45"/>
    </row>
    <row r="216" spans="2:92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BJ216" s="45"/>
      <c r="CN216" s="45"/>
    </row>
    <row r="217" spans="2:92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BJ217" s="45"/>
      <c r="CN217" s="45"/>
    </row>
    <row r="218" spans="2:92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BJ218" s="45"/>
      <c r="CN218" s="45"/>
    </row>
    <row r="219" spans="2:92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BJ219" s="45"/>
      <c r="CN219" s="45"/>
    </row>
    <row r="220" spans="2:92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BJ220" s="45"/>
      <c r="CN220" s="45"/>
    </row>
    <row r="221" spans="2:92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BJ221" s="45"/>
      <c r="CN221" s="45"/>
    </row>
    <row r="222" spans="2:92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BJ222" s="45"/>
      <c r="CN222" s="45"/>
    </row>
    <row r="223" spans="2:92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BJ223" s="45"/>
      <c r="CN223" s="45"/>
    </row>
    <row r="224" spans="2:92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BJ224" s="45"/>
      <c r="CN224" s="45"/>
    </row>
    <row r="225" spans="2:92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BJ225" s="45"/>
      <c r="CN225" s="45"/>
    </row>
    <row r="226" spans="2:92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BJ226" s="45"/>
      <c r="CN226" s="45"/>
    </row>
    <row r="227" spans="2:92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BJ227" s="45"/>
      <c r="CN227" s="45"/>
    </row>
    <row r="228" spans="2:92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BJ228" s="45"/>
      <c r="CN228" s="45"/>
    </row>
    <row r="229" spans="2:92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BJ229" s="45"/>
      <c r="CN229" s="45"/>
    </row>
    <row r="230" spans="2:92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BJ230" s="45"/>
      <c r="CN230" s="45"/>
    </row>
    <row r="231" spans="2:92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BJ231" s="45"/>
      <c r="CN231" s="45"/>
    </row>
    <row r="232" spans="2:92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BJ232" s="45"/>
      <c r="CN232" s="45"/>
    </row>
    <row r="233" spans="2:92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BJ233" s="45"/>
      <c r="CN233" s="45"/>
    </row>
    <row r="234" spans="2:92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BJ234" s="45"/>
      <c r="CN234" s="45"/>
    </row>
    <row r="235" spans="2:92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BJ235" s="45"/>
      <c r="CN235" s="45"/>
    </row>
    <row r="236" spans="2:92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BJ236" s="45"/>
      <c r="CN236" s="45"/>
    </row>
    <row r="237" spans="2:92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BJ237" s="45"/>
      <c r="CN237" s="45"/>
    </row>
    <row r="238" spans="2:92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BJ238" s="45"/>
      <c r="CN238" s="45"/>
    </row>
    <row r="239" spans="2:92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BJ239" s="45"/>
      <c r="CN239" s="45"/>
    </row>
    <row r="240" spans="2:92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BJ240" s="45"/>
      <c r="CN240" s="45"/>
    </row>
    <row r="241" spans="2:92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BJ241" s="45"/>
      <c r="CN241" s="45"/>
    </row>
    <row r="242" spans="2:92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BJ242" s="45"/>
      <c r="CN242" s="45"/>
    </row>
    <row r="243" spans="2:92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BJ243" s="45"/>
      <c r="CN243" s="45"/>
    </row>
    <row r="244" spans="2:92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BJ244" s="45"/>
      <c r="CN244" s="45"/>
    </row>
    <row r="245" spans="2:92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BJ245" s="45"/>
      <c r="CN245" s="45"/>
    </row>
    <row r="246" spans="2:92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BJ246" s="45"/>
      <c r="CN246" s="45"/>
    </row>
    <row r="247" spans="2:92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BJ247" s="45"/>
      <c r="CN247" s="45"/>
    </row>
    <row r="248" spans="2:92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BJ248" s="45"/>
      <c r="CN248" s="45"/>
    </row>
    <row r="249" spans="2:92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BJ249" s="45"/>
      <c r="CN249" s="45"/>
    </row>
    <row r="250" spans="2:92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BJ250" s="45"/>
      <c r="CN250" s="45"/>
    </row>
    <row r="251" spans="2:92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BJ251" s="45"/>
      <c r="CN251" s="45"/>
    </row>
    <row r="252" spans="2:92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BJ252" s="45"/>
      <c r="CN252" s="45"/>
    </row>
    <row r="253" spans="2:92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BJ253" s="45"/>
      <c r="CN253" s="45"/>
    </row>
    <row r="254" spans="2:92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BJ254" s="45"/>
      <c r="CN254" s="45"/>
    </row>
    <row r="255" spans="2:92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BJ255" s="45"/>
      <c r="CN255" s="45"/>
    </row>
    <row r="256" spans="2:92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BJ256" s="45"/>
      <c r="CN256" s="45"/>
    </row>
    <row r="257" spans="2:92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BJ257" s="45"/>
      <c r="CN257" s="45"/>
    </row>
    <row r="258" spans="2:92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BJ258" s="45"/>
      <c r="CN258" s="45"/>
    </row>
    <row r="259" spans="2:92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BJ259" s="45"/>
      <c r="CN259" s="45"/>
    </row>
    <row r="260" spans="2:92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BJ260" s="45"/>
      <c r="CN260" s="45"/>
    </row>
    <row r="261" spans="2:92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BJ261" s="45"/>
      <c r="CN261" s="45"/>
    </row>
    <row r="262" spans="2:92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BJ262" s="45"/>
      <c r="CN262" s="45"/>
    </row>
    <row r="263" spans="2:92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BJ263" s="45"/>
      <c r="CN263" s="45"/>
    </row>
    <row r="264" spans="2:92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BJ264" s="45"/>
      <c r="CN264" s="45"/>
    </row>
    <row r="265" spans="2:92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BJ265" s="45"/>
      <c r="CN265" s="45"/>
    </row>
    <row r="266" spans="2:92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BJ266" s="45"/>
      <c r="CN266" s="45"/>
    </row>
    <row r="267" spans="2:92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BJ267" s="45"/>
      <c r="CN267" s="45"/>
    </row>
    <row r="268" spans="2:92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BJ268" s="45"/>
      <c r="CN268" s="45"/>
    </row>
    <row r="269" spans="2:92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BJ269" s="45"/>
      <c r="CN269" s="45"/>
    </row>
    <row r="270" spans="2:92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BJ270" s="45"/>
      <c r="CN270" s="45"/>
    </row>
    <row r="271" spans="2:92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BJ271" s="45"/>
      <c r="CN271" s="45"/>
    </row>
    <row r="272" spans="2:92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BJ272" s="45"/>
      <c r="CN272" s="45"/>
    </row>
    <row r="273" spans="2:92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BJ273" s="45"/>
      <c r="CN273" s="45"/>
    </row>
    <row r="274" spans="2:92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BJ274" s="45"/>
      <c r="CN274" s="45"/>
    </row>
    <row r="275" spans="2:92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BJ275" s="45"/>
      <c r="CN275" s="45"/>
    </row>
    <row r="276" spans="2:92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BJ276" s="45"/>
      <c r="CN276" s="45"/>
    </row>
    <row r="277" spans="2:92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BJ277" s="45"/>
      <c r="CN277" s="45"/>
    </row>
    <row r="278" spans="2:92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BJ278" s="45"/>
      <c r="CN278" s="45"/>
    </row>
    <row r="279" spans="2:92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BJ279" s="45"/>
      <c r="CN279" s="45"/>
    </row>
    <row r="280" spans="2:92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BJ280" s="45"/>
      <c r="CN280" s="45"/>
    </row>
    <row r="281" spans="2:92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BJ281" s="45"/>
      <c r="CN281" s="45"/>
    </row>
    <row r="282" spans="2:92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BJ282" s="45"/>
      <c r="CN282" s="45"/>
    </row>
    <row r="283" spans="2:92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BJ283" s="45"/>
      <c r="CN283" s="45"/>
    </row>
    <row r="284" spans="2:92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BJ284" s="45"/>
      <c r="CN284" s="45"/>
    </row>
    <row r="285" spans="2:92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BJ285" s="45"/>
      <c r="CN285" s="45"/>
    </row>
    <row r="286" spans="2:92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BJ286" s="45"/>
      <c r="CN286" s="45"/>
    </row>
    <row r="287" spans="2:92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BJ287" s="45"/>
      <c r="CN287" s="45"/>
    </row>
    <row r="288" spans="2:92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BJ288" s="45"/>
      <c r="CN288" s="45"/>
    </row>
    <row r="289" spans="2:92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BJ289" s="45"/>
      <c r="CN289" s="45"/>
    </row>
    <row r="290" spans="2:92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BJ290" s="45"/>
      <c r="CN290" s="45"/>
    </row>
    <row r="291" spans="2:92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BJ291" s="45"/>
      <c r="CN291" s="45"/>
    </row>
    <row r="292" spans="2:92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BJ292" s="45"/>
      <c r="CN292" s="45"/>
    </row>
    <row r="293" spans="2:92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BJ293" s="45"/>
      <c r="CN293" s="45"/>
    </row>
    <row r="294" spans="2:92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BJ294" s="45"/>
      <c r="CN294" s="45"/>
    </row>
    <row r="295" spans="2:92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BJ295" s="45"/>
      <c r="CN295" s="45"/>
    </row>
    <row r="296" spans="2:92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BJ296" s="45"/>
      <c r="CN296" s="45"/>
    </row>
    <row r="297" spans="2:92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BJ297" s="45"/>
      <c r="CN297" s="45"/>
    </row>
    <row r="298" spans="2:92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BJ298" s="45"/>
      <c r="CN298" s="45"/>
    </row>
    <row r="299" spans="2:92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BJ299" s="45"/>
      <c r="CN299" s="45"/>
    </row>
    <row r="300" spans="2:92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BJ300" s="45"/>
      <c r="CN300" s="45"/>
    </row>
    <row r="301" spans="2:92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BJ301" s="45"/>
      <c r="CN301" s="45"/>
    </row>
    <row r="302" spans="2:92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BJ302" s="45"/>
      <c r="CN302" s="45"/>
    </row>
    <row r="303" spans="2:92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BJ303" s="45"/>
      <c r="CN303" s="45"/>
    </row>
    <row r="304" spans="2:92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BJ304" s="45"/>
      <c r="CN304" s="45"/>
    </row>
    <row r="305" spans="2:92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BJ305" s="45"/>
      <c r="CN305" s="45"/>
    </row>
    <row r="306" spans="2:92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BJ306" s="45"/>
      <c r="CN306" s="45"/>
    </row>
    <row r="307" spans="2:92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BJ307" s="45"/>
      <c r="CN307" s="45"/>
    </row>
    <row r="308" spans="2:92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BJ308" s="45"/>
      <c r="CN308" s="45"/>
    </row>
    <row r="309" spans="2:92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BJ309" s="45"/>
      <c r="CN309" s="45"/>
    </row>
    <row r="310" spans="2:92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BJ310" s="45"/>
      <c r="CN310" s="45"/>
    </row>
    <row r="311" spans="2:92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BJ311" s="45"/>
      <c r="CN311" s="45"/>
    </row>
    <row r="312" spans="2:92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BJ312" s="45"/>
      <c r="CN312" s="45"/>
    </row>
    <row r="313" spans="2:92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BJ313" s="45"/>
      <c r="CN313" s="45"/>
    </row>
    <row r="314" spans="2:92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BJ314" s="45"/>
      <c r="CN314" s="45"/>
    </row>
    <row r="315" spans="2:92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BJ315" s="45"/>
      <c r="CN315" s="45"/>
    </row>
    <row r="316" spans="2:92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BJ316" s="45"/>
      <c r="CN316" s="45"/>
    </row>
    <row r="317" spans="2:92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BJ317" s="45"/>
      <c r="CN317" s="45"/>
    </row>
    <row r="318" spans="2:92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BJ318" s="45"/>
      <c r="CN318" s="45"/>
    </row>
    <row r="319" spans="2:92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BJ319" s="45"/>
      <c r="CN319" s="45"/>
    </row>
    <row r="320" spans="2:92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BJ320" s="45"/>
      <c r="CN320" s="45"/>
    </row>
    <row r="321" spans="2:92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BJ321" s="45"/>
      <c r="CN321" s="45"/>
    </row>
    <row r="322" spans="2:92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BJ322" s="45"/>
      <c r="CN322" s="45"/>
    </row>
    <row r="323" spans="2:92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BJ323" s="45"/>
      <c r="CN323" s="45"/>
    </row>
    <row r="324" spans="2:92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BJ324" s="45"/>
      <c r="CN324" s="45"/>
    </row>
    <row r="325" spans="2:92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BJ325" s="45"/>
      <c r="CN325" s="45"/>
    </row>
    <row r="326" spans="2:92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BJ326" s="45"/>
      <c r="CN326" s="45"/>
    </row>
    <row r="327" spans="2:92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BJ327" s="45"/>
      <c r="CN327" s="45"/>
    </row>
    <row r="328" spans="2:92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BJ328" s="45"/>
      <c r="CN328" s="45"/>
    </row>
    <row r="329" spans="2:92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BJ329" s="45"/>
      <c r="CN329" s="45"/>
    </row>
    <row r="330" spans="2:92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BJ330" s="45"/>
      <c r="CN330" s="45"/>
    </row>
    <row r="331" spans="2:92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BJ331" s="45"/>
      <c r="CN331" s="45"/>
    </row>
    <row r="332" spans="2:92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BJ332" s="45"/>
      <c r="CN332" s="45"/>
    </row>
    <row r="333" spans="2:92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BJ333" s="45"/>
      <c r="CN333" s="45"/>
    </row>
    <row r="334" spans="2:92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BJ334" s="45"/>
      <c r="CN334" s="45"/>
    </row>
    <row r="335" spans="2:92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BJ335" s="45"/>
      <c r="CN335" s="45"/>
    </row>
    <row r="336" spans="2:92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BJ336" s="45"/>
      <c r="CN336" s="45"/>
    </row>
    <row r="337" spans="2:92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BJ337" s="45"/>
      <c r="CN337" s="45"/>
    </row>
    <row r="338" spans="2:92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BJ338" s="45"/>
      <c r="CN338" s="45"/>
    </row>
    <row r="339" spans="2:92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BJ339" s="45"/>
      <c r="CN339" s="45"/>
    </row>
    <row r="340" spans="2:92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BJ340" s="45"/>
      <c r="CN340" s="45"/>
    </row>
    <row r="341" spans="2:92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BJ341" s="45"/>
      <c r="CN341" s="45"/>
    </row>
    <row r="342" spans="2:92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BJ342" s="45"/>
      <c r="CN342" s="45"/>
    </row>
    <row r="343" spans="2:92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BJ343" s="45"/>
      <c r="CN343" s="45"/>
    </row>
    <row r="344" spans="2:92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BJ344" s="45"/>
      <c r="CN344" s="45"/>
    </row>
    <row r="345" spans="2:92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BJ345" s="45"/>
      <c r="CN345" s="45"/>
    </row>
    <row r="346" spans="2:92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BJ346" s="45"/>
      <c r="CN346" s="45"/>
    </row>
    <row r="347" spans="2:92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BJ347" s="45"/>
      <c r="CN347" s="45"/>
    </row>
    <row r="348" spans="2:92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BJ348" s="45"/>
      <c r="CN348" s="45"/>
    </row>
    <row r="349" spans="2:92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BJ349" s="45"/>
      <c r="CN349" s="45"/>
    </row>
    <row r="350" spans="2:92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BJ350" s="45"/>
      <c r="CN350" s="45"/>
    </row>
    <row r="351" spans="2:92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BJ351" s="45"/>
      <c r="CN351" s="45"/>
    </row>
    <row r="352" spans="2:92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BJ352" s="45"/>
      <c r="CN352" s="45"/>
    </row>
    <row r="353" spans="2:92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BJ353" s="45"/>
      <c r="CN353" s="45"/>
    </row>
    <row r="354" spans="2:92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BJ354" s="45"/>
      <c r="CN354" s="45"/>
    </row>
    <row r="355" spans="2:92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BJ355" s="45"/>
      <c r="CN355" s="45"/>
    </row>
    <row r="356" spans="2:92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BJ356" s="45"/>
      <c r="CN356" s="45"/>
    </row>
    <row r="357" spans="2:92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BJ357" s="45"/>
      <c r="CN357" s="45"/>
    </row>
    <row r="358" spans="2:92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BJ358" s="45"/>
      <c r="CN358" s="45"/>
    </row>
    <row r="359" spans="2:92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BJ359" s="45"/>
      <c r="CN359" s="45"/>
    </row>
    <row r="360" spans="2:92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BJ360" s="45"/>
      <c r="CN360" s="45"/>
    </row>
    <row r="361" spans="2:92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BJ361" s="45"/>
      <c r="CN361" s="45"/>
    </row>
    <row r="362" spans="2:92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BJ362" s="45"/>
      <c r="CN362" s="45"/>
    </row>
    <row r="363" spans="2:92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BJ363" s="45"/>
      <c r="CN363" s="45"/>
    </row>
    <row r="364" spans="2:92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BJ364" s="45"/>
      <c r="CN364" s="45"/>
    </row>
    <row r="365" spans="2:92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BJ365" s="45"/>
      <c r="CN365" s="45"/>
    </row>
    <row r="366" spans="2:92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BJ366" s="45"/>
      <c r="CN366" s="45"/>
    </row>
    <row r="367" spans="2:92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BJ367" s="45"/>
      <c r="CN367" s="45"/>
    </row>
    <row r="368" spans="2:92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BJ368" s="45"/>
      <c r="CN368" s="45"/>
    </row>
    <row r="369" spans="2:92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BJ369" s="45"/>
      <c r="CN369" s="45"/>
    </row>
    <row r="370" spans="2:92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BJ370" s="45"/>
      <c r="CN370" s="45"/>
    </row>
    <row r="371" spans="2:92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BJ371" s="45"/>
      <c r="CN371" s="45"/>
    </row>
    <row r="372" spans="2:92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BJ372" s="45"/>
      <c r="CN372" s="45"/>
    </row>
    <row r="373" spans="2:92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BJ373" s="45"/>
      <c r="CN373" s="45"/>
    </row>
    <row r="374" spans="2:92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BJ374" s="45"/>
      <c r="CN374" s="45"/>
    </row>
    <row r="375" spans="2:92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BJ375" s="45"/>
      <c r="CN375" s="45"/>
    </row>
    <row r="376" spans="2:92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BJ376" s="45"/>
      <c r="CN376" s="45"/>
    </row>
    <row r="377" spans="2:92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BJ377" s="45"/>
      <c r="CN377" s="45"/>
    </row>
    <row r="378" spans="2:92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BJ378" s="45"/>
      <c r="CN378" s="45"/>
    </row>
    <row r="379" spans="2:92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BJ379" s="45"/>
      <c r="CN379" s="45"/>
    </row>
    <row r="380" spans="2:92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BJ380" s="45"/>
      <c r="CN380" s="45"/>
    </row>
    <row r="381" spans="2:92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BJ381" s="45"/>
      <c r="CN381" s="45"/>
    </row>
    <row r="382" spans="2:92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BJ382" s="45"/>
      <c r="CN382" s="45"/>
    </row>
    <row r="383" spans="2:92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BJ383" s="45"/>
      <c r="CN383" s="45"/>
    </row>
    <row r="384" spans="2:92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BJ384" s="45"/>
      <c r="CN384" s="45"/>
    </row>
    <row r="385" spans="2:92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BJ385" s="45"/>
      <c r="CN385" s="45"/>
    </row>
    <row r="386" spans="2:92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BJ386" s="45"/>
      <c r="CN386" s="45"/>
    </row>
    <row r="387" spans="2:92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BJ387" s="45"/>
      <c r="CN387" s="45"/>
    </row>
    <row r="388" spans="2:92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BJ388" s="45"/>
      <c r="CN388" s="45"/>
    </row>
    <row r="389" spans="2:92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BJ389" s="45"/>
      <c r="CN389" s="45"/>
    </row>
    <row r="390" spans="2:92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BJ390" s="45"/>
      <c r="CN390" s="45"/>
    </row>
    <row r="391" spans="2:92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BJ391" s="45"/>
      <c r="CN391" s="45"/>
    </row>
    <row r="392" spans="2:92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BJ392" s="45"/>
      <c r="CN392" s="45"/>
    </row>
    <row r="393" spans="2:92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BJ393" s="45"/>
      <c r="CN393" s="45"/>
    </row>
    <row r="394" spans="2:92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BJ394" s="45"/>
      <c r="CN394" s="45"/>
    </row>
    <row r="395" spans="2:92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BJ395" s="45"/>
      <c r="CN395" s="45"/>
    </row>
    <row r="396" spans="2:92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BJ396" s="45"/>
      <c r="CN396" s="45"/>
    </row>
    <row r="397" spans="2:92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BJ397" s="45"/>
      <c r="CN397" s="45"/>
    </row>
    <row r="398" spans="2:92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BJ398" s="45"/>
      <c r="CN398" s="45"/>
    </row>
    <row r="399" spans="2:92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BJ399" s="45"/>
      <c r="CN399" s="45"/>
    </row>
    <row r="400" spans="2:92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BJ400" s="45"/>
      <c r="CN400" s="45"/>
    </row>
    <row r="401" spans="2:92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BJ401" s="45"/>
      <c r="CN401" s="45"/>
    </row>
    <row r="402" spans="2:92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BJ402" s="45"/>
      <c r="CN402" s="45"/>
    </row>
    <row r="403" spans="2:92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BJ403" s="45"/>
      <c r="CN403" s="45"/>
    </row>
    <row r="404" spans="2:92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BJ404" s="45"/>
      <c r="CN404" s="45"/>
    </row>
    <row r="405" spans="2:92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BJ405" s="45"/>
      <c r="CN405" s="45"/>
    </row>
    <row r="406" spans="2:92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BJ406" s="45"/>
      <c r="CN406" s="45"/>
    </row>
    <row r="407" spans="2:92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BJ407" s="45"/>
      <c r="CN407" s="45"/>
    </row>
    <row r="408" spans="2:92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BJ408" s="45"/>
      <c r="CN408" s="45"/>
    </row>
    <row r="409" spans="2:92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BJ409" s="45"/>
      <c r="CN409" s="45"/>
    </row>
    <row r="410" spans="2:92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BJ410" s="45"/>
      <c r="CN410" s="45"/>
    </row>
    <row r="411" spans="2:92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BJ411" s="45"/>
      <c r="CN411" s="45"/>
    </row>
    <row r="412" spans="2:92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BJ412" s="45"/>
      <c r="CN412" s="45"/>
    </row>
    <row r="413" spans="2:92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BJ413" s="45"/>
      <c r="CN413" s="45"/>
    </row>
    <row r="414" spans="2:92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BJ414" s="45"/>
      <c r="CN414" s="45"/>
    </row>
    <row r="415" spans="2:92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BJ415" s="45"/>
      <c r="CN415" s="45"/>
    </row>
    <row r="416" spans="2:92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BJ416" s="45"/>
      <c r="CN416" s="45"/>
    </row>
    <row r="417" spans="2:92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BJ417" s="45"/>
      <c r="CN417" s="45"/>
    </row>
    <row r="418" spans="2:92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BJ418" s="45"/>
      <c r="CN418" s="45"/>
    </row>
    <row r="419" spans="2:92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BJ419" s="45"/>
      <c r="CN419" s="45"/>
    </row>
    <row r="420" spans="2:92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BJ420" s="45"/>
      <c r="CN420" s="45"/>
    </row>
    <row r="421" spans="2:92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BJ421" s="45"/>
      <c r="CN421" s="45"/>
    </row>
    <row r="422" spans="2:92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BJ422" s="45"/>
      <c r="CN422" s="45"/>
    </row>
    <row r="423" spans="2:92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BJ423" s="45"/>
      <c r="CN423" s="45"/>
    </row>
    <row r="424" spans="2:92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BJ424" s="45"/>
      <c r="CN424" s="45"/>
    </row>
    <row r="425" spans="2:92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BJ425" s="45"/>
      <c r="CN425" s="45"/>
    </row>
    <row r="426" spans="2:92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BJ426" s="45"/>
      <c r="CN426" s="45"/>
    </row>
    <row r="427" spans="2:92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BJ427" s="45"/>
      <c r="CN427" s="45"/>
    </row>
    <row r="428" spans="2:92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BJ428" s="45"/>
      <c r="CN428" s="45"/>
    </row>
    <row r="429" spans="2:92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BJ429" s="45"/>
      <c r="CN429" s="45"/>
    </row>
    <row r="430" spans="2:92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BJ430" s="45"/>
      <c r="CN430" s="45"/>
    </row>
    <row r="431" spans="2:92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BJ431" s="45"/>
      <c r="CN431" s="45"/>
    </row>
    <row r="432" spans="2:92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BJ432" s="45"/>
      <c r="CN432" s="45"/>
    </row>
    <row r="433" spans="2:92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BJ433" s="45"/>
      <c r="CN433" s="45"/>
    </row>
    <row r="434" spans="2:92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BJ434" s="45"/>
      <c r="CN434" s="45"/>
    </row>
    <row r="435" spans="2:92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BJ435" s="45"/>
      <c r="CN435" s="45"/>
    </row>
    <row r="436" spans="2:92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BJ436" s="45"/>
      <c r="CN436" s="45"/>
    </row>
    <row r="437" spans="2:92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BJ437" s="45"/>
      <c r="CN437" s="45"/>
    </row>
    <row r="438" spans="2:92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BJ438" s="45"/>
      <c r="CN438" s="45"/>
    </row>
    <row r="439" spans="2:92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BJ439" s="45"/>
      <c r="CN439" s="45"/>
    </row>
    <row r="440" spans="2:92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BJ440" s="45"/>
      <c r="CN440" s="45"/>
    </row>
    <row r="441" spans="2:92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BJ441" s="45"/>
      <c r="CN441" s="45"/>
    </row>
    <row r="442" spans="2:92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BJ442" s="45"/>
      <c r="CN442" s="45"/>
    </row>
    <row r="443" spans="2:92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BJ443" s="45"/>
      <c r="CN443" s="45"/>
    </row>
    <row r="444" spans="2:92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BJ444" s="45"/>
      <c r="CN444" s="45"/>
    </row>
    <row r="445" spans="2:92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BJ445" s="45"/>
      <c r="CN445" s="45"/>
    </row>
    <row r="446" spans="2:92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BJ446" s="45"/>
      <c r="CN446" s="45"/>
    </row>
    <row r="447" spans="2:92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BJ447" s="45"/>
      <c r="CN447" s="45"/>
    </row>
    <row r="448" spans="2:92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BJ448" s="45"/>
      <c r="CN448" s="45"/>
    </row>
    <row r="449" spans="2:92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BJ449" s="45"/>
      <c r="CN449" s="45"/>
    </row>
    <row r="450" spans="2:92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BJ450" s="45"/>
      <c r="CN450" s="45"/>
    </row>
    <row r="451" spans="2:92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BJ451" s="45"/>
      <c r="CN451" s="45"/>
    </row>
    <row r="452" spans="2:92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BJ452" s="45"/>
      <c r="CN452" s="45"/>
    </row>
    <row r="453" spans="2:92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BJ453" s="45"/>
      <c r="CN453" s="45"/>
    </row>
    <row r="454" spans="2:92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BJ454" s="45"/>
      <c r="CN454" s="45"/>
    </row>
    <row r="455" spans="2:92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BJ455" s="45"/>
      <c r="CN455" s="45"/>
    </row>
    <row r="456" spans="2:92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BJ456" s="45"/>
      <c r="CN456" s="45"/>
    </row>
    <row r="457" spans="2:92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BJ457" s="45"/>
      <c r="CN457" s="45"/>
    </row>
    <row r="458" spans="2:92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BJ458" s="45"/>
      <c r="CN458" s="45"/>
    </row>
    <row r="459" spans="2:92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BJ459" s="45"/>
      <c r="CN459" s="45"/>
    </row>
    <row r="460" spans="2:92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BJ460" s="45"/>
      <c r="CN460" s="45"/>
    </row>
    <row r="461" spans="2:92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BJ461" s="45"/>
      <c r="CN461" s="45"/>
    </row>
    <row r="462" spans="2:92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BJ462" s="45"/>
      <c r="CN462" s="45"/>
    </row>
    <row r="463" spans="2:92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BJ463" s="45"/>
      <c r="CN463" s="45"/>
    </row>
    <row r="464" spans="2:92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BJ464" s="45"/>
      <c r="CN464" s="45"/>
    </row>
    <row r="465" spans="2:92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BJ465" s="45"/>
      <c r="CN465" s="45"/>
    </row>
    <row r="466" spans="2:92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BJ466" s="45"/>
      <c r="CN466" s="45"/>
    </row>
    <row r="467" spans="2:92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BJ467" s="45"/>
      <c r="CN467" s="45"/>
    </row>
    <row r="468" spans="2:92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BJ468" s="45"/>
      <c r="CN468" s="45"/>
    </row>
    <row r="469" spans="2:92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BJ469" s="45"/>
      <c r="CN469" s="45"/>
    </row>
    <row r="470" spans="2:92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BJ470" s="45"/>
      <c r="CN470" s="45"/>
    </row>
    <row r="471" spans="2:92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BJ471" s="45"/>
      <c r="CN471" s="45"/>
    </row>
    <row r="472" spans="2:92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BJ472" s="45"/>
      <c r="CN472" s="45"/>
    </row>
    <row r="473" spans="2:92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BJ473" s="45"/>
      <c r="CN473" s="45"/>
    </row>
    <row r="474" spans="2:92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BJ474" s="45"/>
      <c r="CN474" s="45"/>
    </row>
    <row r="475" spans="2:92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BJ475" s="45"/>
      <c r="CN475" s="45"/>
    </row>
    <row r="476" spans="2:92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BJ476" s="45"/>
      <c r="CN476" s="45"/>
    </row>
    <row r="477" spans="2:92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BJ477" s="45"/>
      <c r="CN477" s="45"/>
    </row>
    <row r="478" spans="2:92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BJ478" s="45"/>
      <c r="CN478" s="45"/>
    </row>
    <row r="479" spans="2:92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BJ479" s="45"/>
      <c r="CN479" s="45"/>
    </row>
    <row r="480" spans="2:92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BJ480" s="45"/>
      <c r="CN480" s="45"/>
    </row>
    <row r="481" spans="2:92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BJ481" s="45"/>
      <c r="CN481" s="45"/>
    </row>
    <row r="482" spans="2:92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BJ482" s="45"/>
      <c r="CN482" s="45"/>
    </row>
    <row r="483" spans="2:92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BJ483" s="45"/>
      <c r="CN483" s="45"/>
    </row>
    <row r="484" spans="2:92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BJ484" s="45"/>
      <c r="CN484" s="45"/>
    </row>
    <row r="485" spans="2:92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BJ485" s="45"/>
      <c r="CN485" s="45"/>
    </row>
    <row r="486" spans="2:92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BJ486" s="45"/>
      <c r="CN486" s="45"/>
    </row>
    <row r="487" spans="2:92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BJ487" s="45"/>
      <c r="CN487" s="45"/>
    </row>
    <row r="488" spans="2:92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BJ488" s="45"/>
      <c r="CN488" s="45"/>
    </row>
    <row r="489" spans="2:92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BJ489" s="45"/>
      <c r="CN489" s="45"/>
    </row>
    <row r="490" spans="2:92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BJ490" s="45"/>
      <c r="CN490" s="45"/>
    </row>
    <row r="491" spans="2:92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BJ491" s="45"/>
      <c r="CN491" s="45"/>
    </row>
    <row r="492" spans="2:92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BJ492" s="45"/>
      <c r="CN492" s="45"/>
    </row>
    <row r="493" spans="2:92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BJ493" s="45"/>
      <c r="CN493" s="45"/>
    </row>
    <row r="494" spans="2:92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BJ494" s="45"/>
      <c r="CN494" s="45"/>
    </row>
    <row r="495" spans="2:92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BJ495" s="45"/>
      <c r="CN495" s="45"/>
    </row>
    <row r="496" spans="2:92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BJ496" s="45"/>
      <c r="CN496" s="45"/>
    </row>
    <row r="497" spans="2:92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BJ497" s="45"/>
      <c r="CN497" s="45"/>
    </row>
    <row r="498" spans="2:92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BJ498" s="45"/>
      <c r="CN498" s="45"/>
    </row>
    <row r="499" spans="2:92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BJ499" s="45"/>
      <c r="CN499" s="45"/>
    </row>
    <row r="500" spans="2:92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BJ500" s="45"/>
      <c r="CN500" s="45"/>
    </row>
    <row r="501" spans="2:92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BJ501" s="45"/>
      <c r="CN501" s="45"/>
    </row>
    <row r="502" spans="2:92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BJ502" s="45"/>
      <c r="CN502" s="45"/>
    </row>
    <row r="503" spans="2:92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BJ503" s="45"/>
      <c r="CN503" s="45"/>
    </row>
    <row r="504" spans="2:92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BJ504" s="45"/>
      <c r="CN504" s="45"/>
    </row>
    <row r="505" spans="2:92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BJ505" s="45"/>
      <c r="CN505" s="45"/>
    </row>
    <row r="506" spans="2:92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BJ506" s="45"/>
      <c r="CN506" s="45"/>
    </row>
    <row r="507" spans="2:92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BJ507" s="45"/>
      <c r="CN507" s="45"/>
    </row>
    <row r="508" spans="2:92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BJ508" s="45"/>
      <c r="CN508" s="45"/>
    </row>
    <row r="509" spans="2:92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BJ509" s="45"/>
      <c r="CN509" s="45"/>
    </row>
    <row r="510" spans="2:92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BJ510" s="45"/>
      <c r="CN510" s="45"/>
    </row>
    <row r="511" spans="2:92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BJ511" s="45"/>
      <c r="CN511" s="45"/>
    </row>
    <row r="512" spans="2:92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BJ512" s="45"/>
      <c r="CN512" s="45"/>
    </row>
    <row r="513" spans="2:92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BJ513" s="45"/>
      <c r="CN513" s="45"/>
    </row>
    <row r="514" spans="2:92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BJ514" s="45"/>
      <c r="CN514" s="45"/>
    </row>
    <row r="515" spans="2:92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BJ515" s="45"/>
      <c r="CN515" s="45"/>
    </row>
    <row r="516" spans="2:92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BJ516" s="45"/>
      <c r="CN516" s="45"/>
    </row>
    <row r="517" spans="2:92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BJ517" s="45"/>
      <c r="CN517" s="45"/>
    </row>
    <row r="518" spans="2:92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BJ518" s="45"/>
      <c r="CN518" s="45"/>
    </row>
    <row r="519" spans="2:92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BJ519" s="45"/>
      <c r="CN519" s="45"/>
    </row>
    <row r="520" spans="2:92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BJ520" s="45"/>
      <c r="CN520" s="45"/>
    </row>
    <row r="521" spans="2:92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BJ521" s="45"/>
      <c r="CN521" s="45"/>
    </row>
    <row r="522" spans="2:92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BJ522" s="45"/>
      <c r="CN522" s="45"/>
    </row>
    <row r="523" spans="2:92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BJ523" s="45"/>
      <c r="CN523" s="45"/>
    </row>
    <row r="524" spans="2:92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BJ524" s="45"/>
      <c r="CN524" s="45"/>
    </row>
    <row r="525" spans="2:92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BJ525" s="45"/>
      <c r="CN525" s="45"/>
    </row>
    <row r="526" spans="2:92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BJ526" s="45"/>
      <c r="CN526" s="45"/>
    </row>
    <row r="527" spans="2:92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BJ527" s="45"/>
      <c r="CN527" s="45"/>
    </row>
    <row r="528" spans="2:92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BJ528" s="45"/>
      <c r="CN528" s="45"/>
    </row>
    <row r="529" spans="2:92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BJ529" s="45"/>
      <c r="CN529" s="45"/>
    </row>
    <row r="530" spans="2:92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BJ530" s="45"/>
      <c r="CN530" s="45"/>
    </row>
    <row r="531" spans="2:92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BJ531" s="45"/>
      <c r="CN531" s="45"/>
    </row>
    <row r="532" spans="2:92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BJ532" s="45"/>
      <c r="CN532" s="45"/>
    </row>
    <row r="533" spans="2:92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BJ533" s="45"/>
      <c r="CN533" s="45"/>
    </row>
    <row r="534" spans="2:92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BJ534" s="45"/>
      <c r="CN534" s="45"/>
    </row>
    <row r="535" spans="2:92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BJ535" s="45"/>
      <c r="CN535" s="45"/>
    </row>
    <row r="536" spans="2:92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BJ536" s="45"/>
      <c r="CN536" s="45"/>
    </row>
    <row r="537" spans="2:92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BJ537" s="45"/>
      <c r="CN537" s="45"/>
    </row>
    <row r="538" spans="2:92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BJ538" s="45"/>
      <c r="CN538" s="45"/>
    </row>
    <row r="539" spans="2:92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BJ539" s="45"/>
      <c r="CN539" s="45"/>
    </row>
    <row r="540" spans="2:92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BJ540" s="45"/>
      <c r="CN540" s="45"/>
    </row>
    <row r="541" spans="2:92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BJ541" s="45"/>
      <c r="CN541" s="45"/>
    </row>
    <row r="542" spans="2:92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BJ542" s="45"/>
      <c r="CN542" s="45"/>
    </row>
    <row r="543" spans="2:92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BJ543" s="45"/>
      <c r="CN543" s="45"/>
    </row>
    <row r="544" spans="2:92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BJ544" s="45"/>
      <c r="CN544" s="45"/>
    </row>
    <row r="545" spans="2:92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BJ545" s="45"/>
      <c r="CN545" s="45"/>
    </row>
    <row r="546" spans="2:92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BJ546" s="45"/>
      <c r="CN546" s="45"/>
    </row>
    <row r="547" spans="2:92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BJ547" s="45"/>
      <c r="CN547" s="45"/>
    </row>
    <row r="548" spans="2:92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BJ548" s="45"/>
      <c r="CN548" s="45"/>
    </row>
    <row r="549" spans="2:92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BJ549" s="45"/>
      <c r="CN549" s="45"/>
    </row>
    <row r="550" spans="2:92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BJ550" s="45"/>
      <c r="CN550" s="45"/>
    </row>
    <row r="551" spans="2:92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BJ551" s="45"/>
      <c r="CN551" s="45"/>
    </row>
    <row r="552" spans="2:92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BJ552" s="45"/>
      <c r="CN552" s="45"/>
    </row>
    <row r="553" spans="2:92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BJ553" s="45"/>
      <c r="CN553" s="45"/>
    </row>
    <row r="554" spans="2:92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BJ554" s="45"/>
      <c r="CN554" s="45"/>
    </row>
    <row r="555" spans="2:92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BJ555" s="45"/>
      <c r="CN555" s="45"/>
    </row>
    <row r="556" spans="2:92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BJ556" s="45"/>
      <c r="CN556" s="45"/>
    </row>
    <row r="557" spans="2:92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BJ557" s="45"/>
      <c r="CN557" s="45"/>
    </row>
    <row r="558" spans="2:92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BJ558" s="45"/>
      <c r="CN558" s="45"/>
    </row>
    <row r="559" spans="2:92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BJ559" s="45"/>
      <c r="CN559" s="45"/>
    </row>
    <row r="560" spans="2:92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BJ560" s="45"/>
      <c r="CN560" s="45"/>
    </row>
    <row r="561" spans="2:92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BJ561" s="45"/>
      <c r="CN561" s="45"/>
    </row>
    <row r="562" spans="2:92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BJ562" s="45"/>
      <c r="CN562" s="45"/>
    </row>
    <row r="563" spans="2:92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BJ563" s="45"/>
      <c r="CN563" s="45"/>
    </row>
    <row r="564" spans="2:92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BJ564" s="45"/>
      <c r="CN564" s="45"/>
    </row>
    <row r="565" spans="2:92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BJ565" s="45"/>
      <c r="CN565" s="45"/>
    </row>
    <row r="566" spans="2:92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BJ566" s="45"/>
      <c r="CN566" s="45"/>
    </row>
    <row r="567" spans="2:92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BJ567" s="45"/>
      <c r="CN567" s="45"/>
    </row>
    <row r="568" spans="2:92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BJ568" s="45"/>
      <c r="CN568" s="45"/>
    </row>
    <row r="569" spans="2:92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BJ569" s="45"/>
      <c r="CN569" s="45"/>
    </row>
    <row r="570" spans="2:92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BJ570" s="45"/>
      <c r="CN570" s="45"/>
    </row>
    <row r="571" spans="2:92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BJ571" s="45"/>
      <c r="CN571" s="45"/>
    </row>
    <row r="572" spans="2:92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BJ572" s="45"/>
      <c r="CN572" s="45"/>
    </row>
    <row r="573" spans="2:92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BJ573" s="45"/>
      <c r="CN573" s="45"/>
    </row>
    <row r="574" spans="2:92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BJ574" s="45"/>
      <c r="CN574" s="45"/>
    </row>
    <row r="575" spans="2:92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BJ575" s="45"/>
      <c r="CN575" s="45"/>
    </row>
    <row r="576" spans="2:92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BJ576" s="45"/>
      <c r="CN576" s="45"/>
    </row>
    <row r="577" spans="2:92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BJ577" s="45"/>
      <c r="CN577" s="45"/>
    </row>
    <row r="578" spans="2:92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BJ578" s="45"/>
      <c r="CN578" s="45"/>
    </row>
    <row r="579" spans="2:92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BJ579" s="45"/>
      <c r="CN579" s="45"/>
    </row>
    <row r="580" spans="2:92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BJ580" s="45"/>
      <c r="CN580" s="45"/>
    </row>
    <row r="581" spans="2:92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BJ581" s="45"/>
      <c r="CN581" s="45"/>
    </row>
    <row r="582" spans="2:92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BJ582" s="45"/>
      <c r="CN582" s="45"/>
    </row>
    <row r="583" spans="2:92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BJ583" s="45"/>
      <c r="CN583" s="45"/>
    </row>
    <row r="584" spans="2:92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BJ584" s="45"/>
      <c r="CN584" s="45"/>
    </row>
    <row r="585" spans="2:92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BJ585" s="45"/>
      <c r="CN585" s="45"/>
    </row>
    <row r="586" spans="2:92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BJ586" s="45"/>
      <c r="CN586" s="45"/>
    </row>
    <row r="587" spans="2:92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BJ587" s="45"/>
      <c r="CN587" s="45"/>
    </row>
    <row r="588" spans="2:92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BJ588" s="45"/>
      <c r="CN588" s="45"/>
    </row>
    <row r="589" spans="2:92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BJ589" s="45"/>
      <c r="CN589" s="45"/>
    </row>
    <row r="590" spans="2:92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BJ590" s="45"/>
      <c r="CN590" s="45"/>
    </row>
    <row r="591" spans="2:92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BJ591" s="45"/>
      <c r="CN591" s="45"/>
    </row>
    <row r="592" spans="2:92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BJ592" s="45"/>
      <c r="CN592" s="45"/>
    </row>
    <row r="593" spans="2:92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BJ593" s="45"/>
      <c r="CN593" s="45"/>
    </row>
    <row r="594" spans="2:92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BJ594" s="45"/>
      <c r="CN594" s="45"/>
    </row>
    <row r="595" spans="2:92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BJ595" s="45"/>
      <c r="CN595" s="45"/>
    </row>
    <row r="596" spans="2:92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BJ596" s="45"/>
      <c r="CN596" s="45"/>
    </row>
    <row r="597" spans="2:92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BJ597" s="45"/>
      <c r="CN597" s="45"/>
    </row>
    <row r="598" spans="2:92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BJ598" s="45"/>
      <c r="CN598" s="45"/>
    </row>
    <row r="599" spans="2:92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BJ599" s="45"/>
      <c r="CN599" s="45"/>
    </row>
    <row r="600" spans="2:92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BJ600" s="45"/>
      <c r="CN600" s="45"/>
    </row>
    <row r="601" spans="2:92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BJ601" s="45"/>
      <c r="CN601" s="45"/>
    </row>
    <row r="602" spans="2:92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BJ602" s="45"/>
      <c r="CN602" s="45"/>
    </row>
    <row r="603" spans="2:92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BJ603" s="45"/>
      <c r="CN603" s="45"/>
    </row>
    <row r="604" spans="2:92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BJ604" s="45"/>
      <c r="CN604" s="45"/>
    </row>
    <row r="605" spans="2:92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BJ605" s="45"/>
      <c r="CN605" s="45"/>
    </row>
    <row r="606" spans="2:92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BJ606" s="45"/>
      <c r="CN606" s="45"/>
    </row>
    <row r="607" spans="2:92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BJ607" s="45"/>
      <c r="CN607" s="45"/>
    </row>
    <row r="608" spans="2:92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BJ608" s="45"/>
      <c r="CN608" s="45"/>
    </row>
    <row r="609" spans="2:92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BJ609" s="45"/>
      <c r="CN609" s="45"/>
    </row>
    <row r="610" spans="2:92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BJ610" s="45"/>
      <c r="CN610" s="45"/>
    </row>
    <row r="611" spans="2:92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BJ611" s="45"/>
      <c r="CN611" s="45"/>
    </row>
    <row r="612" spans="2:92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BJ612" s="45"/>
      <c r="CN612" s="45"/>
    </row>
    <row r="613" spans="2:92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BJ613" s="45"/>
      <c r="CN613" s="45"/>
    </row>
    <row r="614" spans="2:92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BJ614" s="45"/>
      <c r="CN614" s="45"/>
    </row>
    <row r="615" spans="2:92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BJ615" s="45"/>
      <c r="CN615" s="45"/>
    </row>
    <row r="616" spans="2:92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BJ616" s="45"/>
      <c r="CN616" s="45"/>
    </row>
    <row r="617" spans="2:92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BJ617" s="45"/>
      <c r="CN617" s="45"/>
    </row>
    <row r="618" spans="2:92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BJ618" s="45"/>
      <c r="CN618" s="45"/>
    </row>
    <row r="619" spans="2:92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BJ619" s="45"/>
      <c r="CN619" s="45"/>
    </row>
    <row r="620" spans="2:92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BJ620" s="45"/>
      <c r="CN620" s="45"/>
    </row>
    <row r="621" spans="2:92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BJ621" s="45"/>
      <c r="CN621" s="45"/>
    </row>
    <row r="622" spans="2:92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BJ622" s="45"/>
      <c r="CN622" s="45"/>
    </row>
    <row r="623" spans="2:92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BJ623" s="45"/>
      <c r="CN623" s="45"/>
    </row>
    <row r="624" spans="2:92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BJ624" s="45"/>
      <c r="CN624" s="45"/>
    </row>
    <row r="625" spans="2:92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BJ625" s="45"/>
      <c r="CN625" s="45"/>
    </row>
    <row r="626" spans="2:92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BJ626" s="45"/>
      <c r="CN626" s="45"/>
    </row>
    <row r="627" spans="2:92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BJ627" s="45"/>
      <c r="CN627" s="45"/>
    </row>
    <row r="628" spans="2:92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BJ628" s="45"/>
      <c r="CN628" s="45"/>
    </row>
    <row r="629" spans="2:92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BJ629" s="45"/>
      <c r="CN629" s="45"/>
    </row>
    <row r="630" spans="2:92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BJ630" s="45"/>
      <c r="CN630" s="45"/>
    </row>
    <row r="631" spans="2:92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BJ631" s="45"/>
      <c r="CN631" s="45"/>
    </row>
    <row r="632" spans="2:92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BJ632" s="45"/>
      <c r="CN632" s="45"/>
    </row>
    <row r="633" spans="2:92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BJ633" s="45"/>
      <c r="CN633" s="45"/>
    </row>
    <row r="634" spans="2:92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BJ634" s="45"/>
      <c r="CN634" s="45"/>
    </row>
    <row r="635" spans="2:92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BJ635" s="45"/>
      <c r="CN635" s="45"/>
    </row>
    <row r="636" spans="2:92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BJ636" s="45"/>
      <c r="CN636" s="45"/>
    </row>
    <row r="637" spans="2:92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BJ637" s="45"/>
      <c r="CN637" s="45"/>
    </row>
    <row r="638" spans="2:92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BJ638" s="45"/>
      <c r="CN638" s="45"/>
    </row>
    <row r="639" spans="2:92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BJ639" s="45"/>
      <c r="CN639" s="45"/>
    </row>
    <row r="640" spans="2:92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BJ640" s="45"/>
      <c r="CN640" s="45"/>
    </row>
    <row r="641" spans="2:92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BJ641" s="45"/>
      <c r="CN641" s="45"/>
    </row>
    <row r="642" spans="2:92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BJ642" s="45"/>
      <c r="CN642" s="45"/>
    </row>
    <row r="643" spans="2:92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BJ643" s="45"/>
      <c r="CN643" s="45"/>
    </row>
    <row r="644" spans="2:92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BJ644" s="45"/>
      <c r="CN644" s="45"/>
    </row>
    <row r="645" spans="2:92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BJ645" s="45"/>
      <c r="CN645" s="45"/>
    </row>
    <row r="646" spans="2:92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BJ646" s="45"/>
      <c r="CN646" s="45"/>
    </row>
    <row r="647" spans="2:92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BJ647" s="45"/>
      <c r="CN647" s="45"/>
    </row>
    <row r="648" spans="2:92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BJ648" s="45"/>
      <c r="CN648" s="45"/>
    </row>
    <row r="649" spans="2:92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BJ649" s="45"/>
      <c r="CN649" s="45"/>
    </row>
    <row r="650" spans="2:92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BJ650" s="45"/>
      <c r="CN650" s="45"/>
    </row>
    <row r="651" spans="2:92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BJ651" s="45"/>
      <c r="CN651" s="45"/>
    </row>
    <row r="652" spans="2:92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BJ652" s="45"/>
      <c r="CN652" s="45"/>
    </row>
    <row r="653" spans="2:92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BJ653" s="45"/>
      <c r="CN653" s="45"/>
    </row>
    <row r="654" spans="2:92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BJ654" s="45"/>
      <c r="CN654" s="45"/>
    </row>
    <row r="655" spans="2:92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BJ655" s="45"/>
      <c r="CN655" s="45"/>
    </row>
    <row r="656" spans="2:92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BJ656" s="45"/>
      <c r="CN656" s="45"/>
    </row>
    <row r="657" spans="2:92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BJ657" s="45"/>
      <c r="CN657" s="45"/>
    </row>
    <row r="658" spans="2:92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BJ658" s="45"/>
      <c r="CN658" s="45"/>
    </row>
    <row r="659" spans="2:92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BJ659" s="45"/>
      <c r="CN659" s="45"/>
    </row>
    <row r="660" spans="2:92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BJ660" s="45"/>
      <c r="CN660" s="45"/>
    </row>
    <row r="661" spans="2:92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BJ661" s="45"/>
      <c r="CN661" s="45"/>
    </row>
    <row r="662" spans="2:92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BJ662" s="45"/>
      <c r="CN662" s="45"/>
    </row>
    <row r="663" spans="2:92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BJ663" s="45"/>
      <c r="CN663" s="45"/>
    </row>
    <row r="664" spans="2:92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BJ664" s="45"/>
      <c r="CN664" s="45"/>
    </row>
    <row r="665" spans="2:92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BJ665" s="45"/>
      <c r="CN665" s="45"/>
    </row>
    <row r="666" spans="2:92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BJ666" s="45"/>
      <c r="CN666" s="45"/>
    </row>
    <row r="667" spans="2:92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BJ667" s="45"/>
      <c r="CN667" s="45"/>
    </row>
    <row r="668" spans="2:92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BJ668" s="45"/>
      <c r="CN668" s="45"/>
    </row>
    <row r="669" spans="2:92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BJ669" s="45"/>
      <c r="CN669" s="45"/>
    </row>
    <row r="670" spans="2:92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BJ670" s="45"/>
      <c r="CN670" s="45"/>
    </row>
    <row r="671" spans="2:92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BJ671" s="45"/>
      <c r="CN671" s="45"/>
    </row>
    <row r="672" spans="2:92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BJ672" s="45"/>
      <c r="CN672" s="45"/>
    </row>
    <row r="673" spans="2:92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BJ673" s="45"/>
      <c r="CN673" s="45"/>
    </row>
    <row r="674" spans="2:92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BJ674" s="45"/>
      <c r="CN674" s="45"/>
    </row>
    <row r="675" spans="2:92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BJ675" s="45"/>
      <c r="CN675" s="45"/>
    </row>
    <row r="676" spans="2:92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BJ676" s="45"/>
      <c r="CN676" s="45"/>
    </row>
    <row r="677" spans="2:92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BJ677" s="45"/>
      <c r="CN677" s="45"/>
    </row>
    <row r="678" spans="2:92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BJ678" s="45"/>
      <c r="CN678" s="45"/>
    </row>
    <row r="679" spans="2:92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BJ679" s="45"/>
      <c r="CN679" s="45"/>
    </row>
    <row r="680" spans="2:92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BJ680" s="45"/>
      <c r="CN680" s="45"/>
    </row>
    <row r="681" spans="2:92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BJ681" s="45"/>
      <c r="CN681" s="45"/>
    </row>
    <row r="682" spans="2:92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BJ682" s="45"/>
      <c r="CN682" s="45"/>
    </row>
    <row r="683" spans="2:92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BJ683" s="45"/>
      <c r="CN683" s="45"/>
    </row>
    <row r="684" spans="2:92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BJ684" s="45"/>
      <c r="CN684" s="45"/>
    </row>
    <row r="685" spans="2:92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BJ685" s="45"/>
      <c r="CN685" s="45"/>
    </row>
    <row r="686" spans="2:92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BJ686" s="45"/>
      <c r="CN686" s="45"/>
    </row>
    <row r="687" spans="2:92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BJ687" s="45"/>
      <c r="CN687" s="45"/>
    </row>
    <row r="688" spans="2:92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BJ688" s="45"/>
      <c r="CN688" s="45"/>
    </row>
    <row r="689" spans="2:92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BJ689" s="45"/>
      <c r="CN689" s="45"/>
    </row>
    <row r="690" spans="2:92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BJ690" s="45"/>
      <c r="CN690" s="45"/>
    </row>
    <row r="691" spans="2:92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BJ691" s="45"/>
      <c r="CN691" s="45"/>
    </row>
    <row r="692" spans="2:92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BJ692" s="45"/>
      <c r="CN692" s="45"/>
    </row>
    <row r="693" spans="2:92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BJ693" s="45"/>
      <c r="CN693" s="45"/>
    </row>
    <row r="694" spans="2:92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BJ694" s="45"/>
      <c r="CN694" s="45"/>
    </row>
    <row r="695" spans="2:92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BJ695" s="45"/>
      <c r="CN695" s="45"/>
    </row>
    <row r="696" spans="2:92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BJ696" s="45"/>
      <c r="CN696" s="45"/>
    </row>
    <row r="697" spans="2:92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BJ697" s="45"/>
      <c r="CN697" s="45"/>
    </row>
    <row r="698" spans="2:92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BJ698" s="45"/>
      <c r="CN698" s="45"/>
    </row>
    <row r="699" spans="2:92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BJ699" s="45"/>
      <c r="CN699" s="45"/>
    </row>
    <row r="700" spans="2:92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BJ700" s="45"/>
      <c r="CN700" s="45"/>
    </row>
    <row r="701" spans="2:92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BJ701" s="45"/>
      <c r="CN701" s="45"/>
    </row>
    <row r="702" spans="2:92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BJ702" s="45"/>
      <c r="CN702" s="45"/>
    </row>
    <row r="703" spans="2:92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BJ703" s="45"/>
      <c r="CN703" s="45"/>
    </row>
    <row r="704" spans="2:92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BJ704" s="45"/>
      <c r="CN704" s="45"/>
    </row>
    <row r="705" spans="2:92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BJ705" s="45"/>
      <c r="CN705" s="45"/>
    </row>
    <row r="706" spans="2:92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BJ706" s="45"/>
      <c r="CN706" s="45"/>
    </row>
    <row r="707" spans="2:92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BJ707" s="45"/>
      <c r="CN707" s="45"/>
    </row>
    <row r="708" spans="2:92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BJ708" s="45"/>
      <c r="CN708" s="45"/>
    </row>
    <row r="709" spans="2:92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BJ709" s="45"/>
      <c r="CN709" s="45"/>
    </row>
    <row r="710" spans="2:92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BJ710" s="45"/>
      <c r="CN710" s="45"/>
    </row>
    <row r="711" spans="2:92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BJ711" s="45"/>
      <c r="CN711" s="45"/>
    </row>
    <row r="712" spans="2:92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BJ712" s="45"/>
      <c r="CN712" s="45"/>
    </row>
    <row r="713" spans="2:92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BJ713" s="45"/>
      <c r="CN713" s="45"/>
    </row>
    <row r="714" spans="2:92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BJ714" s="45"/>
      <c r="CN714" s="45"/>
    </row>
    <row r="715" spans="2:92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BJ715" s="45"/>
      <c r="CN715" s="45"/>
    </row>
    <row r="716" spans="2:92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BJ716" s="45"/>
      <c r="CN716" s="45"/>
    </row>
    <row r="717" spans="2:92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BJ717" s="45"/>
      <c r="CN717" s="45"/>
    </row>
    <row r="718" spans="2:92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BJ718" s="45"/>
      <c r="CN718" s="45"/>
    </row>
    <row r="719" spans="2:92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BJ719" s="45"/>
      <c r="CN719" s="45"/>
    </row>
    <row r="720" spans="2:92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BJ720" s="45"/>
      <c r="CN720" s="45"/>
    </row>
    <row r="721" spans="2:92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BJ721" s="45"/>
      <c r="CN721" s="45"/>
    </row>
    <row r="722" spans="2:92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BJ722" s="45"/>
      <c r="CN722" s="45"/>
    </row>
    <row r="723" spans="2:92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BJ723" s="45"/>
      <c r="CN723" s="45"/>
    </row>
    <row r="724" spans="2:92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BJ724" s="45"/>
      <c r="CN724" s="45"/>
    </row>
    <row r="725" spans="2:92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BJ725" s="45"/>
      <c r="CN725" s="45"/>
    </row>
    <row r="726" spans="2:92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BJ726" s="45"/>
      <c r="CN726" s="45"/>
    </row>
    <row r="727" spans="2:92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BJ727" s="45"/>
      <c r="CN727" s="45"/>
    </row>
    <row r="728" spans="2:92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BJ728" s="45"/>
      <c r="CN728" s="45"/>
    </row>
    <row r="729" spans="2:92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BJ729" s="45"/>
      <c r="CN729" s="45"/>
    </row>
    <row r="730" spans="2:92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BJ730" s="45"/>
      <c r="CN730" s="45"/>
    </row>
    <row r="731" spans="2:92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BJ731" s="45"/>
      <c r="CN731" s="45"/>
    </row>
    <row r="732" spans="2:92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BJ732" s="45"/>
      <c r="CN732" s="45"/>
    </row>
    <row r="733" spans="2:92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BJ733" s="45"/>
      <c r="CN733" s="45"/>
    </row>
    <row r="734" spans="2:92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BJ734" s="45"/>
      <c r="CN734" s="45"/>
    </row>
    <row r="735" spans="2:92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BJ735" s="45"/>
      <c r="CN735" s="45"/>
    </row>
    <row r="736" spans="2:92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BJ736" s="45"/>
      <c r="CN736" s="45"/>
    </row>
    <row r="737" spans="2:92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BJ737" s="45"/>
      <c r="CN737" s="45"/>
    </row>
    <row r="738" spans="2:92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BJ738" s="45"/>
      <c r="CN738" s="45"/>
    </row>
    <row r="739" spans="2:92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BJ739" s="45"/>
      <c r="CN739" s="45"/>
    </row>
    <row r="740" spans="2:92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BJ740" s="45"/>
      <c r="CN740" s="45"/>
    </row>
    <row r="741" spans="2:92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BJ741" s="45"/>
      <c r="CN741" s="45"/>
    </row>
    <row r="742" spans="2:92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BJ742" s="45"/>
      <c r="CN742" s="45"/>
    </row>
    <row r="743" spans="2:92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BJ743" s="45"/>
      <c r="CN743" s="45"/>
    </row>
    <row r="744" spans="2:92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BJ744" s="45"/>
      <c r="CN744" s="45"/>
    </row>
    <row r="745" spans="2:92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BJ745" s="45"/>
      <c r="CN745" s="45"/>
    </row>
    <row r="746" spans="2:92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BJ746" s="45"/>
      <c r="CN746" s="45"/>
    </row>
    <row r="747" spans="2:92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BJ747" s="45"/>
      <c r="CN747" s="45"/>
    </row>
    <row r="748" spans="2:92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BJ748" s="45"/>
      <c r="CN748" s="45"/>
    </row>
    <row r="749" spans="2:92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BJ749" s="45"/>
      <c r="CN749" s="45"/>
    </row>
    <row r="750" spans="2:92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BJ750" s="45"/>
      <c r="CN750" s="45"/>
    </row>
    <row r="751" spans="2:92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BJ751" s="45"/>
      <c r="CN751" s="45"/>
    </row>
    <row r="752" spans="2:92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BJ752" s="45"/>
      <c r="CN752" s="45"/>
    </row>
    <row r="753" spans="2:92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BJ753" s="45"/>
      <c r="CN753" s="45"/>
    </row>
    <row r="754" spans="2:92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BJ754" s="45"/>
      <c r="CN754" s="45"/>
    </row>
    <row r="755" spans="2:92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BJ755" s="45"/>
      <c r="CN755" s="45"/>
    </row>
    <row r="756" spans="2:92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BJ756" s="45"/>
      <c r="CN756" s="45"/>
    </row>
    <row r="757" spans="2:92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BJ757" s="45"/>
      <c r="CN757" s="45"/>
    </row>
    <row r="758" spans="2:92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BJ758" s="45"/>
      <c r="CN758" s="45"/>
    </row>
    <row r="759" spans="2:92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BJ759" s="45"/>
      <c r="CN759" s="45"/>
    </row>
    <row r="760" spans="2:92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BJ760" s="45"/>
      <c r="CN760" s="45"/>
    </row>
    <row r="761" spans="2:92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BJ761" s="45"/>
      <c r="CN761" s="45"/>
    </row>
    <row r="762" spans="2:92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BJ762" s="45"/>
      <c r="CN762" s="45"/>
    </row>
    <row r="763" spans="2:92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BJ763" s="45"/>
      <c r="CN763" s="45"/>
    </row>
    <row r="764" spans="2:92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BJ764" s="45"/>
      <c r="CN764" s="45"/>
    </row>
    <row r="765" spans="2:92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BJ765" s="45"/>
      <c r="CN765" s="45"/>
    </row>
    <row r="766" spans="2:92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BJ766" s="45"/>
      <c r="CN766" s="45"/>
    </row>
    <row r="767" spans="2:92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BJ767" s="45"/>
      <c r="CN767" s="45"/>
    </row>
    <row r="768" spans="2:92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BJ768" s="45"/>
      <c r="CN768" s="45"/>
    </row>
    <row r="769" spans="2:92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BJ769" s="45"/>
      <c r="CN769" s="45"/>
    </row>
    <row r="770" spans="2:92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BJ770" s="45"/>
      <c r="CN770" s="45"/>
    </row>
    <row r="771" spans="2:92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BJ771" s="45"/>
      <c r="CN771" s="45"/>
    </row>
    <row r="772" spans="2:92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BJ772" s="45"/>
      <c r="CN772" s="45"/>
    </row>
    <row r="773" spans="2:92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BJ773" s="45"/>
      <c r="CN773" s="45"/>
    </row>
    <row r="774" spans="2:92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BJ774" s="45"/>
      <c r="CN774" s="45"/>
    </row>
    <row r="775" spans="2:92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BJ775" s="45"/>
      <c r="CN775" s="45"/>
    </row>
    <row r="776" spans="2:92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BJ776" s="45"/>
      <c r="CN776" s="45"/>
    </row>
    <row r="777" spans="2:92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BJ777" s="45"/>
      <c r="CN777" s="45"/>
    </row>
    <row r="778" spans="2:92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BJ778" s="45"/>
      <c r="CN778" s="45"/>
    </row>
    <row r="779" spans="2:92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BJ779" s="45"/>
      <c r="CN779" s="45"/>
    </row>
    <row r="780" spans="2:92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BJ780" s="45"/>
      <c r="CN780" s="45"/>
    </row>
    <row r="781" spans="2:92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BJ781" s="45"/>
      <c r="CN781" s="45"/>
    </row>
    <row r="782" spans="2:92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BJ782" s="45"/>
      <c r="CN782" s="45"/>
    </row>
    <row r="783" spans="2:92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BJ783" s="45"/>
      <c r="CN783" s="45"/>
    </row>
    <row r="784" spans="2:92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BJ784" s="45"/>
      <c r="CN784" s="45"/>
    </row>
    <row r="785" spans="2:92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BJ785" s="45"/>
      <c r="CN785" s="45"/>
    </row>
    <row r="786" spans="2:92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BJ786" s="45"/>
      <c r="CN786" s="45"/>
    </row>
    <row r="787" spans="2:92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BJ787" s="45"/>
      <c r="CN787" s="45"/>
    </row>
    <row r="788" spans="2:92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BJ788" s="45"/>
      <c r="CN788" s="45"/>
    </row>
    <row r="789" spans="2:92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BJ789" s="45"/>
      <c r="CN789" s="45"/>
    </row>
    <row r="790" spans="2:92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BJ790" s="45"/>
      <c r="CN790" s="45"/>
    </row>
    <row r="791" spans="2:92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BJ791" s="45"/>
      <c r="CN791" s="45"/>
    </row>
    <row r="792" spans="2:92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BJ792" s="45"/>
      <c r="CN792" s="45"/>
    </row>
    <row r="793" spans="2:92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BJ793" s="45"/>
      <c r="CN793" s="45"/>
    </row>
    <row r="794" spans="2:92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BJ794" s="45"/>
      <c r="CN794" s="45"/>
    </row>
    <row r="795" spans="2:92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BJ795" s="45"/>
      <c r="CN795" s="45"/>
    </row>
    <row r="796" spans="2:92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BJ796" s="45"/>
      <c r="CN796" s="45"/>
    </row>
    <row r="797" spans="2:92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BJ797" s="45"/>
      <c r="CN797" s="45"/>
    </row>
    <row r="798" spans="2:92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BJ798" s="45"/>
      <c r="CN798" s="45"/>
    </row>
    <row r="799" spans="2:92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BJ799" s="45"/>
      <c r="CN799" s="45"/>
    </row>
    <row r="800" spans="2:92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BJ800" s="45"/>
      <c r="CN800" s="45"/>
    </row>
    <row r="801" spans="2:92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BJ801" s="45"/>
      <c r="CN801" s="45"/>
    </row>
    <row r="802" spans="2:92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BJ802" s="45"/>
      <c r="CN802" s="45"/>
    </row>
    <row r="803" spans="2:92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BJ803" s="45"/>
      <c r="CN803" s="45"/>
    </row>
    <row r="804" spans="2:92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BJ804" s="45"/>
      <c r="CN804" s="45"/>
    </row>
    <row r="805" spans="2:92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BJ805" s="45"/>
      <c r="CN805" s="45"/>
    </row>
    <row r="806" spans="2:92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BJ806" s="45"/>
      <c r="CN806" s="45"/>
    </row>
    <row r="807" spans="2:92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BJ807" s="45"/>
      <c r="CN807" s="45"/>
    </row>
    <row r="808" spans="2:92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BJ808" s="45"/>
      <c r="CN808" s="45"/>
    </row>
    <row r="809" spans="2:92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BJ809" s="45"/>
      <c r="CN809" s="45"/>
    </row>
    <row r="810" spans="2:92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BJ810" s="45"/>
      <c r="CN810" s="45"/>
    </row>
    <row r="811" spans="2:92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BJ811" s="45"/>
      <c r="CN811" s="45"/>
    </row>
    <row r="812" spans="2:92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BJ812" s="45"/>
      <c r="CN812" s="45"/>
    </row>
    <row r="813" spans="2:92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BJ813" s="45"/>
      <c r="CN813" s="45"/>
    </row>
    <row r="814" spans="2:92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BJ814" s="45"/>
      <c r="CN814" s="45"/>
    </row>
    <row r="815" spans="2:92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BJ815" s="45"/>
      <c r="CN815" s="45"/>
    </row>
    <row r="816" spans="2:92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BJ816" s="45"/>
      <c r="CN816" s="45"/>
    </row>
    <row r="817" spans="2:92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BJ817" s="45"/>
      <c r="CN817" s="45"/>
    </row>
    <row r="818" spans="2:92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BJ818" s="45"/>
      <c r="CN818" s="45"/>
    </row>
    <row r="819" spans="2:92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BJ819" s="45"/>
      <c r="CN819" s="45"/>
    </row>
    <row r="820" spans="2:92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BJ820" s="45"/>
      <c r="CN820" s="45"/>
    </row>
    <row r="821" spans="2:92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BJ821" s="45"/>
      <c r="CN821" s="45"/>
    </row>
    <row r="822" spans="2:92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BJ822" s="45"/>
      <c r="CN822" s="45"/>
    </row>
    <row r="823" spans="2:92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BJ823" s="45"/>
      <c r="CN823" s="45"/>
    </row>
    <row r="824" spans="2:92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BJ824" s="45"/>
      <c r="CN824" s="45"/>
    </row>
    <row r="825" spans="2:92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BJ825" s="45"/>
      <c r="CN825" s="45"/>
    </row>
    <row r="826" spans="2:92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BJ826" s="45"/>
      <c r="CN826" s="45"/>
    </row>
    <row r="827" spans="2:92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BJ827" s="45"/>
      <c r="CN827" s="45"/>
    </row>
    <row r="828" spans="2:92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BJ828" s="45"/>
      <c r="CN828" s="45"/>
    </row>
    <row r="829" spans="2:92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BJ829" s="45"/>
      <c r="CN829" s="45"/>
    </row>
    <row r="830" spans="2:92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BJ830" s="45"/>
      <c r="CN830" s="45"/>
    </row>
    <row r="831" spans="2:92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BJ831" s="45"/>
      <c r="CN831" s="45"/>
    </row>
    <row r="832" spans="2:92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BJ832" s="45"/>
      <c r="CN832" s="45"/>
    </row>
    <row r="833" spans="2:92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BJ833" s="45"/>
      <c r="CN833" s="45"/>
    </row>
    <row r="834" spans="2:92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BJ834" s="45"/>
      <c r="CN834" s="45"/>
    </row>
    <row r="835" spans="2:92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BJ835" s="45"/>
      <c r="CN835" s="45"/>
    </row>
    <row r="836" spans="2:92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BJ836" s="45"/>
      <c r="CN836" s="45"/>
    </row>
    <row r="837" spans="2:92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BJ837" s="45"/>
      <c r="CN837" s="45"/>
    </row>
    <row r="838" spans="2:92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BJ838" s="45"/>
      <c r="CN838" s="45"/>
    </row>
    <row r="839" spans="2:92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BJ839" s="45"/>
      <c r="CN839" s="45"/>
    </row>
    <row r="840" spans="2:92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BJ840" s="45"/>
      <c r="CN840" s="45"/>
    </row>
    <row r="841" spans="2:92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BJ841" s="45"/>
      <c r="CN841" s="45"/>
    </row>
    <row r="842" spans="2:92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BJ842" s="45"/>
      <c r="CN842" s="45"/>
    </row>
    <row r="843" spans="2:92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BJ843" s="45"/>
      <c r="CN843" s="45"/>
    </row>
    <row r="844" spans="2:92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BJ844" s="45"/>
      <c r="CN844" s="45"/>
    </row>
    <row r="845" spans="2:92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BJ845" s="45"/>
      <c r="CN845" s="45"/>
    </row>
    <row r="846" spans="2:92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BJ846" s="45"/>
      <c r="CN846" s="45"/>
    </row>
    <row r="847" spans="2:92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BJ847" s="45"/>
      <c r="CN847" s="45"/>
    </row>
    <row r="848" spans="2:92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BJ848" s="45"/>
      <c r="CN848" s="45"/>
    </row>
    <row r="849" spans="2:92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BJ849" s="45"/>
      <c r="CN849" s="45"/>
    </row>
    <row r="850" spans="2:92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BJ850" s="45"/>
      <c r="CN850" s="45"/>
    </row>
    <row r="851" spans="2:92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BJ851" s="45"/>
      <c r="CN851" s="45"/>
    </row>
    <row r="852" spans="2:92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BJ852" s="45"/>
      <c r="CN852" s="45"/>
    </row>
    <row r="853" spans="2:92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BJ853" s="45"/>
      <c r="CN853" s="45"/>
    </row>
    <row r="854" spans="2:92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BJ854" s="45"/>
      <c r="CN854" s="45"/>
    </row>
    <row r="855" spans="2:92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BJ855" s="45"/>
      <c r="CN855" s="45"/>
    </row>
    <row r="856" spans="2:92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BJ856" s="45"/>
      <c r="CN856" s="45"/>
    </row>
    <row r="857" spans="2:92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BJ857" s="45"/>
      <c r="CN857" s="45"/>
    </row>
    <row r="858" spans="2:92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BJ858" s="45"/>
      <c r="CN858" s="45"/>
    </row>
    <row r="859" spans="2:92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BJ859" s="45"/>
      <c r="CN859" s="45"/>
    </row>
    <row r="860" spans="2:92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BJ860" s="45"/>
      <c r="CN860" s="45"/>
    </row>
    <row r="861" spans="2:92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BJ861" s="45"/>
      <c r="CN861" s="45"/>
    </row>
    <row r="862" spans="2:92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BJ862" s="45"/>
      <c r="CN862" s="45"/>
    </row>
    <row r="863" spans="2:92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BJ863" s="45"/>
      <c r="CN863" s="45"/>
    </row>
    <row r="864" spans="2:92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BJ864" s="45"/>
      <c r="CN864" s="45"/>
    </row>
    <row r="865" spans="2:92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BJ865" s="45"/>
      <c r="CN865" s="45"/>
    </row>
    <row r="866" spans="2:92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BJ866" s="45"/>
      <c r="CN866" s="45"/>
    </row>
    <row r="867" spans="2:92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BJ867" s="45"/>
      <c r="CN867" s="45"/>
    </row>
    <row r="868" spans="2:92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BJ868" s="45"/>
      <c r="CN868" s="45"/>
    </row>
    <row r="869" spans="2:92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BJ869" s="45"/>
      <c r="CN869" s="45"/>
    </row>
    <row r="870" spans="2:92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BJ870" s="45"/>
      <c r="CN870" s="45"/>
    </row>
    <row r="871" spans="2:92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BJ871" s="45"/>
      <c r="CN871" s="45"/>
    </row>
    <row r="872" spans="2:92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BJ872" s="45"/>
      <c r="CN872" s="45"/>
    </row>
    <row r="873" spans="2:92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BJ873" s="45"/>
      <c r="CN873" s="45"/>
    </row>
    <row r="874" spans="2:92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BJ874" s="45"/>
      <c r="CN874" s="45"/>
    </row>
    <row r="875" spans="2:92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BJ875" s="45"/>
      <c r="CN875" s="45"/>
    </row>
    <row r="876" spans="2:92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BJ876" s="45"/>
      <c r="CN876" s="45"/>
    </row>
    <row r="877" spans="2:92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BJ877" s="45"/>
      <c r="CN877" s="45"/>
    </row>
    <row r="878" spans="2:92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BJ878" s="45"/>
      <c r="CN878" s="45"/>
    </row>
    <row r="879" spans="2:92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BJ879" s="45"/>
      <c r="CN879" s="45"/>
    </row>
    <row r="880" spans="2:92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BJ880" s="45"/>
      <c r="CN880" s="45"/>
    </row>
    <row r="881" spans="2:92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BJ881" s="45"/>
      <c r="CN881" s="45"/>
    </row>
    <row r="882" spans="2:92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BJ882" s="45"/>
      <c r="CN882" s="45"/>
    </row>
    <row r="883" spans="2:92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BJ883" s="45"/>
      <c r="CN883" s="45"/>
    </row>
    <row r="884" spans="2:92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BJ884" s="45"/>
      <c r="CN884" s="45"/>
    </row>
    <row r="885" spans="2:92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BJ885" s="45"/>
      <c r="CN885" s="45"/>
    </row>
    <row r="886" spans="2:92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BJ886" s="45"/>
      <c r="CN886" s="45"/>
    </row>
    <row r="887" spans="2:92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BJ887" s="45"/>
      <c r="CN887" s="45"/>
    </row>
    <row r="888" spans="2:92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BJ888" s="45"/>
      <c r="CN888" s="45"/>
    </row>
    <row r="889" spans="2:92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BJ889" s="45"/>
      <c r="CN889" s="45"/>
    </row>
    <row r="890" spans="2:92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BJ890" s="45"/>
      <c r="CN890" s="45"/>
    </row>
    <row r="891" spans="2:92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BJ891" s="45"/>
      <c r="CN891" s="45"/>
    </row>
    <row r="892" spans="2:92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BJ892" s="45"/>
      <c r="CN892" s="45"/>
    </row>
    <row r="893" spans="2:92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BJ893" s="45"/>
      <c r="CN893" s="45"/>
    </row>
    <row r="894" spans="2:92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BJ894" s="45"/>
      <c r="CN894" s="45"/>
    </row>
    <row r="895" spans="2:92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BJ895" s="45"/>
      <c r="CN895" s="45"/>
    </row>
    <row r="896" spans="2:92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BJ896" s="45"/>
      <c r="CN896" s="45"/>
    </row>
    <row r="897" spans="2:92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BJ897" s="45"/>
      <c r="CN897" s="45"/>
    </row>
    <row r="898" spans="2:92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BJ898" s="45"/>
      <c r="CN898" s="45"/>
    </row>
    <row r="899" spans="2:92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BJ899" s="45"/>
      <c r="CN899" s="45"/>
    </row>
    <row r="900" spans="2:92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BJ900" s="45"/>
      <c r="CN900" s="45"/>
    </row>
    <row r="901" spans="2:92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BJ901" s="45"/>
      <c r="CN901" s="45"/>
    </row>
    <row r="902" spans="2:92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BJ902" s="45"/>
      <c r="CN902" s="45"/>
    </row>
    <row r="903" spans="2:92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BJ903" s="45"/>
      <c r="CN903" s="45"/>
    </row>
    <row r="904" spans="2:92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BJ904" s="45"/>
      <c r="CN904" s="45"/>
    </row>
    <row r="905" spans="2:92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BJ905" s="45"/>
      <c r="CN905" s="45"/>
    </row>
    <row r="906" spans="2:92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BJ906" s="45"/>
      <c r="CN906" s="45"/>
    </row>
    <row r="907" spans="2:92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BJ907" s="45"/>
      <c r="CN907" s="45"/>
    </row>
    <row r="908" spans="2:92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BJ908" s="45"/>
      <c r="CN908" s="45"/>
    </row>
    <row r="909" spans="2:92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BJ909" s="45"/>
      <c r="CN909" s="45"/>
    </row>
    <row r="910" spans="2:92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BJ910" s="45"/>
      <c r="CN910" s="45"/>
    </row>
    <row r="911" spans="2:92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BJ911" s="45"/>
      <c r="CN911" s="45"/>
    </row>
    <row r="912" spans="2:92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BJ912" s="45"/>
      <c r="CN912" s="45"/>
    </row>
    <row r="913" spans="2:92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BJ913" s="45"/>
      <c r="CN913" s="45"/>
    </row>
    <row r="914" spans="2:92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BJ914" s="45"/>
      <c r="CN914" s="45"/>
    </row>
    <row r="915" spans="2:92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BJ915" s="45"/>
      <c r="CN915" s="45"/>
    </row>
    <row r="916" spans="2:92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BJ916" s="45"/>
      <c r="CN916" s="45"/>
    </row>
    <row r="917" spans="2:92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BJ917" s="45"/>
      <c r="CN917" s="45"/>
    </row>
    <row r="918" spans="2:92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BJ918" s="45"/>
      <c r="CN918" s="45"/>
    </row>
    <row r="919" spans="2:92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BJ919" s="45"/>
      <c r="CN919" s="45"/>
    </row>
    <row r="920" spans="2:92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BJ920" s="45"/>
      <c r="CN920" s="45"/>
    </row>
    <row r="921" spans="2:92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BJ921" s="45"/>
      <c r="CN921" s="45"/>
    </row>
    <row r="922" spans="2:92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BJ922" s="45"/>
      <c r="CN922" s="45"/>
    </row>
    <row r="923" spans="2:92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BJ923" s="45"/>
      <c r="CN923" s="45"/>
    </row>
    <row r="924" spans="2:92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BJ924" s="45"/>
      <c r="CN924" s="45"/>
    </row>
    <row r="925" spans="2:92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BJ925" s="45"/>
      <c r="CN925" s="45"/>
    </row>
    <row r="926" spans="2:92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BJ926" s="45"/>
      <c r="CN926" s="45"/>
    </row>
    <row r="927" spans="2:92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BJ927" s="45"/>
      <c r="CN927" s="45"/>
    </row>
    <row r="928" spans="2:92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BJ928" s="45"/>
      <c r="CN928" s="45"/>
    </row>
    <row r="929" spans="2:92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BJ929" s="45"/>
      <c r="CN929" s="45"/>
    </row>
    <row r="930" spans="2:92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BJ930" s="45"/>
      <c r="CN930" s="45"/>
    </row>
    <row r="931" spans="2:92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BJ931" s="45"/>
      <c r="CN931" s="45"/>
    </row>
    <row r="932" spans="2:92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BJ932" s="45"/>
      <c r="CN932" s="45"/>
    </row>
    <row r="933" spans="2:92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BJ933" s="45"/>
      <c r="CN933" s="45"/>
    </row>
    <row r="934" spans="2:92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BJ934" s="45"/>
      <c r="CN934" s="45"/>
    </row>
    <row r="935" spans="2:92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BJ935" s="45"/>
      <c r="CN935" s="45"/>
    </row>
    <row r="936" spans="2:92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BJ936" s="45"/>
      <c r="CN936" s="45"/>
    </row>
    <row r="937" spans="2:92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BJ937" s="45"/>
      <c r="CN937" s="45"/>
    </row>
    <row r="938" spans="2:92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BJ938" s="45"/>
      <c r="CN938" s="45"/>
    </row>
    <row r="939" spans="2:92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BJ939" s="45"/>
      <c r="CN939" s="45"/>
    </row>
    <row r="940" spans="2:92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BJ940" s="45"/>
      <c r="CN940" s="45"/>
    </row>
    <row r="941" spans="2:92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BJ941" s="45"/>
      <c r="CN941" s="45"/>
    </row>
    <row r="942" spans="2:92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BJ942" s="45"/>
      <c r="CN942" s="45"/>
    </row>
    <row r="943" spans="2:92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BJ943" s="45"/>
      <c r="CN943" s="45"/>
    </row>
    <row r="944" spans="2:92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BJ944" s="45"/>
      <c r="CN944" s="45"/>
    </row>
    <row r="945" spans="2:92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BJ945" s="45"/>
      <c r="CN945" s="45"/>
    </row>
    <row r="946" spans="2:92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BJ946" s="45"/>
      <c r="CN946" s="45"/>
    </row>
    <row r="947" spans="2:92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BJ947" s="45"/>
      <c r="CN947" s="45"/>
    </row>
    <row r="948" spans="2:92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BJ948" s="45"/>
      <c r="CN948" s="45"/>
    </row>
    <row r="949" spans="2:92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BJ949" s="45"/>
      <c r="CN949" s="45"/>
    </row>
    <row r="950" spans="2:92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BJ950" s="45"/>
      <c r="CN950" s="45"/>
    </row>
    <row r="951" spans="2:92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BJ951" s="45"/>
      <c r="CN951" s="45"/>
    </row>
    <row r="952" spans="2:92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BJ952" s="45"/>
      <c r="CN952" s="45"/>
    </row>
    <row r="953" spans="2:92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BJ953" s="45"/>
      <c r="CN953" s="45"/>
    </row>
    <row r="954" spans="2:92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BJ954" s="45"/>
      <c r="CN954" s="45"/>
    </row>
    <row r="955" spans="2:92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BJ955" s="45"/>
      <c r="CN955" s="45"/>
    </row>
    <row r="956" spans="2:92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BJ956" s="45"/>
      <c r="CN956" s="45"/>
    </row>
    <row r="957" spans="2:92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BJ957" s="45"/>
      <c r="CN957" s="45"/>
    </row>
    <row r="958" spans="2:92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BJ958" s="45"/>
      <c r="CN958" s="45"/>
    </row>
    <row r="959" spans="2:92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BJ959" s="45"/>
      <c r="CN959" s="45"/>
    </row>
    <row r="960" spans="2:92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BJ960" s="45"/>
      <c r="CN960" s="45"/>
    </row>
    <row r="961" spans="2:92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BJ961" s="45"/>
      <c r="CN961" s="45"/>
    </row>
    <row r="962" spans="2:92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BJ962" s="45"/>
      <c r="CN962" s="45"/>
    </row>
    <row r="963" spans="2:92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BJ963" s="45"/>
      <c r="CN963" s="45"/>
    </row>
    <row r="964" spans="2:92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BJ964" s="45"/>
      <c r="CN964" s="45"/>
    </row>
    <row r="965" spans="2:92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BJ965" s="45"/>
      <c r="CN965" s="45"/>
    </row>
    <row r="966" spans="2:92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BJ966" s="45"/>
      <c r="CN966" s="45"/>
    </row>
    <row r="967" spans="2:92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BJ967" s="45"/>
      <c r="CN967" s="45"/>
    </row>
    <row r="968" spans="2:92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BJ968" s="45"/>
      <c r="CN968" s="45"/>
    </row>
    <row r="969" spans="2:92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BJ969" s="45"/>
      <c r="CN969" s="45"/>
    </row>
    <row r="970" spans="2:92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BJ970" s="45"/>
      <c r="CN970" s="45"/>
    </row>
    <row r="971" spans="2:92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BJ971" s="45"/>
      <c r="CN971" s="45"/>
    </row>
    <row r="972" spans="2:92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BJ972" s="45"/>
      <c r="CN972" s="45"/>
    </row>
    <row r="973" spans="2:92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BJ973" s="45"/>
      <c r="CN973" s="45"/>
    </row>
    <row r="974" spans="2:92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BJ974" s="45"/>
      <c r="CN974" s="45"/>
    </row>
    <row r="975" spans="2:92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BJ975" s="45"/>
      <c r="CN975" s="45"/>
    </row>
    <row r="976" spans="2:92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BJ976" s="45"/>
      <c r="CN976" s="45"/>
    </row>
    <row r="977" spans="2:92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BJ977" s="45"/>
      <c r="CN977" s="45"/>
    </row>
    <row r="978" spans="2:92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BJ978" s="45"/>
      <c r="CN978" s="45"/>
    </row>
    <row r="979" spans="2:92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BJ979" s="45"/>
      <c r="CN979" s="45"/>
    </row>
    <row r="980" spans="2:92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BJ980" s="45"/>
      <c r="CN980" s="45"/>
    </row>
    <row r="981" spans="2:92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BJ981" s="45"/>
      <c r="CN981" s="45"/>
    </row>
    <row r="982" spans="2:92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BJ982" s="45"/>
      <c r="CN982" s="45"/>
    </row>
    <row r="983" spans="2:92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BJ983" s="45"/>
      <c r="CN983" s="45"/>
    </row>
    <row r="984" spans="2:92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BJ984" s="45"/>
      <c r="CN984" s="45"/>
    </row>
    <row r="985" spans="2:92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BJ985" s="45"/>
      <c r="CN985" s="45"/>
    </row>
    <row r="986" spans="2:92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BJ986" s="45"/>
      <c r="CN986" s="45"/>
    </row>
    <row r="987" spans="2:92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BJ987" s="45"/>
      <c r="CN987" s="45"/>
    </row>
    <row r="988" spans="2:92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BJ988" s="45"/>
      <c r="CN988" s="45"/>
    </row>
    <row r="989" spans="2:92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BJ989" s="45"/>
      <c r="CN989" s="45"/>
    </row>
    <row r="990" spans="2:92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BJ990" s="45"/>
      <c r="CN990" s="45"/>
    </row>
    <row r="991" spans="2:92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BJ991" s="45"/>
      <c r="CN991" s="45"/>
    </row>
    <row r="992" spans="2:92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BJ992" s="45"/>
      <c r="CN992" s="45"/>
    </row>
    <row r="993" spans="2:92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BJ993" s="45"/>
      <c r="CN993" s="45"/>
    </row>
    <row r="994" spans="2:92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BJ994" s="45"/>
      <c r="CN994" s="45"/>
    </row>
    <row r="995" spans="2:92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BJ995" s="45"/>
      <c r="CN995" s="45"/>
    </row>
    <row r="996" spans="2:92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  <c r="BJ996" s="19"/>
      <c r="CN996" s="19"/>
    </row>
    <row r="997" spans="2:92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  <c r="BJ997" s="19"/>
      <c r="CN997" s="19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BE3:BE5"/>
    <mergeCell ref="BF3:BF5"/>
    <mergeCell ref="BG3:BG5"/>
    <mergeCell ref="BH3:BH5"/>
    <mergeCell ref="BI3:BI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</mergeCells>
  <phoneticPr fontId="2"/>
  <conditionalFormatting sqref="AG31:CO997 A31:AE997">
    <cfRule type="expression" dxfId="750" priority="129" stopIfTrue="1">
      <formula>$A31&lt;&gt;""</formula>
    </cfRule>
  </conditionalFormatting>
  <conditionalFormatting sqref="AF31:AF995">
    <cfRule type="expression" dxfId="749" priority="122" stopIfTrue="1">
      <formula>$A31&lt;&gt;""</formula>
    </cfRule>
  </conditionalFormatting>
  <conditionalFormatting sqref="BJ31:BJ995">
    <cfRule type="expression" dxfId="748" priority="125" stopIfTrue="1">
      <formula>$A31&lt;&gt;""</formula>
    </cfRule>
  </conditionalFormatting>
  <conditionalFormatting sqref="CN31:CN995">
    <cfRule type="expression" dxfId="747" priority="123" stopIfTrue="1">
      <formula>$A31&lt;&gt;""</formula>
    </cfRule>
  </conditionalFormatting>
  <conditionalFormatting sqref="A8:AE8 AG8:AH8 BL8:CO8">
    <cfRule type="expression" dxfId="744" priority="119" stopIfTrue="1">
      <formula>$A8&lt;&gt;""</formula>
    </cfRule>
  </conditionalFormatting>
  <conditionalFormatting sqref="AF8">
    <cfRule type="expression" dxfId="743" priority="117" stopIfTrue="1">
      <formula>$A8&lt;&gt;""</formula>
    </cfRule>
  </conditionalFormatting>
  <conditionalFormatting sqref="CN8">
    <cfRule type="expression" dxfId="742" priority="118" stopIfTrue="1">
      <formula>$A8&lt;&gt;""</formula>
    </cfRule>
  </conditionalFormatting>
  <conditionalFormatting sqref="AI8:BK8">
    <cfRule type="expression" dxfId="741" priority="116" stopIfTrue="1">
      <formula>$A8&lt;&gt;""</formula>
    </cfRule>
  </conditionalFormatting>
  <conditionalFormatting sqref="BJ8">
    <cfRule type="expression" dxfId="740" priority="115" stopIfTrue="1">
      <formula>$A8&lt;&gt;""</formula>
    </cfRule>
  </conditionalFormatting>
  <conditionalFormatting sqref="A9:AE9 AG9:AH9 BL9:CO9">
    <cfRule type="expression" dxfId="739" priority="114" stopIfTrue="1">
      <formula>$A9&lt;&gt;""</formula>
    </cfRule>
  </conditionalFormatting>
  <conditionalFormatting sqref="AF9">
    <cfRule type="expression" dxfId="738" priority="112" stopIfTrue="1">
      <formula>$A9&lt;&gt;""</formula>
    </cfRule>
  </conditionalFormatting>
  <conditionalFormatting sqref="CN9">
    <cfRule type="expression" dxfId="737" priority="113" stopIfTrue="1">
      <formula>$A9&lt;&gt;""</formula>
    </cfRule>
  </conditionalFormatting>
  <conditionalFormatting sqref="AI9:BK9">
    <cfRule type="expression" dxfId="736" priority="111" stopIfTrue="1">
      <formula>$A9&lt;&gt;""</formula>
    </cfRule>
  </conditionalFormatting>
  <conditionalFormatting sqref="BJ9">
    <cfRule type="expression" dxfId="735" priority="110" stopIfTrue="1">
      <formula>$A9&lt;&gt;""</formula>
    </cfRule>
  </conditionalFormatting>
  <conditionalFormatting sqref="A10:AE10 AG10:AH10 BL10:CO10">
    <cfRule type="expression" dxfId="734" priority="109" stopIfTrue="1">
      <formula>$A10&lt;&gt;""</formula>
    </cfRule>
  </conditionalFormatting>
  <conditionalFormatting sqref="AF10">
    <cfRule type="expression" dxfId="733" priority="107" stopIfTrue="1">
      <formula>$A10&lt;&gt;""</formula>
    </cfRule>
  </conditionalFormatting>
  <conditionalFormatting sqref="CN10">
    <cfRule type="expression" dxfId="732" priority="108" stopIfTrue="1">
      <formula>$A10&lt;&gt;""</formula>
    </cfRule>
  </conditionalFormatting>
  <conditionalFormatting sqref="AI10:BK10">
    <cfRule type="expression" dxfId="731" priority="106" stopIfTrue="1">
      <formula>$A10&lt;&gt;""</formula>
    </cfRule>
  </conditionalFormatting>
  <conditionalFormatting sqref="BJ10">
    <cfRule type="expression" dxfId="730" priority="105" stopIfTrue="1">
      <formula>$A10&lt;&gt;""</formula>
    </cfRule>
  </conditionalFormatting>
  <conditionalFormatting sqref="A11:AE11 AG11:AH11 BL11:CO11">
    <cfRule type="expression" dxfId="729" priority="104" stopIfTrue="1">
      <formula>$A11&lt;&gt;""</formula>
    </cfRule>
  </conditionalFormatting>
  <conditionalFormatting sqref="AF11">
    <cfRule type="expression" dxfId="728" priority="102" stopIfTrue="1">
      <formula>$A11&lt;&gt;""</formula>
    </cfRule>
  </conditionalFormatting>
  <conditionalFormatting sqref="CN11">
    <cfRule type="expression" dxfId="727" priority="103" stopIfTrue="1">
      <formula>$A11&lt;&gt;""</formula>
    </cfRule>
  </conditionalFormatting>
  <conditionalFormatting sqref="AI11:BK11">
    <cfRule type="expression" dxfId="726" priority="101" stopIfTrue="1">
      <formula>$A11&lt;&gt;""</formula>
    </cfRule>
  </conditionalFormatting>
  <conditionalFormatting sqref="BJ11">
    <cfRule type="expression" dxfId="725" priority="100" stopIfTrue="1">
      <formula>$A11&lt;&gt;""</formula>
    </cfRule>
  </conditionalFormatting>
  <conditionalFormatting sqref="A12:AE12 AG12:AH12 BL12:CO12">
    <cfRule type="expression" dxfId="724" priority="99" stopIfTrue="1">
      <formula>$A12&lt;&gt;""</formula>
    </cfRule>
  </conditionalFormatting>
  <conditionalFormatting sqref="AF12">
    <cfRule type="expression" dxfId="723" priority="97" stopIfTrue="1">
      <formula>$A12&lt;&gt;""</formula>
    </cfRule>
  </conditionalFormatting>
  <conditionalFormatting sqref="CN12">
    <cfRule type="expression" dxfId="722" priority="98" stopIfTrue="1">
      <formula>$A12&lt;&gt;""</formula>
    </cfRule>
  </conditionalFormatting>
  <conditionalFormatting sqref="AI12:BK12">
    <cfRule type="expression" dxfId="721" priority="96" stopIfTrue="1">
      <formula>$A12&lt;&gt;""</formula>
    </cfRule>
  </conditionalFormatting>
  <conditionalFormatting sqref="BJ12">
    <cfRule type="expression" dxfId="720" priority="95" stopIfTrue="1">
      <formula>$A12&lt;&gt;""</formula>
    </cfRule>
  </conditionalFormatting>
  <conditionalFormatting sqref="A13:AE13 AG13:AH13 BL13:CO13">
    <cfRule type="expression" dxfId="719" priority="94" stopIfTrue="1">
      <formula>$A13&lt;&gt;""</formula>
    </cfRule>
  </conditionalFormatting>
  <conditionalFormatting sqref="AF13">
    <cfRule type="expression" dxfId="718" priority="92" stopIfTrue="1">
      <formula>$A13&lt;&gt;""</formula>
    </cfRule>
  </conditionalFormatting>
  <conditionalFormatting sqref="CN13">
    <cfRule type="expression" dxfId="717" priority="93" stopIfTrue="1">
      <formula>$A13&lt;&gt;""</formula>
    </cfRule>
  </conditionalFormatting>
  <conditionalFormatting sqref="AI13:BK13">
    <cfRule type="expression" dxfId="716" priority="91" stopIfTrue="1">
      <formula>$A13&lt;&gt;""</formula>
    </cfRule>
  </conditionalFormatting>
  <conditionalFormatting sqref="BJ13">
    <cfRule type="expression" dxfId="715" priority="90" stopIfTrue="1">
      <formula>$A13&lt;&gt;""</formula>
    </cfRule>
  </conditionalFormatting>
  <conditionalFormatting sqref="A14:AE14 AG14:AH14 BL14:CO14">
    <cfRule type="expression" dxfId="714" priority="89" stopIfTrue="1">
      <formula>$A14&lt;&gt;""</formula>
    </cfRule>
  </conditionalFormatting>
  <conditionalFormatting sqref="AF14">
    <cfRule type="expression" dxfId="713" priority="87" stopIfTrue="1">
      <formula>$A14&lt;&gt;""</formula>
    </cfRule>
  </conditionalFormatting>
  <conditionalFormatting sqref="CN14">
    <cfRule type="expression" dxfId="712" priority="88" stopIfTrue="1">
      <formula>$A14&lt;&gt;""</formula>
    </cfRule>
  </conditionalFormatting>
  <conditionalFormatting sqref="AI14:BK14">
    <cfRule type="expression" dxfId="711" priority="86" stopIfTrue="1">
      <formula>$A14&lt;&gt;""</formula>
    </cfRule>
  </conditionalFormatting>
  <conditionalFormatting sqref="BJ14">
    <cfRule type="expression" dxfId="710" priority="85" stopIfTrue="1">
      <formula>$A14&lt;&gt;""</formula>
    </cfRule>
  </conditionalFormatting>
  <conditionalFormatting sqref="A15:AE15 AG15:AH15 BL15:CO15">
    <cfRule type="expression" dxfId="709" priority="84" stopIfTrue="1">
      <formula>$A15&lt;&gt;""</formula>
    </cfRule>
  </conditionalFormatting>
  <conditionalFormatting sqref="AF15">
    <cfRule type="expression" dxfId="708" priority="82" stopIfTrue="1">
      <formula>$A15&lt;&gt;""</formula>
    </cfRule>
  </conditionalFormatting>
  <conditionalFormatting sqref="CN15">
    <cfRule type="expression" dxfId="707" priority="83" stopIfTrue="1">
      <formula>$A15&lt;&gt;""</formula>
    </cfRule>
  </conditionalFormatting>
  <conditionalFormatting sqref="AI15:BK15">
    <cfRule type="expression" dxfId="706" priority="81" stopIfTrue="1">
      <formula>$A15&lt;&gt;""</formula>
    </cfRule>
  </conditionalFormatting>
  <conditionalFormatting sqref="BJ15">
    <cfRule type="expression" dxfId="705" priority="80" stopIfTrue="1">
      <formula>$A15&lt;&gt;""</formula>
    </cfRule>
  </conditionalFormatting>
  <conditionalFormatting sqref="A16:AE16 AG16:AH16 BL16:CO16">
    <cfRule type="expression" dxfId="704" priority="79" stopIfTrue="1">
      <formula>$A16&lt;&gt;""</formula>
    </cfRule>
  </conditionalFormatting>
  <conditionalFormatting sqref="AF16">
    <cfRule type="expression" dxfId="703" priority="77" stopIfTrue="1">
      <formula>$A16&lt;&gt;""</formula>
    </cfRule>
  </conditionalFormatting>
  <conditionalFormatting sqref="CN16">
    <cfRule type="expression" dxfId="702" priority="78" stopIfTrue="1">
      <formula>$A16&lt;&gt;""</formula>
    </cfRule>
  </conditionalFormatting>
  <conditionalFormatting sqref="AI16:BK16">
    <cfRule type="expression" dxfId="701" priority="76" stopIfTrue="1">
      <formula>$A16&lt;&gt;""</formula>
    </cfRule>
  </conditionalFormatting>
  <conditionalFormatting sqref="BJ16">
    <cfRule type="expression" dxfId="700" priority="75" stopIfTrue="1">
      <formula>$A16&lt;&gt;""</formula>
    </cfRule>
  </conditionalFormatting>
  <conditionalFormatting sqref="A17:AE17 AG17:AH17 BL17:CO17">
    <cfRule type="expression" dxfId="699" priority="74" stopIfTrue="1">
      <formula>$A17&lt;&gt;""</formula>
    </cfRule>
  </conditionalFormatting>
  <conditionalFormatting sqref="AF17">
    <cfRule type="expression" dxfId="698" priority="72" stopIfTrue="1">
      <formula>$A17&lt;&gt;""</formula>
    </cfRule>
  </conditionalFormatting>
  <conditionalFormatting sqref="CN17">
    <cfRule type="expression" dxfId="697" priority="73" stopIfTrue="1">
      <formula>$A17&lt;&gt;""</formula>
    </cfRule>
  </conditionalFormatting>
  <conditionalFormatting sqref="AI17:BK17">
    <cfRule type="expression" dxfId="696" priority="71" stopIfTrue="1">
      <formula>$A17&lt;&gt;""</formula>
    </cfRule>
  </conditionalFormatting>
  <conditionalFormatting sqref="BJ17">
    <cfRule type="expression" dxfId="695" priority="70" stopIfTrue="1">
      <formula>$A17&lt;&gt;""</formula>
    </cfRule>
  </conditionalFormatting>
  <conditionalFormatting sqref="A18:AE18 AG18:AH18 BL18:CO18">
    <cfRule type="expression" dxfId="694" priority="69" stopIfTrue="1">
      <formula>$A18&lt;&gt;""</formula>
    </cfRule>
  </conditionalFormatting>
  <conditionalFormatting sqref="AF18">
    <cfRule type="expression" dxfId="693" priority="67" stopIfTrue="1">
      <formula>$A18&lt;&gt;""</formula>
    </cfRule>
  </conditionalFormatting>
  <conditionalFormatting sqref="CN18">
    <cfRule type="expression" dxfId="692" priority="68" stopIfTrue="1">
      <formula>$A18&lt;&gt;""</formula>
    </cfRule>
  </conditionalFormatting>
  <conditionalFormatting sqref="AI18:BK18">
    <cfRule type="expression" dxfId="691" priority="66" stopIfTrue="1">
      <formula>$A18&lt;&gt;""</formula>
    </cfRule>
  </conditionalFormatting>
  <conditionalFormatting sqref="BJ18">
    <cfRule type="expression" dxfId="690" priority="65" stopIfTrue="1">
      <formula>$A18&lt;&gt;""</formula>
    </cfRule>
  </conditionalFormatting>
  <conditionalFormatting sqref="A19:AE19 AG19:AH19 BL19:CO19">
    <cfRule type="expression" dxfId="689" priority="64" stopIfTrue="1">
      <formula>$A19&lt;&gt;""</formula>
    </cfRule>
  </conditionalFormatting>
  <conditionalFormatting sqref="AF19">
    <cfRule type="expression" dxfId="688" priority="62" stopIfTrue="1">
      <formula>$A19&lt;&gt;""</formula>
    </cfRule>
  </conditionalFormatting>
  <conditionalFormatting sqref="CN19">
    <cfRule type="expression" dxfId="687" priority="63" stopIfTrue="1">
      <formula>$A19&lt;&gt;""</formula>
    </cfRule>
  </conditionalFormatting>
  <conditionalFormatting sqref="AI19:BK19">
    <cfRule type="expression" dxfId="686" priority="61" stopIfTrue="1">
      <formula>$A19&lt;&gt;""</formula>
    </cfRule>
  </conditionalFormatting>
  <conditionalFormatting sqref="BJ19">
    <cfRule type="expression" dxfId="685" priority="60" stopIfTrue="1">
      <formula>$A19&lt;&gt;""</formula>
    </cfRule>
  </conditionalFormatting>
  <conditionalFormatting sqref="A20:AE20 AG20:AH20 BL20:CO20">
    <cfRule type="expression" dxfId="684" priority="59" stopIfTrue="1">
      <formula>$A20&lt;&gt;""</formula>
    </cfRule>
  </conditionalFormatting>
  <conditionalFormatting sqref="AF20">
    <cfRule type="expression" dxfId="683" priority="57" stopIfTrue="1">
      <formula>$A20&lt;&gt;""</formula>
    </cfRule>
  </conditionalFormatting>
  <conditionalFormatting sqref="CN20">
    <cfRule type="expression" dxfId="682" priority="58" stopIfTrue="1">
      <formula>$A20&lt;&gt;""</formula>
    </cfRule>
  </conditionalFormatting>
  <conditionalFormatting sqref="AI20:BK20">
    <cfRule type="expression" dxfId="681" priority="56" stopIfTrue="1">
      <formula>$A20&lt;&gt;""</formula>
    </cfRule>
  </conditionalFormatting>
  <conditionalFormatting sqref="BJ20">
    <cfRule type="expression" dxfId="680" priority="55" stopIfTrue="1">
      <formula>$A20&lt;&gt;""</formula>
    </cfRule>
  </conditionalFormatting>
  <conditionalFormatting sqref="A21:AE21 AG21:AH21 BL21:CO21">
    <cfRule type="expression" dxfId="679" priority="54" stopIfTrue="1">
      <formula>$A21&lt;&gt;""</formula>
    </cfRule>
  </conditionalFormatting>
  <conditionalFormatting sqref="AF21">
    <cfRule type="expression" dxfId="678" priority="52" stopIfTrue="1">
      <formula>$A21&lt;&gt;""</formula>
    </cfRule>
  </conditionalFormatting>
  <conditionalFormatting sqref="CN21">
    <cfRule type="expression" dxfId="677" priority="53" stopIfTrue="1">
      <formula>$A21&lt;&gt;""</formula>
    </cfRule>
  </conditionalFormatting>
  <conditionalFormatting sqref="AI21:BK21">
    <cfRule type="expression" dxfId="676" priority="51" stopIfTrue="1">
      <formula>$A21&lt;&gt;""</formula>
    </cfRule>
  </conditionalFormatting>
  <conditionalFormatting sqref="BJ21">
    <cfRule type="expression" dxfId="675" priority="50" stopIfTrue="1">
      <formula>$A21&lt;&gt;""</formula>
    </cfRule>
  </conditionalFormatting>
  <conditionalFormatting sqref="A22:AE22 AG22:AH22 BL22:CO22">
    <cfRule type="expression" dxfId="674" priority="49" stopIfTrue="1">
      <formula>$A22&lt;&gt;""</formula>
    </cfRule>
  </conditionalFormatting>
  <conditionalFormatting sqref="AF22">
    <cfRule type="expression" dxfId="673" priority="47" stopIfTrue="1">
      <formula>$A22&lt;&gt;""</formula>
    </cfRule>
  </conditionalFormatting>
  <conditionalFormatting sqref="CN22">
    <cfRule type="expression" dxfId="672" priority="48" stopIfTrue="1">
      <formula>$A22&lt;&gt;""</formula>
    </cfRule>
  </conditionalFormatting>
  <conditionalFormatting sqref="AI22:BK22">
    <cfRule type="expression" dxfId="671" priority="46" stopIfTrue="1">
      <formula>$A22&lt;&gt;""</formula>
    </cfRule>
  </conditionalFormatting>
  <conditionalFormatting sqref="BJ22">
    <cfRule type="expression" dxfId="670" priority="45" stopIfTrue="1">
      <formula>$A22&lt;&gt;""</formula>
    </cfRule>
  </conditionalFormatting>
  <conditionalFormatting sqref="A23:AE23 AG23:AH23 BL23:CO23">
    <cfRule type="expression" dxfId="669" priority="44" stopIfTrue="1">
      <formula>$A23&lt;&gt;""</formula>
    </cfRule>
  </conditionalFormatting>
  <conditionalFormatting sqref="AF23">
    <cfRule type="expression" dxfId="668" priority="42" stopIfTrue="1">
      <formula>$A23&lt;&gt;""</formula>
    </cfRule>
  </conditionalFormatting>
  <conditionalFormatting sqref="CN23">
    <cfRule type="expression" dxfId="667" priority="43" stopIfTrue="1">
      <formula>$A23&lt;&gt;""</formula>
    </cfRule>
  </conditionalFormatting>
  <conditionalFormatting sqref="AI23:BK23">
    <cfRule type="expression" dxfId="666" priority="41" stopIfTrue="1">
      <formula>$A23&lt;&gt;""</formula>
    </cfRule>
  </conditionalFormatting>
  <conditionalFormatting sqref="BJ23">
    <cfRule type="expression" dxfId="665" priority="40" stopIfTrue="1">
      <formula>$A23&lt;&gt;""</formula>
    </cfRule>
  </conditionalFormatting>
  <conditionalFormatting sqref="A24:AE24 AG24:AH24 BL24:CO24">
    <cfRule type="expression" dxfId="664" priority="39" stopIfTrue="1">
      <formula>$A24&lt;&gt;""</formula>
    </cfRule>
  </conditionalFormatting>
  <conditionalFormatting sqref="AF24">
    <cfRule type="expression" dxfId="663" priority="37" stopIfTrue="1">
      <formula>$A24&lt;&gt;""</formula>
    </cfRule>
  </conditionalFormatting>
  <conditionalFormatting sqref="CN24">
    <cfRule type="expression" dxfId="662" priority="38" stopIfTrue="1">
      <formula>$A24&lt;&gt;""</formula>
    </cfRule>
  </conditionalFormatting>
  <conditionalFormatting sqref="AI24:BK24">
    <cfRule type="expression" dxfId="661" priority="36" stopIfTrue="1">
      <formula>$A24&lt;&gt;""</formula>
    </cfRule>
  </conditionalFormatting>
  <conditionalFormatting sqref="BJ24">
    <cfRule type="expression" dxfId="660" priority="35" stopIfTrue="1">
      <formula>$A24&lt;&gt;""</formula>
    </cfRule>
  </conditionalFormatting>
  <conditionalFormatting sqref="A25:AE25 AG25:AH25 BL25:CO25">
    <cfRule type="expression" dxfId="659" priority="34" stopIfTrue="1">
      <formula>$A25&lt;&gt;""</formula>
    </cfRule>
  </conditionalFormatting>
  <conditionalFormatting sqref="AF25">
    <cfRule type="expression" dxfId="658" priority="32" stopIfTrue="1">
      <formula>$A25&lt;&gt;""</formula>
    </cfRule>
  </conditionalFormatting>
  <conditionalFormatting sqref="CN25">
    <cfRule type="expression" dxfId="657" priority="33" stopIfTrue="1">
      <formula>$A25&lt;&gt;""</formula>
    </cfRule>
  </conditionalFormatting>
  <conditionalFormatting sqref="AI25:BK25">
    <cfRule type="expression" dxfId="656" priority="31" stopIfTrue="1">
      <formula>$A25&lt;&gt;""</formula>
    </cfRule>
  </conditionalFormatting>
  <conditionalFormatting sqref="BJ25">
    <cfRule type="expression" dxfId="655" priority="30" stopIfTrue="1">
      <formula>$A25&lt;&gt;""</formula>
    </cfRule>
  </conditionalFormatting>
  <conditionalFormatting sqref="A26:AE26 AG26:AH26 BL26:CO26">
    <cfRule type="expression" dxfId="654" priority="29" stopIfTrue="1">
      <formula>$A26&lt;&gt;""</formula>
    </cfRule>
  </conditionalFormatting>
  <conditionalFormatting sqref="AF26">
    <cfRule type="expression" dxfId="653" priority="27" stopIfTrue="1">
      <formula>$A26&lt;&gt;""</formula>
    </cfRule>
  </conditionalFormatting>
  <conditionalFormatting sqref="CN26">
    <cfRule type="expression" dxfId="652" priority="28" stopIfTrue="1">
      <formula>$A26&lt;&gt;""</formula>
    </cfRule>
  </conditionalFormatting>
  <conditionalFormatting sqref="AI26:BK26">
    <cfRule type="expression" dxfId="651" priority="26" stopIfTrue="1">
      <formula>$A26&lt;&gt;""</formula>
    </cfRule>
  </conditionalFormatting>
  <conditionalFormatting sqref="BJ26">
    <cfRule type="expression" dxfId="650" priority="25" stopIfTrue="1">
      <formula>$A26&lt;&gt;""</formula>
    </cfRule>
  </conditionalFormatting>
  <conditionalFormatting sqref="A27:AE27 AG27:AH27 BL27:CO27">
    <cfRule type="expression" dxfId="649" priority="24" stopIfTrue="1">
      <formula>$A27&lt;&gt;""</formula>
    </cfRule>
  </conditionalFormatting>
  <conditionalFormatting sqref="AF27">
    <cfRule type="expression" dxfId="648" priority="22" stopIfTrue="1">
      <formula>$A27&lt;&gt;""</formula>
    </cfRule>
  </conditionalFormatting>
  <conditionalFormatting sqref="CN27">
    <cfRule type="expression" dxfId="647" priority="23" stopIfTrue="1">
      <formula>$A27&lt;&gt;""</formula>
    </cfRule>
  </conditionalFormatting>
  <conditionalFormatting sqref="AI27:BK27">
    <cfRule type="expression" dxfId="646" priority="21" stopIfTrue="1">
      <formula>$A27&lt;&gt;""</formula>
    </cfRule>
  </conditionalFormatting>
  <conditionalFormatting sqref="BJ27">
    <cfRule type="expression" dxfId="645" priority="20" stopIfTrue="1">
      <formula>$A27&lt;&gt;""</formula>
    </cfRule>
  </conditionalFormatting>
  <conditionalFormatting sqref="A28:AE28 AG28:AH28 BL28:CO28">
    <cfRule type="expression" dxfId="644" priority="19" stopIfTrue="1">
      <formula>$A28&lt;&gt;""</formula>
    </cfRule>
  </conditionalFormatting>
  <conditionalFormatting sqref="AF28">
    <cfRule type="expression" dxfId="643" priority="17" stopIfTrue="1">
      <formula>$A28&lt;&gt;""</formula>
    </cfRule>
  </conditionalFormatting>
  <conditionalFormatting sqref="CN28">
    <cfRule type="expression" dxfId="642" priority="18" stopIfTrue="1">
      <formula>$A28&lt;&gt;""</formula>
    </cfRule>
  </conditionalFormatting>
  <conditionalFormatting sqref="AI28:BK28">
    <cfRule type="expression" dxfId="641" priority="16" stopIfTrue="1">
      <formula>$A28&lt;&gt;""</formula>
    </cfRule>
  </conditionalFormatting>
  <conditionalFormatting sqref="BJ28">
    <cfRule type="expression" dxfId="640" priority="15" stopIfTrue="1">
      <formula>$A28&lt;&gt;""</formula>
    </cfRule>
  </conditionalFormatting>
  <conditionalFormatting sqref="A29:AE29 AG29:AH29 BL29:CO29">
    <cfRule type="expression" dxfId="639" priority="14" stopIfTrue="1">
      <formula>$A29&lt;&gt;""</formula>
    </cfRule>
  </conditionalFormatting>
  <conditionalFormatting sqref="AF29">
    <cfRule type="expression" dxfId="638" priority="12" stopIfTrue="1">
      <formula>$A29&lt;&gt;""</formula>
    </cfRule>
  </conditionalFormatting>
  <conditionalFormatting sqref="CN29">
    <cfRule type="expression" dxfId="637" priority="13" stopIfTrue="1">
      <formula>$A29&lt;&gt;""</formula>
    </cfRule>
  </conditionalFormatting>
  <conditionalFormatting sqref="AI29:BK29">
    <cfRule type="expression" dxfId="636" priority="11" stopIfTrue="1">
      <formula>$A29&lt;&gt;""</formula>
    </cfRule>
  </conditionalFormatting>
  <conditionalFormatting sqref="BJ29">
    <cfRule type="expression" dxfId="635" priority="10" stopIfTrue="1">
      <formula>$A29&lt;&gt;""</formula>
    </cfRule>
  </conditionalFormatting>
  <conditionalFormatting sqref="A30:AE30 AG30:AH30 BL30:CO30">
    <cfRule type="expression" dxfId="634" priority="9" stopIfTrue="1">
      <formula>$A30&lt;&gt;""</formula>
    </cfRule>
  </conditionalFormatting>
  <conditionalFormatting sqref="AF30">
    <cfRule type="expression" dxfId="633" priority="7" stopIfTrue="1">
      <formula>$A30&lt;&gt;""</formula>
    </cfRule>
  </conditionalFormatting>
  <conditionalFormatting sqref="CN30">
    <cfRule type="expression" dxfId="632" priority="8" stopIfTrue="1">
      <formula>$A30&lt;&gt;""</formula>
    </cfRule>
  </conditionalFormatting>
  <conditionalFormatting sqref="AI30:BK30">
    <cfRule type="expression" dxfId="631" priority="6" stopIfTrue="1">
      <formula>$A30&lt;&gt;""</formula>
    </cfRule>
  </conditionalFormatting>
  <conditionalFormatting sqref="BJ30">
    <cfRule type="expression" dxfId="630" priority="5" stopIfTrue="1">
      <formula>$A30&lt;&gt;""</formula>
    </cfRule>
  </conditionalFormatting>
  <conditionalFormatting sqref="A7:AE7 AG7:CO7">
    <cfRule type="expression" dxfId="629" priority="4" stopIfTrue="1">
      <formula>$A7&lt;&gt;""</formula>
    </cfRule>
  </conditionalFormatting>
  <conditionalFormatting sqref="AF7">
    <cfRule type="expression" dxfId="628" priority="1" stopIfTrue="1">
      <formula>$A7&lt;&gt;""</formula>
    </cfRule>
  </conditionalFormatting>
  <conditionalFormatting sqref="BJ7">
    <cfRule type="expression" dxfId="627" priority="3" stopIfTrue="1">
      <formula>$A7&lt;&gt;""</formula>
    </cfRule>
  </conditionalFormatting>
  <conditionalFormatting sqref="CN7">
    <cfRule type="expression" dxfId="62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ゴシック,標準"&amp;14【災害】ごみ資源化の状況（令和4年度実績）&amp;R&amp;A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29" man="1"/>
    <brk id="33" min="1" max="29" man="1"/>
    <brk id="48" min="1" max="29" man="1"/>
    <brk id="63" min="1" max="29" man="1"/>
    <brk id="80" min="1" max="29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3" width="9.88671875" style="19" customWidth="1"/>
    <col min="34" max="16384" width="9" style="4"/>
  </cols>
  <sheetData>
    <row r="1" spans="1:33" s="50" customFormat="1" ht="16.2">
      <c r="A1" s="48" t="s">
        <v>118</v>
      </c>
      <c r="B1" s="49"/>
      <c r="C1" s="49"/>
      <c r="AB1" s="51"/>
      <c r="AF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114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123</v>
      </c>
      <c r="B7" s="36" t="s">
        <v>474</v>
      </c>
      <c r="C7" s="35" t="s">
        <v>475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</row>
    <row r="8" spans="1:33" s="10" customFormat="1" ht="12" customHeight="1">
      <c r="A8" s="10" t="s">
        <v>139</v>
      </c>
      <c r="B8" s="41" t="s">
        <v>140</v>
      </c>
      <c r="C8" s="10" t="s">
        <v>127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123</v>
      </c>
      <c r="B9" s="41" t="s">
        <v>163</v>
      </c>
      <c r="C9" s="10" t="s">
        <v>152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139</v>
      </c>
      <c r="B10" s="41" t="s">
        <v>168</v>
      </c>
      <c r="C10" s="10" t="s">
        <v>178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126</v>
      </c>
      <c r="B11" s="41" t="s">
        <v>187</v>
      </c>
      <c r="C11" s="10" t="s">
        <v>186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123</v>
      </c>
      <c r="B12" s="41" t="s">
        <v>204</v>
      </c>
      <c r="C12" s="10" t="s">
        <v>212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123</v>
      </c>
      <c r="B13" s="41" t="s">
        <v>237</v>
      </c>
      <c r="C13" s="10" t="s">
        <v>227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123</v>
      </c>
      <c r="B14" s="41" t="s">
        <v>253</v>
      </c>
      <c r="C14" s="10" t="s">
        <v>244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123</v>
      </c>
      <c r="B15" s="41" t="s">
        <v>256</v>
      </c>
      <c r="C15" s="10" t="s">
        <v>264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123</v>
      </c>
      <c r="B16" s="41" t="s">
        <v>280</v>
      </c>
      <c r="C16" s="10" t="s">
        <v>277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126</v>
      </c>
      <c r="B17" s="41" t="s">
        <v>295</v>
      </c>
      <c r="C17" s="10" t="s">
        <v>293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139</v>
      </c>
      <c r="B18" s="41" t="s">
        <v>302</v>
      </c>
      <c r="C18" s="10" t="s">
        <v>307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126</v>
      </c>
      <c r="B19" s="41" t="s">
        <v>324</v>
      </c>
      <c r="C19" s="10" t="s">
        <v>323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123</v>
      </c>
      <c r="B20" s="41" t="s">
        <v>353</v>
      </c>
      <c r="C20" s="10" t="s">
        <v>352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126</v>
      </c>
      <c r="B21" s="41" t="s">
        <v>373</v>
      </c>
      <c r="C21" s="10" t="s">
        <v>367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126</v>
      </c>
      <c r="B22" s="41" t="s">
        <v>390</v>
      </c>
      <c r="C22" s="10" t="s">
        <v>387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126</v>
      </c>
      <c r="B23" s="41" t="s">
        <v>396</v>
      </c>
      <c r="C23" s="10" t="s">
        <v>397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126</v>
      </c>
      <c r="B24" s="41" t="s">
        <v>405</v>
      </c>
      <c r="C24" s="10" t="s">
        <v>406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126</v>
      </c>
      <c r="B25" s="41" t="s">
        <v>411</v>
      </c>
      <c r="C25" s="10" t="s">
        <v>412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126</v>
      </c>
      <c r="B26" s="41" t="s">
        <v>419</v>
      </c>
      <c r="C26" s="10" t="s">
        <v>420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126</v>
      </c>
      <c r="B27" s="41" t="s">
        <v>423</v>
      </c>
      <c r="C27" s="10" t="s">
        <v>424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123</v>
      </c>
      <c r="B28" s="41" t="s">
        <v>431</v>
      </c>
      <c r="C28" s="10" t="s">
        <v>432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123</v>
      </c>
      <c r="B29" s="41" t="s">
        <v>460</v>
      </c>
      <c r="C29" s="10" t="s">
        <v>451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123</v>
      </c>
      <c r="B30" s="41" t="s">
        <v>472</v>
      </c>
      <c r="C30" s="10" t="s">
        <v>467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1:AE997 AG31:AG997">
    <cfRule type="expression" dxfId="625" priority="76" stopIfTrue="1">
      <formula>$A31&lt;&gt;""</formula>
    </cfRule>
  </conditionalFormatting>
  <conditionalFormatting sqref="AF31:AF995">
    <cfRule type="expression" dxfId="624" priority="74" stopIfTrue="1">
      <formula>$A31&lt;&gt;""</formula>
    </cfRule>
  </conditionalFormatting>
  <conditionalFormatting sqref="A8:C8">
    <cfRule type="expression" dxfId="621" priority="71" stopIfTrue="1">
      <formula>$A8&lt;&gt;""</formula>
    </cfRule>
  </conditionalFormatting>
  <conditionalFormatting sqref="D8:AE8 AG8">
    <cfRule type="expression" dxfId="620" priority="70" stopIfTrue="1">
      <formula>$A8&lt;&gt;""</formula>
    </cfRule>
  </conditionalFormatting>
  <conditionalFormatting sqref="AF8">
    <cfRule type="expression" dxfId="619" priority="69" stopIfTrue="1">
      <formula>$A8&lt;&gt;""</formula>
    </cfRule>
  </conditionalFormatting>
  <conditionalFormatting sqref="A9:C9">
    <cfRule type="expression" dxfId="618" priority="68" stopIfTrue="1">
      <formula>$A9&lt;&gt;""</formula>
    </cfRule>
  </conditionalFormatting>
  <conditionalFormatting sqref="D9:AE9 AG9">
    <cfRule type="expression" dxfId="617" priority="67" stopIfTrue="1">
      <formula>$A9&lt;&gt;""</formula>
    </cfRule>
  </conditionalFormatting>
  <conditionalFormatting sqref="AF9">
    <cfRule type="expression" dxfId="616" priority="66" stopIfTrue="1">
      <formula>$A9&lt;&gt;""</formula>
    </cfRule>
  </conditionalFormatting>
  <conditionalFormatting sqref="A10:C10">
    <cfRule type="expression" dxfId="615" priority="65" stopIfTrue="1">
      <formula>$A10&lt;&gt;""</formula>
    </cfRule>
  </conditionalFormatting>
  <conditionalFormatting sqref="D10:AE10 AG10">
    <cfRule type="expression" dxfId="614" priority="64" stopIfTrue="1">
      <formula>$A10&lt;&gt;""</formula>
    </cfRule>
  </conditionalFormatting>
  <conditionalFormatting sqref="AF10">
    <cfRule type="expression" dxfId="613" priority="63" stopIfTrue="1">
      <formula>$A10&lt;&gt;""</formula>
    </cfRule>
  </conditionalFormatting>
  <conditionalFormatting sqref="A11:C11">
    <cfRule type="expression" dxfId="612" priority="62" stopIfTrue="1">
      <formula>$A11&lt;&gt;""</formula>
    </cfRule>
  </conditionalFormatting>
  <conditionalFormatting sqref="D11:AE11 AG11">
    <cfRule type="expression" dxfId="611" priority="61" stopIfTrue="1">
      <formula>$A11&lt;&gt;""</formula>
    </cfRule>
  </conditionalFormatting>
  <conditionalFormatting sqref="AF11">
    <cfRule type="expression" dxfId="610" priority="60" stopIfTrue="1">
      <formula>$A11&lt;&gt;""</formula>
    </cfRule>
  </conditionalFormatting>
  <conditionalFormatting sqref="A12:C12">
    <cfRule type="expression" dxfId="609" priority="59" stopIfTrue="1">
      <formula>$A12&lt;&gt;""</formula>
    </cfRule>
  </conditionalFormatting>
  <conditionalFormatting sqref="D12:AE12 AG12">
    <cfRule type="expression" dxfId="608" priority="58" stopIfTrue="1">
      <formula>$A12&lt;&gt;""</formula>
    </cfRule>
  </conditionalFormatting>
  <conditionalFormatting sqref="AF12">
    <cfRule type="expression" dxfId="607" priority="57" stopIfTrue="1">
      <formula>$A12&lt;&gt;""</formula>
    </cfRule>
  </conditionalFormatting>
  <conditionalFormatting sqref="A13:C13">
    <cfRule type="expression" dxfId="606" priority="56" stopIfTrue="1">
      <formula>$A13&lt;&gt;""</formula>
    </cfRule>
  </conditionalFormatting>
  <conditionalFormatting sqref="D13:AE13 AG13">
    <cfRule type="expression" dxfId="605" priority="55" stopIfTrue="1">
      <formula>$A13&lt;&gt;""</formula>
    </cfRule>
  </conditionalFormatting>
  <conditionalFormatting sqref="AF13">
    <cfRule type="expression" dxfId="604" priority="54" stopIfTrue="1">
      <formula>$A13&lt;&gt;""</formula>
    </cfRule>
  </conditionalFormatting>
  <conditionalFormatting sqref="A14:C14">
    <cfRule type="expression" dxfId="603" priority="53" stopIfTrue="1">
      <formula>$A14&lt;&gt;""</formula>
    </cfRule>
  </conditionalFormatting>
  <conditionalFormatting sqref="D14:AE14 AG14">
    <cfRule type="expression" dxfId="602" priority="52" stopIfTrue="1">
      <formula>$A14&lt;&gt;""</formula>
    </cfRule>
  </conditionalFormatting>
  <conditionalFormatting sqref="AF14">
    <cfRule type="expression" dxfId="601" priority="51" stopIfTrue="1">
      <formula>$A14&lt;&gt;""</formula>
    </cfRule>
  </conditionalFormatting>
  <conditionalFormatting sqref="A15:C15">
    <cfRule type="expression" dxfId="600" priority="50" stopIfTrue="1">
      <formula>$A15&lt;&gt;""</formula>
    </cfRule>
  </conditionalFormatting>
  <conditionalFormatting sqref="D15:AE15 AG15">
    <cfRule type="expression" dxfId="599" priority="49" stopIfTrue="1">
      <formula>$A15&lt;&gt;""</formula>
    </cfRule>
  </conditionalFormatting>
  <conditionalFormatting sqref="AF15">
    <cfRule type="expression" dxfId="598" priority="48" stopIfTrue="1">
      <formula>$A15&lt;&gt;""</formula>
    </cfRule>
  </conditionalFormatting>
  <conditionalFormatting sqref="A16:C16">
    <cfRule type="expression" dxfId="597" priority="47" stopIfTrue="1">
      <formula>$A16&lt;&gt;""</formula>
    </cfRule>
  </conditionalFormatting>
  <conditionalFormatting sqref="D16:AE16 AG16">
    <cfRule type="expression" dxfId="596" priority="46" stopIfTrue="1">
      <formula>$A16&lt;&gt;""</formula>
    </cfRule>
  </conditionalFormatting>
  <conditionalFormatting sqref="AF16">
    <cfRule type="expression" dxfId="595" priority="45" stopIfTrue="1">
      <formula>$A16&lt;&gt;""</formula>
    </cfRule>
  </conditionalFormatting>
  <conditionalFormatting sqref="A17:C17">
    <cfRule type="expression" dxfId="594" priority="44" stopIfTrue="1">
      <formula>$A17&lt;&gt;""</formula>
    </cfRule>
  </conditionalFormatting>
  <conditionalFormatting sqref="D17:AE17 AG17">
    <cfRule type="expression" dxfId="593" priority="43" stopIfTrue="1">
      <formula>$A17&lt;&gt;""</formula>
    </cfRule>
  </conditionalFormatting>
  <conditionalFormatting sqref="AF17">
    <cfRule type="expression" dxfId="592" priority="42" stopIfTrue="1">
      <formula>$A17&lt;&gt;""</formula>
    </cfRule>
  </conditionalFormatting>
  <conditionalFormatting sqref="A18:C18">
    <cfRule type="expression" dxfId="591" priority="41" stopIfTrue="1">
      <formula>$A18&lt;&gt;""</formula>
    </cfRule>
  </conditionalFormatting>
  <conditionalFormatting sqref="D18:AE18 AG18">
    <cfRule type="expression" dxfId="590" priority="40" stopIfTrue="1">
      <formula>$A18&lt;&gt;""</formula>
    </cfRule>
  </conditionalFormatting>
  <conditionalFormatting sqref="AF18">
    <cfRule type="expression" dxfId="589" priority="39" stopIfTrue="1">
      <formula>$A18&lt;&gt;""</formula>
    </cfRule>
  </conditionalFormatting>
  <conditionalFormatting sqref="A19:C19">
    <cfRule type="expression" dxfId="588" priority="38" stopIfTrue="1">
      <formula>$A19&lt;&gt;""</formula>
    </cfRule>
  </conditionalFormatting>
  <conditionalFormatting sqref="D19:AE19 AG19">
    <cfRule type="expression" dxfId="587" priority="37" stopIfTrue="1">
      <formula>$A19&lt;&gt;""</formula>
    </cfRule>
  </conditionalFormatting>
  <conditionalFormatting sqref="AF19">
    <cfRule type="expression" dxfId="586" priority="36" stopIfTrue="1">
      <formula>$A19&lt;&gt;""</formula>
    </cfRule>
  </conditionalFormatting>
  <conditionalFormatting sqref="A20:C20">
    <cfRule type="expression" dxfId="585" priority="35" stopIfTrue="1">
      <formula>$A20&lt;&gt;""</formula>
    </cfRule>
  </conditionalFormatting>
  <conditionalFormatting sqref="D20:AE20 AG20">
    <cfRule type="expression" dxfId="584" priority="34" stopIfTrue="1">
      <formula>$A20&lt;&gt;""</formula>
    </cfRule>
  </conditionalFormatting>
  <conditionalFormatting sqref="AF20">
    <cfRule type="expression" dxfId="583" priority="33" stopIfTrue="1">
      <formula>$A20&lt;&gt;""</formula>
    </cfRule>
  </conditionalFormatting>
  <conditionalFormatting sqref="A21:C21">
    <cfRule type="expression" dxfId="582" priority="32" stopIfTrue="1">
      <formula>$A21&lt;&gt;""</formula>
    </cfRule>
  </conditionalFormatting>
  <conditionalFormatting sqref="D21:AE21 AG21">
    <cfRule type="expression" dxfId="581" priority="31" stopIfTrue="1">
      <formula>$A21&lt;&gt;""</formula>
    </cfRule>
  </conditionalFormatting>
  <conditionalFormatting sqref="AF21">
    <cfRule type="expression" dxfId="580" priority="30" stopIfTrue="1">
      <formula>$A21&lt;&gt;""</formula>
    </cfRule>
  </conditionalFormatting>
  <conditionalFormatting sqref="A22:C22">
    <cfRule type="expression" dxfId="579" priority="29" stopIfTrue="1">
      <formula>$A22&lt;&gt;""</formula>
    </cfRule>
  </conditionalFormatting>
  <conditionalFormatting sqref="D22:AE22 AG22">
    <cfRule type="expression" dxfId="578" priority="28" stopIfTrue="1">
      <formula>$A22&lt;&gt;""</formula>
    </cfRule>
  </conditionalFormatting>
  <conditionalFormatting sqref="AF22">
    <cfRule type="expression" dxfId="577" priority="27" stopIfTrue="1">
      <formula>$A22&lt;&gt;""</formula>
    </cfRule>
  </conditionalFormatting>
  <conditionalFormatting sqref="A23:C23">
    <cfRule type="expression" dxfId="576" priority="26" stopIfTrue="1">
      <formula>$A23&lt;&gt;""</formula>
    </cfRule>
  </conditionalFormatting>
  <conditionalFormatting sqref="D23:AE23 AG23">
    <cfRule type="expression" dxfId="575" priority="25" stopIfTrue="1">
      <formula>$A23&lt;&gt;""</formula>
    </cfRule>
  </conditionalFormatting>
  <conditionalFormatting sqref="AF23">
    <cfRule type="expression" dxfId="574" priority="24" stopIfTrue="1">
      <formula>$A23&lt;&gt;""</formula>
    </cfRule>
  </conditionalFormatting>
  <conditionalFormatting sqref="A24:C24">
    <cfRule type="expression" dxfId="573" priority="23" stopIfTrue="1">
      <formula>$A24&lt;&gt;""</formula>
    </cfRule>
  </conditionalFormatting>
  <conditionalFormatting sqref="D24:AE24 AG24">
    <cfRule type="expression" dxfId="572" priority="22" stopIfTrue="1">
      <formula>$A24&lt;&gt;""</formula>
    </cfRule>
  </conditionalFormatting>
  <conditionalFormatting sqref="AF24">
    <cfRule type="expression" dxfId="571" priority="21" stopIfTrue="1">
      <formula>$A24&lt;&gt;""</formula>
    </cfRule>
  </conditionalFormatting>
  <conditionalFormatting sqref="A25:C25">
    <cfRule type="expression" dxfId="570" priority="20" stopIfTrue="1">
      <formula>$A25&lt;&gt;""</formula>
    </cfRule>
  </conditionalFormatting>
  <conditionalFormatting sqref="D25:AE25 AG25">
    <cfRule type="expression" dxfId="569" priority="19" stopIfTrue="1">
      <formula>$A25&lt;&gt;""</formula>
    </cfRule>
  </conditionalFormatting>
  <conditionalFormatting sqref="AF25">
    <cfRule type="expression" dxfId="568" priority="18" stopIfTrue="1">
      <formula>$A25&lt;&gt;""</formula>
    </cfRule>
  </conditionalFormatting>
  <conditionalFormatting sqref="A26:C26">
    <cfRule type="expression" dxfId="567" priority="17" stopIfTrue="1">
      <formula>$A26&lt;&gt;""</formula>
    </cfRule>
  </conditionalFormatting>
  <conditionalFormatting sqref="D26:AE26 AG26">
    <cfRule type="expression" dxfId="566" priority="16" stopIfTrue="1">
      <formula>$A26&lt;&gt;""</formula>
    </cfRule>
  </conditionalFormatting>
  <conditionalFormatting sqref="AF26">
    <cfRule type="expression" dxfId="565" priority="15" stopIfTrue="1">
      <formula>$A26&lt;&gt;""</formula>
    </cfRule>
  </conditionalFormatting>
  <conditionalFormatting sqref="A27:C27">
    <cfRule type="expression" dxfId="564" priority="14" stopIfTrue="1">
      <formula>$A27&lt;&gt;""</formula>
    </cfRule>
  </conditionalFormatting>
  <conditionalFormatting sqref="D27:AE27 AG27">
    <cfRule type="expression" dxfId="563" priority="13" stopIfTrue="1">
      <formula>$A27&lt;&gt;""</formula>
    </cfRule>
  </conditionalFormatting>
  <conditionalFormatting sqref="AF27">
    <cfRule type="expression" dxfId="562" priority="12" stopIfTrue="1">
      <formula>$A27&lt;&gt;""</formula>
    </cfRule>
  </conditionalFormatting>
  <conditionalFormatting sqref="A28:C28">
    <cfRule type="expression" dxfId="561" priority="11" stopIfTrue="1">
      <formula>$A28&lt;&gt;""</formula>
    </cfRule>
  </conditionalFormatting>
  <conditionalFormatting sqref="D28:AE28 AG28">
    <cfRule type="expression" dxfId="560" priority="10" stopIfTrue="1">
      <formula>$A28&lt;&gt;""</formula>
    </cfRule>
  </conditionalFormatting>
  <conditionalFormatting sqref="AF28">
    <cfRule type="expression" dxfId="559" priority="9" stopIfTrue="1">
      <formula>$A28&lt;&gt;""</formula>
    </cfRule>
  </conditionalFormatting>
  <conditionalFormatting sqref="A29:C29">
    <cfRule type="expression" dxfId="558" priority="8" stopIfTrue="1">
      <formula>$A29&lt;&gt;""</formula>
    </cfRule>
  </conditionalFormatting>
  <conditionalFormatting sqref="D29:AE29 AG29">
    <cfRule type="expression" dxfId="557" priority="7" stopIfTrue="1">
      <formula>$A29&lt;&gt;""</formula>
    </cfRule>
  </conditionalFormatting>
  <conditionalFormatting sqref="AF29">
    <cfRule type="expression" dxfId="556" priority="6" stopIfTrue="1">
      <formula>$A29&lt;&gt;""</formula>
    </cfRule>
  </conditionalFormatting>
  <conditionalFormatting sqref="A30:C30">
    <cfRule type="expression" dxfId="555" priority="5" stopIfTrue="1">
      <formula>$A30&lt;&gt;""</formula>
    </cfRule>
  </conditionalFormatting>
  <conditionalFormatting sqref="D30:AE30 AG30">
    <cfRule type="expression" dxfId="554" priority="4" stopIfTrue="1">
      <formula>$A30&lt;&gt;""</formula>
    </cfRule>
  </conditionalFormatting>
  <conditionalFormatting sqref="AF30">
    <cfRule type="expression" dxfId="553" priority="3" stopIfTrue="1">
      <formula>$A30&lt;&gt;""</formula>
    </cfRule>
  </conditionalFormatting>
  <conditionalFormatting sqref="A7:AE7 AG7">
    <cfRule type="expression" dxfId="552" priority="2" stopIfTrue="1">
      <formula>$A7&lt;&gt;""</formula>
    </cfRule>
  </conditionalFormatting>
  <conditionalFormatting sqref="AF7">
    <cfRule type="expression" dxfId="55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29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3" width="9.88671875" style="19" customWidth="1"/>
    <col min="34" max="16384" width="9" style="4"/>
  </cols>
  <sheetData>
    <row r="1" spans="1:33" s="50" customFormat="1" ht="16.2">
      <c r="A1" s="48" t="s">
        <v>118</v>
      </c>
      <c r="B1" s="49"/>
      <c r="C1" s="49"/>
      <c r="AB1" s="51"/>
      <c r="AF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114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123</v>
      </c>
      <c r="B7" s="36" t="s">
        <v>474</v>
      </c>
      <c r="C7" s="35" t="s">
        <v>475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</row>
    <row r="8" spans="1:33" s="10" customFormat="1" ht="12" customHeight="1">
      <c r="A8" s="10" t="s">
        <v>123</v>
      </c>
      <c r="B8" s="41" t="s">
        <v>141</v>
      </c>
      <c r="C8" s="10" t="s">
        <v>122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126</v>
      </c>
      <c r="B9" s="41" t="s">
        <v>147</v>
      </c>
      <c r="C9" s="10" t="s">
        <v>146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126</v>
      </c>
      <c r="B10" s="41" t="s">
        <v>171</v>
      </c>
      <c r="C10" s="10" t="s">
        <v>169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123</v>
      </c>
      <c r="B11" s="41" t="s">
        <v>187</v>
      </c>
      <c r="C11" s="10" t="s">
        <v>186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135</v>
      </c>
      <c r="B12" s="41" t="s">
        <v>220</v>
      </c>
      <c r="C12" s="10" t="s">
        <v>212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126</v>
      </c>
      <c r="B13" s="41" t="s">
        <v>222</v>
      </c>
      <c r="C13" s="10" t="s">
        <v>227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126</v>
      </c>
      <c r="B14" s="41" t="s">
        <v>243</v>
      </c>
      <c r="C14" s="10" t="s">
        <v>250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123</v>
      </c>
      <c r="B15" s="41" t="s">
        <v>260</v>
      </c>
      <c r="C15" s="10" t="s">
        <v>259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126</v>
      </c>
      <c r="B16" s="41" t="s">
        <v>280</v>
      </c>
      <c r="C16" s="10" t="s">
        <v>273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126</v>
      </c>
      <c r="B17" s="41" t="s">
        <v>288</v>
      </c>
      <c r="C17" s="10" t="s">
        <v>293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173</v>
      </c>
      <c r="B18" s="41" t="s">
        <v>317</v>
      </c>
      <c r="C18" s="10" t="s">
        <v>303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173</v>
      </c>
      <c r="B19" s="41" t="s">
        <v>329</v>
      </c>
      <c r="C19" s="10" t="s">
        <v>338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126</v>
      </c>
      <c r="B20" s="41" t="s">
        <v>348</v>
      </c>
      <c r="C20" s="10" t="s">
        <v>352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126</v>
      </c>
      <c r="B21" s="41" t="s">
        <v>364</v>
      </c>
      <c r="C21" s="10" t="s">
        <v>363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126</v>
      </c>
      <c r="B22" s="41" t="s">
        <v>384</v>
      </c>
      <c r="C22" s="10" t="s">
        <v>381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123</v>
      </c>
      <c r="B23" s="41" t="s">
        <v>392</v>
      </c>
      <c r="C23" s="10" t="s">
        <v>393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126</v>
      </c>
      <c r="B24" s="41" t="s">
        <v>405</v>
      </c>
      <c r="C24" s="10" t="s">
        <v>406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126</v>
      </c>
      <c r="B25" s="41" t="s">
        <v>409</v>
      </c>
      <c r="C25" s="10" t="s">
        <v>410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126</v>
      </c>
      <c r="B26" s="41" t="s">
        <v>419</v>
      </c>
      <c r="C26" s="10" t="s">
        <v>420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126</v>
      </c>
      <c r="B27" s="41" t="s">
        <v>423</v>
      </c>
      <c r="C27" s="10" t="s">
        <v>424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123</v>
      </c>
      <c r="B28" s="41" t="s">
        <v>427</v>
      </c>
      <c r="C28" s="10" t="s">
        <v>432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173</v>
      </c>
      <c r="B29" s="41" t="s">
        <v>457</v>
      </c>
      <c r="C29" s="10" t="s">
        <v>451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123</v>
      </c>
      <c r="B30" s="41" t="s">
        <v>472</v>
      </c>
      <c r="C30" s="10" t="s">
        <v>467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1:AE997 AG31:AG997">
    <cfRule type="expression" dxfId="550" priority="76" stopIfTrue="1">
      <formula>$A31&lt;&gt;""</formula>
    </cfRule>
  </conditionalFormatting>
  <conditionalFormatting sqref="AF31:AF995">
    <cfRule type="expression" dxfId="549" priority="74" stopIfTrue="1">
      <formula>$A31&lt;&gt;""</formula>
    </cfRule>
  </conditionalFormatting>
  <conditionalFormatting sqref="A8:C8">
    <cfRule type="expression" dxfId="546" priority="71" stopIfTrue="1">
      <formula>$A8&lt;&gt;""</formula>
    </cfRule>
  </conditionalFormatting>
  <conditionalFormatting sqref="D8:AE8 AG8">
    <cfRule type="expression" dxfId="545" priority="70" stopIfTrue="1">
      <formula>$A8&lt;&gt;""</formula>
    </cfRule>
  </conditionalFormatting>
  <conditionalFormatting sqref="AF8">
    <cfRule type="expression" dxfId="544" priority="69" stopIfTrue="1">
      <formula>$A8&lt;&gt;""</formula>
    </cfRule>
  </conditionalFormatting>
  <conditionalFormatting sqref="A9:C9">
    <cfRule type="expression" dxfId="543" priority="68" stopIfTrue="1">
      <formula>$A9&lt;&gt;""</formula>
    </cfRule>
  </conditionalFormatting>
  <conditionalFormatting sqref="D9:AE9 AG9">
    <cfRule type="expression" dxfId="542" priority="67" stopIfTrue="1">
      <formula>$A9&lt;&gt;""</formula>
    </cfRule>
  </conditionalFormatting>
  <conditionalFormatting sqref="AF9">
    <cfRule type="expression" dxfId="541" priority="66" stopIfTrue="1">
      <formula>$A9&lt;&gt;""</formula>
    </cfRule>
  </conditionalFormatting>
  <conditionalFormatting sqref="A10:C10">
    <cfRule type="expression" dxfId="540" priority="65" stopIfTrue="1">
      <formula>$A10&lt;&gt;""</formula>
    </cfRule>
  </conditionalFormatting>
  <conditionalFormatting sqref="D10:AE10 AG10">
    <cfRule type="expression" dxfId="539" priority="64" stopIfTrue="1">
      <formula>$A10&lt;&gt;""</formula>
    </cfRule>
  </conditionalFormatting>
  <conditionalFormatting sqref="AF10">
    <cfRule type="expression" dxfId="538" priority="63" stopIfTrue="1">
      <formula>$A10&lt;&gt;""</formula>
    </cfRule>
  </conditionalFormatting>
  <conditionalFormatting sqref="A11:C11">
    <cfRule type="expression" dxfId="537" priority="62" stopIfTrue="1">
      <formula>$A11&lt;&gt;""</formula>
    </cfRule>
  </conditionalFormatting>
  <conditionalFormatting sqref="D11:AE11 AG11">
    <cfRule type="expression" dxfId="536" priority="61" stopIfTrue="1">
      <formula>$A11&lt;&gt;""</formula>
    </cfRule>
  </conditionalFormatting>
  <conditionalFormatting sqref="AF11">
    <cfRule type="expression" dxfId="535" priority="60" stopIfTrue="1">
      <formula>$A11&lt;&gt;""</formula>
    </cfRule>
  </conditionalFormatting>
  <conditionalFormatting sqref="A12:C12">
    <cfRule type="expression" dxfId="534" priority="59" stopIfTrue="1">
      <formula>$A12&lt;&gt;""</formula>
    </cfRule>
  </conditionalFormatting>
  <conditionalFormatting sqref="D12:AE12 AG12">
    <cfRule type="expression" dxfId="533" priority="58" stopIfTrue="1">
      <formula>$A12&lt;&gt;""</formula>
    </cfRule>
  </conditionalFormatting>
  <conditionalFormatting sqref="AF12">
    <cfRule type="expression" dxfId="532" priority="57" stopIfTrue="1">
      <formula>$A12&lt;&gt;""</formula>
    </cfRule>
  </conditionalFormatting>
  <conditionalFormatting sqref="A13:C13">
    <cfRule type="expression" dxfId="531" priority="56" stopIfTrue="1">
      <formula>$A13&lt;&gt;""</formula>
    </cfRule>
  </conditionalFormatting>
  <conditionalFormatting sqref="D13:AE13 AG13">
    <cfRule type="expression" dxfId="530" priority="55" stopIfTrue="1">
      <formula>$A13&lt;&gt;""</formula>
    </cfRule>
  </conditionalFormatting>
  <conditionalFormatting sqref="AF13">
    <cfRule type="expression" dxfId="529" priority="54" stopIfTrue="1">
      <formula>$A13&lt;&gt;""</formula>
    </cfRule>
  </conditionalFormatting>
  <conditionalFormatting sqref="A14:C14">
    <cfRule type="expression" dxfId="528" priority="53" stopIfTrue="1">
      <formula>$A14&lt;&gt;""</formula>
    </cfRule>
  </conditionalFormatting>
  <conditionalFormatting sqref="D14:AE14 AG14">
    <cfRule type="expression" dxfId="527" priority="52" stopIfTrue="1">
      <formula>$A14&lt;&gt;""</formula>
    </cfRule>
  </conditionalFormatting>
  <conditionalFormatting sqref="AF14">
    <cfRule type="expression" dxfId="526" priority="51" stopIfTrue="1">
      <formula>$A14&lt;&gt;""</formula>
    </cfRule>
  </conditionalFormatting>
  <conditionalFormatting sqref="A15:C15">
    <cfRule type="expression" dxfId="525" priority="50" stopIfTrue="1">
      <formula>$A15&lt;&gt;""</formula>
    </cfRule>
  </conditionalFormatting>
  <conditionalFormatting sqref="D15:AE15 AG15">
    <cfRule type="expression" dxfId="524" priority="49" stopIfTrue="1">
      <formula>$A15&lt;&gt;""</formula>
    </cfRule>
  </conditionalFormatting>
  <conditionalFormatting sqref="AF15">
    <cfRule type="expression" dxfId="523" priority="48" stopIfTrue="1">
      <formula>$A15&lt;&gt;""</formula>
    </cfRule>
  </conditionalFormatting>
  <conditionalFormatting sqref="A16:C16">
    <cfRule type="expression" dxfId="522" priority="47" stopIfTrue="1">
      <formula>$A16&lt;&gt;""</formula>
    </cfRule>
  </conditionalFormatting>
  <conditionalFormatting sqref="D16:AE16 AG16">
    <cfRule type="expression" dxfId="521" priority="46" stopIfTrue="1">
      <formula>$A16&lt;&gt;""</formula>
    </cfRule>
  </conditionalFormatting>
  <conditionalFormatting sqref="AF16">
    <cfRule type="expression" dxfId="520" priority="45" stopIfTrue="1">
      <formula>$A16&lt;&gt;""</formula>
    </cfRule>
  </conditionalFormatting>
  <conditionalFormatting sqref="A17:C17">
    <cfRule type="expression" dxfId="519" priority="44" stopIfTrue="1">
      <formula>$A17&lt;&gt;""</formula>
    </cfRule>
  </conditionalFormatting>
  <conditionalFormatting sqref="D17:AE17 AG17">
    <cfRule type="expression" dxfId="518" priority="43" stopIfTrue="1">
      <formula>$A17&lt;&gt;""</formula>
    </cfRule>
  </conditionalFormatting>
  <conditionalFormatting sqref="AF17">
    <cfRule type="expression" dxfId="517" priority="42" stopIfTrue="1">
      <formula>$A17&lt;&gt;""</formula>
    </cfRule>
  </conditionalFormatting>
  <conditionalFormatting sqref="A18:C18">
    <cfRule type="expression" dxfId="516" priority="41" stopIfTrue="1">
      <formula>$A18&lt;&gt;""</formula>
    </cfRule>
  </conditionalFormatting>
  <conditionalFormatting sqref="D18:AE18 AG18">
    <cfRule type="expression" dxfId="515" priority="40" stopIfTrue="1">
      <formula>$A18&lt;&gt;""</formula>
    </cfRule>
  </conditionalFormatting>
  <conditionalFormatting sqref="AF18">
    <cfRule type="expression" dxfId="514" priority="39" stopIfTrue="1">
      <formula>$A18&lt;&gt;""</formula>
    </cfRule>
  </conditionalFormatting>
  <conditionalFormatting sqref="A19:C19">
    <cfRule type="expression" dxfId="513" priority="38" stopIfTrue="1">
      <formula>$A19&lt;&gt;""</formula>
    </cfRule>
  </conditionalFormatting>
  <conditionalFormatting sqref="D19:AE19 AG19">
    <cfRule type="expression" dxfId="512" priority="37" stopIfTrue="1">
      <formula>$A19&lt;&gt;""</formula>
    </cfRule>
  </conditionalFormatting>
  <conditionalFormatting sqref="AF19">
    <cfRule type="expression" dxfId="511" priority="36" stopIfTrue="1">
      <formula>$A19&lt;&gt;""</formula>
    </cfRule>
  </conditionalFormatting>
  <conditionalFormatting sqref="A20:C20">
    <cfRule type="expression" dxfId="510" priority="35" stopIfTrue="1">
      <formula>$A20&lt;&gt;""</formula>
    </cfRule>
  </conditionalFormatting>
  <conditionalFormatting sqref="D20:AE20 AG20">
    <cfRule type="expression" dxfId="509" priority="34" stopIfTrue="1">
      <formula>$A20&lt;&gt;""</formula>
    </cfRule>
  </conditionalFormatting>
  <conditionalFormatting sqref="AF20">
    <cfRule type="expression" dxfId="508" priority="33" stopIfTrue="1">
      <formula>$A20&lt;&gt;""</formula>
    </cfRule>
  </conditionalFormatting>
  <conditionalFormatting sqref="A21:C21">
    <cfRule type="expression" dxfId="507" priority="32" stopIfTrue="1">
      <formula>$A21&lt;&gt;""</formula>
    </cfRule>
  </conditionalFormatting>
  <conditionalFormatting sqref="D21:AE21 AG21">
    <cfRule type="expression" dxfId="506" priority="31" stopIfTrue="1">
      <formula>$A21&lt;&gt;""</formula>
    </cfRule>
  </conditionalFormatting>
  <conditionalFormatting sqref="AF21">
    <cfRule type="expression" dxfId="505" priority="30" stopIfTrue="1">
      <formula>$A21&lt;&gt;""</formula>
    </cfRule>
  </conditionalFormatting>
  <conditionalFormatting sqref="A22:C22">
    <cfRule type="expression" dxfId="504" priority="29" stopIfTrue="1">
      <formula>$A22&lt;&gt;""</formula>
    </cfRule>
  </conditionalFormatting>
  <conditionalFormatting sqref="D22:AE22 AG22">
    <cfRule type="expression" dxfId="503" priority="28" stopIfTrue="1">
      <formula>$A22&lt;&gt;""</formula>
    </cfRule>
  </conditionalFormatting>
  <conditionalFormatting sqref="AF22">
    <cfRule type="expression" dxfId="502" priority="27" stopIfTrue="1">
      <formula>$A22&lt;&gt;""</formula>
    </cfRule>
  </conditionalFormatting>
  <conditionalFormatting sqref="A23:C23">
    <cfRule type="expression" dxfId="501" priority="26" stopIfTrue="1">
      <formula>$A23&lt;&gt;""</formula>
    </cfRule>
  </conditionalFormatting>
  <conditionalFormatting sqref="D23:AE23 AG23">
    <cfRule type="expression" dxfId="500" priority="25" stopIfTrue="1">
      <formula>$A23&lt;&gt;""</formula>
    </cfRule>
  </conditionalFormatting>
  <conditionalFormatting sqref="AF23">
    <cfRule type="expression" dxfId="499" priority="24" stopIfTrue="1">
      <formula>$A23&lt;&gt;""</formula>
    </cfRule>
  </conditionalFormatting>
  <conditionalFormatting sqref="A24:C24">
    <cfRule type="expression" dxfId="498" priority="23" stopIfTrue="1">
      <formula>$A24&lt;&gt;""</formula>
    </cfRule>
  </conditionalFormatting>
  <conditionalFormatting sqref="D24:AE24 AG24">
    <cfRule type="expression" dxfId="497" priority="22" stopIfTrue="1">
      <formula>$A24&lt;&gt;""</formula>
    </cfRule>
  </conditionalFormatting>
  <conditionalFormatting sqref="AF24">
    <cfRule type="expression" dxfId="496" priority="21" stopIfTrue="1">
      <formula>$A24&lt;&gt;""</formula>
    </cfRule>
  </conditionalFormatting>
  <conditionalFormatting sqref="A25:C25">
    <cfRule type="expression" dxfId="495" priority="20" stopIfTrue="1">
      <formula>$A25&lt;&gt;""</formula>
    </cfRule>
  </conditionalFormatting>
  <conditionalFormatting sqref="D25:AE25 AG25">
    <cfRule type="expression" dxfId="494" priority="19" stopIfTrue="1">
      <formula>$A25&lt;&gt;""</formula>
    </cfRule>
  </conditionalFormatting>
  <conditionalFormatting sqref="AF25">
    <cfRule type="expression" dxfId="493" priority="18" stopIfTrue="1">
      <formula>$A25&lt;&gt;""</formula>
    </cfRule>
  </conditionalFormatting>
  <conditionalFormatting sqref="A26:C26">
    <cfRule type="expression" dxfId="492" priority="17" stopIfTrue="1">
      <formula>$A26&lt;&gt;""</formula>
    </cfRule>
  </conditionalFormatting>
  <conditionalFormatting sqref="D26:AE26 AG26">
    <cfRule type="expression" dxfId="491" priority="16" stopIfTrue="1">
      <formula>$A26&lt;&gt;""</formula>
    </cfRule>
  </conditionalFormatting>
  <conditionalFormatting sqref="AF26">
    <cfRule type="expression" dxfId="490" priority="15" stopIfTrue="1">
      <formula>$A26&lt;&gt;""</formula>
    </cfRule>
  </conditionalFormatting>
  <conditionalFormatting sqref="A27:C27">
    <cfRule type="expression" dxfId="489" priority="14" stopIfTrue="1">
      <formula>$A27&lt;&gt;""</formula>
    </cfRule>
  </conditionalFormatting>
  <conditionalFormatting sqref="D27:AE27 AG27">
    <cfRule type="expression" dxfId="488" priority="13" stopIfTrue="1">
      <formula>$A27&lt;&gt;""</formula>
    </cfRule>
  </conditionalFormatting>
  <conditionalFormatting sqref="AF27">
    <cfRule type="expression" dxfId="487" priority="12" stopIfTrue="1">
      <formula>$A27&lt;&gt;""</formula>
    </cfRule>
  </conditionalFormatting>
  <conditionalFormatting sqref="A28:C28">
    <cfRule type="expression" dxfId="486" priority="11" stopIfTrue="1">
      <formula>$A28&lt;&gt;""</formula>
    </cfRule>
  </conditionalFormatting>
  <conditionalFormatting sqref="D28:AE28 AG28">
    <cfRule type="expression" dxfId="485" priority="10" stopIfTrue="1">
      <formula>$A28&lt;&gt;""</formula>
    </cfRule>
  </conditionalFormatting>
  <conditionalFormatting sqref="AF28">
    <cfRule type="expression" dxfId="484" priority="9" stopIfTrue="1">
      <formula>$A28&lt;&gt;""</formula>
    </cfRule>
  </conditionalFormatting>
  <conditionalFormatting sqref="A29:C29">
    <cfRule type="expression" dxfId="483" priority="8" stopIfTrue="1">
      <formula>$A29&lt;&gt;""</formula>
    </cfRule>
  </conditionalFormatting>
  <conditionalFormatting sqref="D29:AE29 AG29">
    <cfRule type="expression" dxfId="482" priority="7" stopIfTrue="1">
      <formula>$A29&lt;&gt;""</formula>
    </cfRule>
  </conditionalFormatting>
  <conditionalFormatting sqref="AF29">
    <cfRule type="expression" dxfId="481" priority="6" stopIfTrue="1">
      <formula>$A29&lt;&gt;""</formula>
    </cfRule>
  </conditionalFormatting>
  <conditionalFormatting sqref="A30:C30">
    <cfRule type="expression" dxfId="480" priority="5" stopIfTrue="1">
      <formula>$A30&lt;&gt;""</formula>
    </cfRule>
  </conditionalFormatting>
  <conditionalFormatting sqref="D30:AE30 AG30">
    <cfRule type="expression" dxfId="479" priority="4" stopIfTrue="1">
      <formula>$A30&lt;&gt;""</formula>
    </cfRule>
  </conditionalFormatting>
  <conditionalFormatting sqref="AF30">
    <cfRule type="expression" dxfId="478" priority="3" stopIfTrue="1">
      <formula>$A30&lt;&gt;""</formula>
    </cfRule>
  </conditionalFormatting>
  <conditionalFormatting sqref="A7:AE7 AG7">
    <cfRule type="expression" dxfId="477" priority="2" stopIfTrue="1">
      <formula>$A7&lt;&gt;""</formula>
    </cfRule>
  </conditionalFormatting>
  <conditionalFormatting sqref="AF7">
    <cfRule type="expression" dxfId="4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29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3" width="9.88671875" style="19" customWidth="1"/>
    <col min="34" max="16384" width="9" style="4"/>
  </cols>
  <sheetData>
    <row r="1" spans="1:33" ht="16.2">
      <c r="A1" s="48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114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123</v>
      </c>
      <c r="B7" s="36" t="s">
        <v>474</v>
      </c>
      <c r="C7" s="35" t="s">
        <v>475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</row>
    <row r="8" spans="1:33" s="10" customFormat="1" ht="12" customHeight="1">
      <c r="A8" s="10" t="s">
        <v>126</v>
      </c>
      <c r="B8" s="41" t="s">
        <v>124</v>
      </c>
      <c r="C8" s="10" t="s">
        <v>127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123</v>
      </c>
      <c r="B9" s="41" t="s">
        <v>147</v>
      </c>
      <c r="C9" s="10" t="s">
        <v>152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126</v>
      </c>
      <c r="B10" s="41" t="s">
        <v>171</v>
      </c>
      <c r="C10" s="10" t="s">
        <v>172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165</v>
      </c>
      <c r="B11" s="41" t="s">
        <v>187</v>
      </c>
      <c r="C11" s="10" t="s">
        <v>186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123</v>
      </c>
      <c r="B12" s="41" t="s">
        <v>204</v>
      </c>
      <c r="C12" s="10" t="s">
        <v>207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126</v>
      </c>
      <c r="B13" s="41" t="s">
        <v>230</v>
      </c>
      <c r="C13" s="10" t="s">
        <v>238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126</v>
      </c>
      <c r="B14" s="41" t="s">
        <v>243</v>
      </c>
      <c r="C14" s="10" t="s">
        <v>244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123</v>
      </c>
      <c r="B15" s="41" t="s">
        <v>265</v>
      </c>
      <c r="C15" s="10" t="s">
        <v>266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123</v>
      </c>
      <c r="B16" s="41" t="s">
        <v>280</v>
      </c>
      <c r="C16" s="10" t="s">
        <v>273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126</v>
      </c>
      <c r="B17" s="41" t="s">
        <v>295</v>
      </c>
      <c r="C17" s="10" t="s">
        <v>293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126</v>
      </c>
      <c r="B18" s="41" t="s">
        <v>306</v>
      </c>
      <c r="C18" s="10" t="s">
        <v>303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135</v>
      </c>
      <c r="B19" s="41" t="s">
        <v>339</v>
      </c>
      <c r="C19" s="10" t="s">
        <v>323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123</v>
      </c>
      <c r="B20" s="41" t="s">
        <v>348</v>
      </c>
      <c r="C20" s="10" t="s">
        <v>352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126</v>
      </c>
      <c r="B21" s="41" t="s">
        <v>364</v>
      </c>
      <c r="C21" s="10" t="s">
        <v>374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126</v>
      </c>
      <c r="B22" s="41" t="s">
        <v>384</v>
      </c>
      <c r="C22" s="10" t="s">
        <v>385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126</v>
      </c>
      <c r="B23" s="41" t="s">
        <v>396</v>
      </c>
      <c r="C23" s="10" t="s">
        <v>397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126</v>
      </c>
      <c r="B24" s="41" t="s">
        <v>405</v>
      </c>
      <c r="C24" s="10" t="s">
        <v>406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126</v>
      </c>
      <c r="B25" s="41" t="s">
        <v>411</v>
      </c>
      <c r="C25" s="10" t="s">
        <v>412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126</v>
      </c>
      <c r="B26" s="41" t="s">
        <v>419</v>
      </c>
      <c r="C26" s="10" t="s">
        <v>420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126</v>
      </c>
      <c r="B27" s="41" t="s">
        <v>423</v>
      </c>
      <c r="C27" s="10" t="s">
        <v>424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126</v>
      </c>
      <c r="B28" s="41" t="s">
        <v>437</v>
      </c>
      <c r="C28" s="10" t="s">
        <v>432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135</v>
      </c>
      <c r="B29" s="41" t="s">
        <v>446</v>
      </c>
      <c r="C29" s="10" t="s">
        <v>451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126</v>
      </c>
      <c r="B30" s="41" t="s">
        <v>472</v>
      </c>
      <c r="C30" s="10" t="s">
        <v>467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1:AE997 AG31:AG997">
    <cfRule type="expression" dxfId="475" priority="76" stopIfTrue="1">
      <formula>$A31&lt;&gt;""</formula>
    </cfRule>
  </conditionalFormatting>
  <conditionalFormatting sqref="AF31:AF995">
    <cfRule type="expression" dxfId="474" priority="74" stopIfTrue="1">
      <formula>$A31&lt;&gt;""</formula>
    </cfRule>
  </conditionalFormatting>
  <conditionalFormatting sqref="A8:C8">
    <cfRule type="expression" dxfId="471" priority="71" stopIfTrue="1">
      <formula>$A8&lt;&gt;""</formula>
    </cfRule>
  </conditionalFormatting>
  <conditionalFormatting sqref="D8:AE8 AG8">
    <cfRule type="expression" dxfId="470" priority="70" stopIfTrue="1">
      <formula>$A8&lt;&gt;""</formula>
    </cfRule>
  </conditionalFormatting>
  <conditionalFormatting sqref="AF8">
    <cfRule type="expression" dxfId="469" priority="69" stopIfTrue="1">
      <formula>$A8&lt;&gt;""</formula>
    </cfRule>
  </conditionalFormatting>
  <conditionalFormatting sqref="A9:C9">
    <cfRule type="expression" dxfId="468" priority="68" stopIfTrue="1">
      <formula>$A9&lt;&gt;""</formula>
    </cfRule>
  </conditionalFormatting>
  <conditionalFormatting sqref="D9:AE9 AG9">
    <cfRule type="expression" dxfId="467" priority="67" stopIfTrue="1">
      <formula>$A9&lt;&gt;""</formula>
    </cfRule>
  </conditionalFormatting>
  <conditionalFormatting sqref="AF9">
    <cfRule type="expression" dxfId="466" priority="66" stopIfTrue="1">
      <formula>$A9&lt;&gt;""</formula>
    </cfRule>
  </conditionalFormatting>
  <conditionalFormatting sqref="A10:C10">
    <cfRule type="expression" dxfId="465" priority="65" stopIfTrue="1">
      <formula>$A10&lt;&gt;""</formula>
    </cfRule>
  </conditionalFormatting>
  <conditionalFormatting sqref="D10:AE10 AG10">
    <cfRule type="expression" dxfId="464" priority="64" stopIfTrue="1">
      <formula>$A10&lt;&gt;""</formula>
    </cfRule>
  </conditionalFormatting>
  <conditionalFormatting sqref="AF10">
    <cfRule type="expression" dxfId="463" priority="63" stopIfTrue="1">
      <formula>$A10&lt;&gt;""</formula>
    </cfRule>
  </conditionalFormatting>
  <conditionalFormatting sqref="A11:C11">
    <cfRule type="expression" dxfId="462" priority="62" stopIfTrue="1">
      <formula>$A11&lt;&gt;""</formula>
    </cfRule>
  </conditionalFormatting>
  <conditionalFormatting sqref="D11:AE11 AG11">
    <cfRule type="expression" dxfId="461" priority="61" stopIfTrue="1">
      <formula>$A11&lt;&gt;""</formula>
    </cfRule>
  </conditionalFormatting>
  <conditionalFormatting sqref="AF11">
    <cfRule type="expression" dxfId="460" priority="60" stopIfTrue="1">
      <formula>$A11&lt;&gt;""</formula>
    </cfRule>
  </conditionalFormatting>
  <conditionalFormatting sqref="A12:C12">
    <cfRule type="expression" dxfId="459" priority="59" stopIfTrue="1">
      <formula>$A12&lt;&gt;""</formula>
    </cfRule>
  </conditionalFormatting>
  <conditionalFormatting sqref="D12:AE12 AG12">
    <cfRule type="expression" dxfId="458" priority="58" stopIfTrue="1">
      <formula>$A12&lt;&gt;""</formula>
    </cfRule>
  </conditionalFormatting>
  <conditionalFormatting sqref="AF12">
    <cfRule type="expression" dxfId="457" priority="57" stopIfTrue="1">
      <formula>$A12&lt;&gt;""</formula>
    </cfRule>
  </conditionalFormatting>
  <conditionalFormatting sqref="A13:C13">
    <cfRule type="expression" dxfId="456" priority="56" stopIfTrue="1">
      <formula>$A13&lt;&gt;""</formula>
    </cfRule>
  </conditionalFormatting>
  <conditionalFormatting sqref="D13:AE13 AG13">
    <cfRule type="expression" dxfId="455" priority="55" stopIfTrue="1">
      <formula>$A13&lt;&gt;""</formula>
    </cfRule>
  </conditionalFormatting>
  <conditionalFormatting sqref="AF13">
    <cfRule type="expression" dxfId="454" priority="54" stopIfTrue="1">
      <formula>$A13&lt;&gt;""</formula>
    </cfRule>
  </conditionalFormatting>
  <conditionalFormatting sqref="A14:C14">
    <cfRule type="expression" dxfId="453" priority="53" stopIfTrue="1">
      <formula>$A14&lt;&gt;""</formula>
    </cfRule>
  </conditionalFormatting>
  <conditionalFormatting sqref="D14:AE14 AG14">
    <cfRule type="expression" dxfId="452" priority="52" stopIfTrue="1">
      <formula>$A14&lt;&gt;""</formula>
    </cfRule>
  </conditionalFormatting>
  <conditionalFormatting sqref="AF14">
    <cfRule type="expression" dxfId="451" priority="51" stopIfTrue="1">
      <formula>$A14&lt;&gt;""</formula>
    </cfRule>
  </conditionalFormatting>
  <conditionalFormatting sqref="A15:C15">
    <cfRule type="expression" dxfId="450" priority="50" stopIfTrue="1">
      <formula>$A15&lt;&gt;""</formula>
    </cfRule>
  </conditionalFormatting>
  <conditionalFormatting sqref="D15:AE15 AG15">
    <cfRule type="expression" dxfId="449" priority="49" stopIfTrue="1">
      <formula>$A15&lt;&gt;""</formula>
    </cfRule>
  </conditionalFormatting>
  <conditionalFormatting sqref="AF15">
    <cfRule type="expression" dxfId="448" priority="48" stopIfTrue="1">
      <formula>$A15&lt;&gt;""</formula>
    </cfRule>
  </conditionalFormatting>
  <conditionalFormatting sqref="A16:C16">
    <cfRule type="expression" dxfId="447" priority="47" stopIfTrue="1">
      <formula>$A16&lt;&gt;""</formula>
    </cfRule>
  </conditionalFormatting>
  <conditionalFormatting sqref="D16:AE16 AG16">
    <cfRule type="expression" dxfId="446" priority="46" stopIfTrue="1">
      <formula>$A16&lt;&gt;""</formula>
    </cfRule>
  </conditionalFormatting>
  <conditionalFormatting sqref="AF16">
    <cfRule type="expression" dxfId="445" priority="45" stopIfTrue="1">
      <formula>$A16&lt;&gt;""</formula>
    </cfRule>
  </conditionalFormatting>
  <conditionalFormatting sqref="A17:C17">
    <cfRule type="expression" dxfId="444" priority="44" stopIfTrue="1">
      <formula>$A17&lt;&gt;""</formula>
    </cfRule>
  </conditionalFormatting>
  <conditionalFormatting sqref="D17:AE17 AG17">
    <cfRule type="expression" dxfId="443" priority="43" stopIfTrue="1">
      <formula>$A17&lt;&gt;""</formula>
    </cfRule>
  </conditionalFormatting>
  <conditionalFormatting sqref="AF17">
    <cfRule type="expression" dxfId="442" priority="42" stopIfTrue="1">
      <formula>$A17&lt;&gt;""</formula>
    </cfRule>
  </conditionalFormatting>
  <conditionalFormatting sqref="A18:C18">
    <cfRule type="expression" dxfId="441" priority="41" stopIfTrue="1">
      <formula>$A18&lt;&gt;""</formula>
    </cfRule>
  </conditionalFormatting>
  <conditionalFormatting sqref="D18:AE18 AG18">
    <cfRule type="expression" dxfId="440" priority="40" stopIfTrue="1">
      <formula>$A18&lt;&gt;""</formula>
    </cfRule>
  </conditionalFormatting>
  <conditionalFormatting sqref="AF18">
    <cfRule type="expression" dxfId="439" priority="39" stopIfTrue="1">
      <formula>$A18&lt;&gt;""</formula>
    </cfRule>
  </conditionalFormatting>
  <conditionalFormatting sqref="A19:C19">
    <cfRule type="expression" dxfId="438" priority="38" stopIfTrue="1">
      <formula>$A19&lt;&gt;""</formula>
    </cfRule>
  </conditionalFormatting>
  <conditionalFormatting sqref="D19:AE19 AG19">
    <cfRule type="expression" dxfId="437" priority="37" stopIfTrue="1">
      <formula>$A19&lt;&gt;""</formula>
    </cfRule>
  </conditionalFormatting>
  <conditionalFormatting sqref="AF19">
    <cfRule type="expression" dxfId="436" priority="36" stopIfTrue="1">
      <formula>$A19&lt;&gt;""</formula>
    </cfRule>
  </conditionalFormatting>
  <conditionalFormatting sqref="A20:C20">
    <cfRule type="expression" dxfId="435" priority="35" stopIfTrue="1">
      <formula>$A20&lt;&gt;""</formula>
    </cfRule>
  </conditionalFormatting>
  <conditionalFormatting sqref="D20:AE20 AG20">
    <cfRule type="expression" dxfId="434" priority="34" stopIfTrue="1">
      <formula>$A20&lt;&gt;""</formula>
    </cfRule>
  </conditionalFormatting>
  <conditionalFormatting sqref="AF20">
    <cfRule type="expression" dxfId="433" priority="33" stopIfTrue="1">
      <formula>$A20&lt;&gt;""</formula>
    </cfRule>
  </conditionalFormatting>
  <conditionalFormatting sqref="A21:C21">
    <cfRule type="expression" dxfId="432" priority="32" stopIfTrue="1">
      <formula>$A21&lt;&gt;""</formula>
    </cfRule>
  </conditionalFormatting>
  <conditionalFormatting sqref="D21:AE21 AG21">
    <cfRule type="expression" dxfId="431" priority="31" stopIfTrue="1">
      <formula>$A21&lt;&gt;""</formula>
    </cfRule>
  </conditionalFormatting>
  <conditionalFormatting sqref="AF21">
    <cfRule type="expression" dxfId="430" priority="30" stopIfTrue="1">
      <formula>$A21&lt;&gt;""</formula>
    </cfRule>
  </conditionalFormatting>
  <conditionalFormatting sqref="A22:C22">
    <cfRule type="expression" dxfId="429" priority="29" stopIfTrue="1">
      <formula>$A22&lt;&gt;""</formula>
    </cfRule>
  </conditionalFormatting>
  <conditionalFormatting sqref="D22:AE22 AG22">
    <cfRule type="expression" dxfId="428" priority="28" stopIfTrue="1">
      <formula>$A22&lt;&gt;""</formula>
    </cfRule>
  </conditionalFormatting>
  <conditionalFormatting sqref="AF22">
    <cfRule type="expression" dxfId="427" priority="27" stopIfTrue="1">
      <formula>$A22&lt;&gt;""</formula>
    </cfRule>
  </conditionalFormatting>
  <conditionalFormatting sqref="A23:C23">
    <cfRule type="expression" dxfId="426" priority="26" stopIfTrue="1">
      <formula>$A23&lt;&gt;""</formula>
    </cfRule>
  </conditionalFormatting>
  <conditionalFormatting sqref="D23:AE23 AG23">
    <cfRule type="expression" dxfId="425" priority="25" stopIfTrue="1">
      <formula>$A23&lt;&gt;""</formula>
    </cfRule>
  </conditionalFormatting>
  <conditionalFormatting sqref="AF23">
    <cfRule type="expression" dxfId="424" priority="24" stopIfTrue="1">
      <formula>$A23&lt;&gt;""</formula>
    </cfRule>
  </conditionalFormatting>
  <conditionalFormatting sqref="A24:C24">
    <cfRule type="expression" dxfId="423" priority="23" stopIfTrue="1">
      <formula>$A24&lt;&gt;""</formula>
    </cfRule>
  </conditionalFormatting>
  <conditionalFormatting sqref="D24:AE24 AG24">
    <cfRule type="expression" dxfId="422" priority="22" stopIfTrue="1">
      <formula>$A24&lt;&gt;""</formula>
    </cfRule>
  </conditionalFormatting>
  <conditionalFormatting sqref="AF24">
    <cfRule type="expression" dxfId="421" priority="21" stopIfTrue="1">
      <formula>$A24&lt;&gt;""</formula>
    </cfRule>
  </conditionalFormatting>
  <conditionalFormatting sqref="A25:C25">
    <cfRule type="expression" dxfId="420" priority="20" stopIfTrue="1">
      <formula>$A25&lt;&gt;""</formula>
    </cfRule>
  </conditionalFormatting>
  <conditionalFormatting sqref="D25:AE25 AG25">
    <cfRule type="expression" dxfId="419" priority="19" stopIfTrue="1">
      <formula>$A25&lt;&gt;""</formula>
    </cfRule>
  </conditionalFormatting>
  <conditionalFormatting sqref="AF25">
    <cfRule type="expression" dxfId="418" priority="18" stopIfTrue="1">
      <formula>$A25&lt;&gt;""</formula>
    </cfRule>
  </conditionalFormatting>
  <conditionalFormatting sqref="A26:C26">
    <cfRule type="expression" dxfId="417" priority="17" stopIfTrue="1">
      <formula>$A26&lt;&gt;""</formula>
    </cfRule>
  </conditionalFormatting>
  <conditionalFormatting sqref="D26:AE26 AG26">
    <cfRule type="expression" dxfId="416" priority="16" stopIfTrue="1">
      <formula>$A26&lt;&gt;""</formula>
    </cfRule>
  </conditionalFormatting>
  <conditionalFormatting sqref="AF26">
    <cfRule type="expression" dxfId="415" priority="15" stopIfTrue="1">
      <formula>$A26&lt;&gt;""</formula>
    </cfRule>
  </conditionalFormatting>
  <conditionalFormatting sqref="A27:C27">
    <cfRule type="expression" dxfId="414" priority="14" stopIfTrue="1">
      <formula>$A27&lt;&gt;""</formula>
    </cfRule>
  </conditionalFormatting>
  <conditionalFormatting sqref="D27:AE27 AG27">
    <cfRule type="expression" dxfId="413" priority="13" stopIfTrue="1">
      <formula>$A27&lt;&gt;""</formula>
    </cfRule>
  </conditionalFormatting>
  <conditionalFormatting sqref="AF27">
    <cfRule type="expression" dxfId="412" priority="12" stopIfTrue="1">
      <formula>$A27&lt;&gt;""</formula>
    </cfRule>
  </conditionalFormatting>
  <conditionalFormatting sqref="A28:C28">
    <cfRule type="expression" dxfId="411" priority="11" stopIfTrue="1">
      <formula>$A28&lt;&gt;""</formula>
    </cfRule>
  </conditionalFormatting>
  <conditionalFormatting sqref="D28:AE28 AG28">
    <cfRule type="expression" dxfId="410" priority="10" stopIfTrue="1">
      <formula>$A28&lt;&gt;""</formula>
    </cfRule>
  </conditionalFormatting>
  <conditionalFormatting sqref="AF28">
    <cfRule type="expression" dxfId="409" priority="9" stopIfTrue="1">
      <formula>$A28&lt;&gt;""</formula>
    </cfRule>
  </conditionalFormatting>
  <conditionalFormatting sqref="A29:C29">
    <cfRule type="expression" dxfId="408" priority="8" stopIfTrue="1">
      <formula>$A29&lt;&gt;""</formula>
    </cfRule>
  </conditionalFormatting>
  <conditionalFormatting sqref="D29:AE29 AG29">
    <cfRule type="expression" dxfId="407" priority="7" stopIfTrue="1">
      <formula>$A29&lt;&gt;""</formula>
    </cfRule>
  </conditionalFormatting>
  <conditionalFormatting sqref="AF29">
    <cfRule type="expression" dxfId="406" priority="6" stopIfTrue="1">
      <formula>$A29&lt;&gt;""</formula>
    </cfRule>
  </conditionalFormatting>
  <conditionalFormatting sqref="A30:C30">
    <cfRule type="expression" dxfId="405" priority="5" stopIfTrue="1">
      <formula>$A30&lt;&gt;""</formula>
    </cfRule>
  </conditionalFormatting>
  <conditionalFormatting sqref="D30:AE30 AG30">
    <cfRule type="expression" dxfId="404" priority="4" stopIfTrue="1">
      <formula>$A30&lt;&gt;""</formula>
    </cfRule>
  </conditionalFormatting>
  <conditionalFormatting sqref="AF30">
    <cfRule type="expression" dxfId="403" priority="3" stopIfTrue="1">
      <formula>$A30&lt;&gt;""</formula>
    </cfRule>
  </conditionalFormatting>
  <conditionalFormatting sqref="A7:AE7 AG7">
    <cfRule type="expression" dxfId="402" priority="2" stopIfTrue="1">
      <formula>$A7&lt;&gt;""</formula>
    </cfRule>
  </conditionalFormatting>
  <conditionalFormatting sqref="AF7">
    <cfRule type="expression" dxfId="40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29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3" width="9.88671875" style="19" customWidth="1"/>
    <col min="34" max="16384" width="9" style="4"/>
  </cols>
  <sheetData>
    <row r="1" spans="1:33" ht="16.2">
      <c r="A1" s="48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114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123</v>
      </c>
      <c r="B7" s="36" t="s">
        <v>474</v>
      </c>
      <c r="C7" s="35" t="s">
        <v>475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</row>
    <row r="8" spans="1:33" s="10" customFormat="1" ht="12" customHeight="1">
      <c r="A8" s="10" t="s">
        <v>142</v>
      </c>
      <c r="B8" s="41" t="s">
        <v>130</v>
      </c>
      <c r="C8" s="10" t="s">
        <v>129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123</v>
      </c>
      <c r="B9" s="41" t="s">
        <v>164</v>
      </c>
      <c r="C9" s="10" t="s">
        <v>154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126</v>
      </c>
      <c r="B10" s="41" t="s">
        <v>171</v>
      </c>
      <c r="C10" s="10" t="s">
        <v>172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123</v>
      </c>
      <c r="B11" s="41" t="s">
        <v>187</v>
      </c>
      <c r="C11" s="10" t="s">
        <v>189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126</v>
      </c>
      <c r="B12" s="41" t="s">
        <v>210</v>
      </c>
      <c r="C12" s="10" t="s">
        <v>212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123</v>
      </c>
      <c r="B13" s="41" t="s">
        <v>222</v>
      </c>
      <c r="C13" s="10" t="s">
        <v>229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126</v>
      </c>
      <c r="B14" s="41" t="s">
        <v>253</v>
      </c>
      <c r="C14" s="10" t="s">
        <v>250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267</v>
      </c>
      <c r="B15" s="41" t="s">
        <v>256</v>
      </c>
      <c r="C15" s="10" t="s">
        <v>268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126</v>
      </c>
      <c r="B16" s="41" t="s">
        <v>280</v>
      </c>
      <c r="C16" s="10" t="s">
        <v>279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123</v>
      </c>
      <c r="B17" s="41" t="s">
        <v>288</v>
      </c>
      <c r="C17" s="10" t="s">
        <v>294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126</v>
      </c>
      <c r="B18" s="41" t="s">
        <v>318</v>
      </c>
      <c r="C18" s="10" t="s">
        <v>311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126</v>
      </c>
      <c r="B19" s="41" t="s">
        <v>322</v>
      </c>
      <c r="C19" s="10" t="s">
        <v>330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126</v>
      </c>
      <c r="B20" s="41" t="s">
        <v>348</v>
      </c>
      <c r="C20" s="10" t="s">
        <v>352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135</v>
      </c>
      <c r="B21" s="41" t="s">
        <v>375</v>
      </c>
      <c r="C21" s="10" t="s">
        <v>363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131</v>
      </c>
      <c r="B22" s="41" t="s">
        <v>384</v>
      </c>
      <c r="C22" s="10" t="s">
        <v>391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126</v>
      </c>
      <c r="B23" s="41" t="s">
        <v>396</v>
      </c>
      <c r="C23" s="10" t="s">
        <v>397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126</v>
      </c>
      <c r="B24" s="41" t="s">
        <v>404</v>
      </c>
      <c r="C24" s="10" t="s">
        <v>406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123</v>
      </c>
      <c r="B25" s="41" t="s">
        <v>411</v>
      </c>
      <c r="C25" s="10" t="s">
        <v>412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126</v>
      </c>
      <c r="B26" s="41" t="s">
        <v>419</v>
      </c>
      <c r="C26" s="10" t="s">
        <v>420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126</v>
      </c>
      <c r="B27" s="41" t="s">
        <v>423</v>
      </c>
      <c r="C27" s="10" t="s">
        <v>424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126</v>
      </c>
      <c r="B28" s="41" t="s">
        <v>438</v>
      </c>
      <c r="C28" s="10" t="s">
        <v>432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126</v>
      </c>
      <c r="B29" s="41" t="s">
        <v>457</v>
      </c>
      <c r="C29" s="10" t="s">
        <v>455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441</v>
      </c>
      <c r="B30" s="41" t="s">
        <v>465</v>
      </c>
      <c r="C30" s="10" t="s">
        <v>466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1:AE997 AG31:AG997">
    <cfRule type="expression" dxfId="400" priority="76" stopIfTrue="1">
      <formula>$A31&lt;&gt;""</formula>
    </cfRule>
  </conditionalFormatting>
  <conditionalFormatting sqref="AF31:AF995">
    <cfRule type="expression" dxfId="399" priority="74" stopIfTrue="1">
      <formula>$A31&lt;&gt;""</formula>
    </cfRule>
  </conditionalFormatting>
  <conditionalFormatting sqref="A8:C8">
    <cfRule type="expression" dxfId="396" priority="71" stopIfTrue="1">
      <formula>$A8&lt;&gt;""</formula>
    </cfRule>
  </conditionalFormatting>
  <conditionalFormatting sqref="D8:AE8 AG8">
    <cfRule type="expression" dxfId="395" priority="70" stopIfTrue="1">
      <formula>$A8&lt;&gt;""</formula>
    </cfRule>
  </conditionalFormatting>
  <conditionalFormatting sqref="AF8">
    <cfRule type="expression" dxfId="394" priority="69" stopIfTrue="1">
      <formula>$A8&lt;&gt;""</formula>
    </cfRule>
  </conditionalFormatting>
  <conditionalFormatting sqref="A9:C9">
    <cfRule type="expression" dxfId="393" priority="68" stopIfTrue="1">
      <formula>$A9&lt;&gt;""</formula>
    </cfRule>
  </conditionalFormatting>
  <conditionalFormatting sqref="D9:AE9 AG9">
    <cfRule type="expression" dxfId="392" priority="67" stopIfTrue="1">
      <formula>$A9&lt;&gt;""</formula>
    </cfRule>
  </conditionalFormatting>
  <conditionalFormatting sqref="AF9">
    <cfRule type="expression" dxfId="391" priority="66" stopIfTrue="1">
      <formula>$A9&lt;&gt;""</formula>
    </cfRule>
  </conditionalFormatting>
  <conditionalFormatting sqref="A10:C10">
    <cfRule type="expression" dxfId="390" priority="65" stopIfTrue="1">
      <formula>$A10&lt;&gt;""</formula>
    </cfRule>
  </conditionalFormatting>
  <conditionalFormatting sqref="D10:AE10 AG10">
    <cfRule type="expression" dxfId="389" priority="64" stopIfTrue="1">
      <formula>$A10&lt;&gt;""</formula>
    </cfRule>
  </conditionalFormatting>
  <conditionalFormatting sqref="AF10">
    <cfRule type="expression" dxfId="388" priority="63" stopIfTrue="1">
      <formula>$A10&lt;&gt;""</formula>
    </cfRule>
  </conditionalFormatting>
  <conditionalFormatting sqref="A11:C11">
    <cfRule type="expression" dxfId="387" priority="62" stopIfTrue="1">
      <formula>$A11&lt;&gt;""</formula>
    </cfRule>
  </conditionalFormatting>
  <conditionalFormatting sqref="D11:AE11 AG11">
    <cfRule type="expression" dxfId="386" priority="61" stopIfTrue="1">
      <formula>$A11&lt;&gt;""</formula>
    </cfRule>
  </conditionalFormatting>
  <conditionalFormatting sqref="AF11">
    <cfRule type="expression" dxfId="385" priority="60" stopIfTrue="1">
      <formula>$A11&lt;&gt;""</formula>
    </cfRule>
  </conditionalFormatting>
  <conditionalFormatting sqref="A12:C12">
    <cfRule type="expression" dxfId="384" priority="59" stopIfTrue="1">
      <formula>$A12&lt;&gt;""</formula>
    </cfRule>
  </conditionalFormatting>
  <conditionalFormatting sqref="D12:AE12 AG12">
    <cfRule type="expression" dxfId="383" priority="58" stopIfTrue="1">
      <formula>$A12&lt;&gt;""</formula>
    </cfRule>
  </conditionalFormatting>
  <conditionalFormatting sqref="AF12">
    <cfRule type="expression" dxfId="382" priority="57" stopIfTrue="1">
      <formula>$A12&lt;&gt;""</formula>
    </cfRule>
  </conditionalFormatting>
  <conditionalFormatting sqref="A13:C13">
    <cfRule type="expression" dxfId="381" priority="56" stopIfTrue="1">
      <formula>$A13&lt;&gt;""</formula>
    </cfRule>
  </conditionalFormatting>
  <conditionalFormatting sqref="D13:AE13 AG13">
    <cfRule type="expression" dxfId="380" priority="55" stopIfTrue="1">
      <formula>$A13&lt;&gt;""</formula>
    </cfRule>
  </conditionalFormatting>
  <conditionalFormatting sqref="AF13">
    <cfRule type="expression" dxfId="379" priority="54" stopIfTrue="1">
      <formula>$A13&lt;&gt;""</formula>
    </cfRule>
  </conditionalFormatting>
  <conditionalFormatting sqref="A14:C14">
    <cfRule type="expression" dxfId="378" priority="53" stopIfTrue="1">
      <formula>$A14&lt;&gt;""</formula>
    </cfRule>
  </conditionalFormatting>
  <conditionalFormatting sqref="D14:AE14 AG14">
    <cfRule type="expression" dxfId="377" priority="52" stopIfTrue="1">
      <formula>$A14&lt;&gt;""</formula>
    </cfRule>
  </conditionalFormatting>
  <conditionalFormatting sqref="AF14">
    <cfRule type="expression" dxfId="376" priority="51" stopIfTrue="1">
      <formula>$A14&lt;&gt;""</formula>
    </cfRule>
  </conditionalFormatting>
  <conditionalFormatting sqref="A15:C15">
    <cfRule type="expression" dxfId="375" priority="50" stopIfTrue="1">
      <formula>$A15&lt;&gt;""</formula>
    </cfRule>
  </conditionalFormatting>
  <conditionalFormatting sqref="D15:AE15 AG15">
    <cfRule type="expression" dxfId="374" priority="49" stopIfTrue="1">
      <formula>$A15&lt;&gt;""</formula>
    </cfRule>
  </conditionalFormatting>
  <conditionalFormatting sqref="AF15">
    <cfRule type="expression" dxfId="373" priority="48" stopIfTrue="1">
      <formula>$A15&lt;&gt;""</formula>
    </cfRule>
  </conditionalFormatting>
  <conditionalFormatting sqref="A16:C16">
    <cfRule type="expression" dxfId="372" priority="47" stopIfTrue="1">
      <formula>$A16&lt;&gt;""</formula>
    </cfRule>
  </conditionalFormatting>
  <conditionalFormatting sqref="D16:AE16 AG16">
    <cfRule type="expression" dxfId="371" priority="46" stopIfTrue="1">
      <formula>$A16&lt;&gt;""</formula>
    </cfRule>
  </conditionalFormatting>
  <conditionalFormatting sqref="AF16">
    <cfRule type="expression" dxfId="370" priority="45" stopIfTrue="1">
      <formula>$A16&lt;&gt;""</formula>
    </cfRule>
  </conditionalFormatting>
  <conditionalFormatting sqref="A17:C17">
    <cfRule type="expression" dxfId="369" priority="44" stopIfTrue="1">
      <formula>$A17&lt;&gt;""</formula>
    </cfRule>
  </conditionalFormatting>
  <conditionalFormatting sqref="D17:AE17 AG17">
    <cfRule type="expression" dxfId="368" priority="43" stopIfTrue="1">
      <formula>$A17&lt;&gt;""</formula>
    </cfRule>
  </conditionalFormatting>
  <conditionalFormatting sqref="AF17">
    <cfRule type="expression" dxfId="367" priority="42" stopIfTrue="1">
      <formula>$A17&lt;&gt;""</formula>
    </cfRule>
  </conditionalFormatting>
  <conditionalFormatting sqref="A18:C18">
    <cfRule type="expression" dxfId="366" priority="41" stopIfTrue="1">
      <formula>$A18&lt;&gt;""</formula>
    </cfRule>
  </conditionalFormatting>
  <conditionalFormatting sqref="D18:AE18 AG18">
    <cfRule type="expression" dxfId="365" priority="40" stopIfTrue="1">
      <formula>$A18&lt;&gt;""</formula>
    </cfRule>
  </conditionalFormatting>
  <conditionalFormatting sqref="AF18">
    <cfRule type="expression" dxfId="364" priority="39" stopIfTrue="1">
      <formula>$A18&lt;&gt;""</formula>
    </cfRule>
  </conditionalFormatting>
  <conditionalFormatting sqref="A19:C19">
    <cfRule type="expression" dxfId="363" priority="38" stopIfTrue="1">
      <formula>$A19&lt;&gt;""</formula>
    </cfRule>
  </conditionalFormatting>
  <conditionalFormatting sqref="D19:AE19 AG19">
    <cfRule type="expression" dxfId="362" priority="37" stopIfTrue="1">
      <formula>$A19&lt;&gt;""</formula>
    </cfRule>
  </conditionalFormatting>
  <conditionalFormatting sqref="AF19">
    <cfRule type="expression" dxfId="361" priority="36" stopIfTrue="1">
      <formula>$A19&lt;&gt;""</formula>
    </cfRule>
  </conditionalFormatting>
  <conditionalFormatting sqref="A20:C20">
    <cfRule type="expression" dxfId="360" priority="35" stopIfTrue="1">
      <formula>$A20&lt;&gt;""</formula>
    </cfRule>
  </conditionalFormatting>
  <conditionalFormatting sqref="D20:AE20 AG20">
    <cfRule type="expression" dxfId="359" priority="34" stopIfTrue="1">
      <formula>$A20&lt;&gt;""</formula>
    </cfRule>
  </conditionalFormatting>
  <conditionalFormatting sqref="AF20">
    <cfRule type="expression" dxfId="358" priority="33" stopIfTrue="1">
      <formula>$A20&lt;&gt;""</formula>
    </cfRule>
  </conditionalFormatting>
  <conditionalFormatting sqref="A21:C21">
    <cfRule type="expression" dxfId="357" priority="32" stopIfTrue="1">
      <formula>$A21&lt;&gt;""</formula>
    </cfRule>
  </conditionalFormatting>
  <conditionalFormatting sqref="D21:AE21 AG21">
    <cfRule type="expression" dxfId="356" priority="31" stopIfTrue="1">
      <formula>$A21&lt;&gt;""</formula>
    </cfRule>
  </conditionalFormatting>
  <conditionalFormatting sqref="AF21">
    <cfRule type="expression" dxfId="355" priority="30" stopIfTrue="1">
      <formula>$A21&lt;&gt;""</formula>
    </cfRule>
  </conditionalFormatting>
  <conditionalFormatting sqref="A22:C22">
    <cfRule type="expression" dxfId="354" priority="29" stopIfTrue="1">
      <formula>$A22&lt;&gt;""</formula>
    </cfRule>
  </conditionalFormatting>
  <conditionalFormatting sqref="D22:AE22 AG22">
    <cfRule type="expression" dxfId="353" priority="28" stopIfTrue="1">
      <formula>$A22&lt;&gt;""</formula>
    </cfRule>
  </conditionalFormatting>
  <conditionalFormatting sqref="AF22">
    <cfRule type="expression" dxfId="352" priority="27" stopIfTrue="1">
      <formula>$A22&lt;&gt;""</formula>
    </cfRule>
  </conditionalFormatting>
  <conditionalFormatting sqref="A23:C23">
    <cfRule type="expression" dxfId="351" priority="26" stopIfTrue="1">
      <formula>$A23&lt;&gt;""</formula>
    </cfRule>
  </conditionalFormatting>
  <conditionalFormatting sqref="D23:AE23 AG23">
    <cfRule type="expression" dxfId="350" priority="25" stopIfTrue="1">
      <formula>$A23&lt;&gt;""</formula>
    </cfRule>
  </conditionalFormatting>
  <conditionalFormatting sqref="AF23">
    <cfRule type="expression" dxfId="349" priority="24" stopIfTrue="1">
      <formula>$A23&lt;&gt;""</formula>
    </cfRule>
  </conditionalFormatting>
  <conditionalFormatting sqref="A24:C24">
    <cfRule type="expression" dxfId="348" priority="23" stopIfTrue="1">
      <formula>$A24&lt;&gt;""</formula>
    </cfRule>
  </conditionalFormatting>
  <conditionalFormatting sqref="D24:AE24 AG24">
    <cfRule type="expression" dxfId="347" priority="22" stopIfTrue="1">
      <formula>$A24&lt;&gt;""</formula>
    </cfRule>
  </conditionalFormatting>
  <conditionalFormatting sqref="AF24">
    <cfRule type="expression" dxfId="346" priority="21" stopIfTrue="1">
      <formula>$A24&lt;&gt;""</formula>
    </cfRule>
  </conditionalFormatting>
  <conditionalFormatting sqref="A25:C25">
    <cfRule type="expression" dxfId="345" priority="20" stopIfTrue="1">
      <formula>$A25&lt;&gt;""</formula>
    </cfRule>
  </conditionalFormatting>
  <conditionalFormatting sqref="D25:AE25 AG25">
    <cfRule type="expression" dxfId="344" priority="19" stopIfTrue="1">
      <formula>$A25&lt;&gt;""</formula>
    </cfRule>
  </conditionalFormatting>
  <conditionalFormatting sqref="AF25">
    <cfRule type="expression" dxfId="343" priority="18" stopIfTrue="1">
      <formula>$A25&lt;&gt;""</formula>
    </cfRule>
  </conditionalFormatting>
  <conditionalFormatting sqref="A26:C26">
    <cfRule type="expression" dxfId="342" priority="17" stopIfTrue="1">
      <formula>$A26&lt;&gt;""</formula>
    </cfRule>
  </conditionalFormatting>
  <conditionalFormatting sqref="D26:AE26 AG26">
    <cfRule type="expression" dxfId="341" priority="16" stopIfTrue="1">
      <formula>$A26&lt;&gt;""</formula>
    </cfRule>
  </conditionalFormatting>
  <conditionalFormatting sqref="AF26">
    <cfRule type="expression" dxfId="340" priority="15" stopIfTrue="1">
      <formula>$A26&lt;&gt;""</formula>
    </cfRule>
  </conditionalFormatting>
  <conditionalFormatting sqref="A27:C27">
    <cfRule type="expression" dxfId="339" priority="14" stopIfTrue="1">
      <formula>$A27&lt;&gt;""</formula>
    </cfRule>
  </conditionalFormatting>
  <conditionalFormatting sqref="D27:AE27 AG27">
    <cfRule type="expression" dxfId="338" priority="13" stopIfTrue="1">
      <formula>$A27&lt;&gt;""</formula>
    </cfRule>
  </conditionalFormatting>
  <conditionalFormatting sqref="AF27">
    <cfRule type="expression" dxfId="337" priority="12" stopIfTrue="1">
      <formula>$A27&lt;&gt;""</formula>
    </cfRule>
  </conditionalFormatting>
  <conditionalFormatting sqref="A28:C28">
    <cfRule type="expression" dxfId="336" priority="11" stopIfTrue="1">
      <formula>$A28&lt;&gt;""</formula>
    </cfRule>
  </conditionalFormatting>
  <conditionalFormatting sqref="D28:AE28 AG28">
    <cfRule type="expression" dxfId="335" priority="10" stopIfTrue="1">
      <formula>$A28&lt;&gt;""</formula>
    </cfRule>
  </conditionalFormatting>
  <conditionalFormatting sqref="AF28">
    <cfRule type="expression" dxfId="334" priority="9" stopIfTrue="1">
      <formula>$A28&lt;&gt;""</formula>
    </cfRule>
  </conditionalFormatting>
  <conditionalFormatting sqref="A29:C29">
    <cfRule type="expression" dxfId="333" priority="8" stopIfTrue="1">
      <formula>$A29&lt;&gt;""</formula>
    </cfRule>
  </conditionalFormatting>
  <conditionalFormatting sqref="D29:AE29 AG29">
    <cfRule type="expression" dxfId="332" priority="7" stopIfTrue="1">
      <formula>$A29&lt;&gt;""</formula>
    </cfRule>
  </conditionalFormatting>
  <conditionalFormatting sqref="AF29">
    <cfRule type="expression" dxfId="331" priority="6" stopIfTrue="1">
      <formula>$A29&lt;&gt;""</formula>
    </cfRule>
  </conditionalFormatting>
  <conditionalFormatting sqref="A30:C30">
    <cfRule type="expression" dxfId="330" priority="5" stopIfTrue="1">
      <formula>$A30&lt;&gt;""</formula>
    </cfRule>
  </conditionalFormatting>
  <conditionalFormatting sqref="D30:AE30 AG30">
    <cfRule type="expression" dxfId="329" priority="4" stopIfTrue="1">
      <formula>$A30&lt;&gt;""</formula>
    </cfRule>
  </conditionalFormatting>
  <conditionalFormatting sqref="AF30">
    <cfRule type="expression" dxfId="328" priority="3" stopIfTrue="1">
      <formula>$A30&lt;&gt;""</formula>
    </cfRule>
  </conditionalFormatting>
  <conditionalFormatting sqref="A7:AE7 AG7">
    <cfRule type="expression" dxfId="327" priority="2" stopIfTrue="1">
      <formula>$A7&lt;&gt;""</formula>
    </cfRule>
  </conditionalFormatting>
  <conditionalFormatting sqref="AF7">
    <cfRule type="expression" dxfId="3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29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3" width="9.88671875" style="19" customWidth="1"/>
    <col min="34" max="16384" width="9" style="4"/>
  </cols>
  <sheetData>
    <row r="1" spans="1:33" ht="16.2">
      <c r="A1" s="48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114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123</v>
      </c>
      <c r="B7" s="36" t="s">
        <v>474</v>
      </c>
      <c r="C7" s="35" t="s">
        <v>475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</row>
    <row r="8" spans="1:33" s="10" customFormat="1" ht="12" customHeight="1">
      <c r="A8" s="10" t="s">
        <v>123</v>
      </c>
      <c r="B8" s="41" t="s">
        <v>124</v>
      </c>
      <c r="C8" s="10" t="s">
        <v>129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123</v>
      </c>
      <c r="B9" s="41" t="s">
        <v>157</v>
      </c>
      <c r="C9" s="10" t="s">
        <v>146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126</v>
      </c>
      <c r="B10" s="41" t="s">
        <v>171</v>
      </c>
      <c r="C10" s="10" t="s">
        <v>172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123</v>
      </c>
      <c r="B11" s="41" t="s">
        <v>188</v>
      </c>
      <c r="C11" s="10" t="s">
        <v>189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123</v>
      </c>
      <c r="B12" s="41" t="s">
        <v>204</v>
      </c>
      <c r="C12" s="10" t="s">
        <v>207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123</v>
      </c>
      <c r="B13" s="41" t="s">
        <v>228</v>
      </c>
      <c r="C13" s="10" t="s">
        <v>229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123</v>
      </c>
      <c r="B14" s="41" t="s">
        <v>253</v>
      </c>
      <c r="C14" s="10" t="s">
        <v>244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155</v>
      </c>
      <c r="B15" s="41" t="s">
        <v>260</v>
      </c>
      <c r="C15" s="10" t="s">
        <v>269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123</v>
      </c>
      <c r="B16" s="41" t="s">
        <v>272</v>
      </c>
      <c r="C16" s="10" t="s">
        <v>277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123</v>
      </c>
      <c r="B17" s="41" t="s">
        <v>295</v>
      </c>
      <c r="C17" s="10" t="s">
        <v>293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219</v>
      </c>
      <c r="B18" s="41" t="s">
        <v>306</v>
      </c>
      <c r="C18" s="10" t="s">
        <v>303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126</v>
      </c>
      <c r="B19" s="41" t="s">
        <v>340</v>
      </c>
      <c r="C19" s="10" t="s">
        <v>338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123</v>
      </c>
      <c r="B20" s="41" t="s">
        <v>360</v>
      </c>
      <c r="C20" s="10" t="s">
        <v>351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155</v>
      </c>
      <c r="B21" s="41" t="s">
        <v>376</v>
      </c>
      <c r="C21" s="10" t="s">
        <v>362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126</v>
      </c>
      <c r="B22" s="41" t="s">
        <v>384</v>
      </c>
      <c r="C22" s="10" t="s">
        <v>385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126</v>
      </c>
      <c r="B23" s="41" t="s">
        <v>396</v>
      </c>
      <c r="C23" s="10" t="s">
        <v>397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126</v>
      </c>
      <c r="B24" s="41" t="s">
        <v>404</v>
      </c>
      <c r="C24" s="10" t="s">
        <v>403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126</v>
      </c>
      <c r="B25" s="41" t="s">
        <v>411</v>
      </c>
      <c r="C25" s="10" t="s">
        <v>412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126</v>
      </c>
      <c r="B26" s="41" t="s">
        <v>419</v>
      </c>
      <c r="C26" s="10" t="s">
        <v>420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126</v>
      </c>
      <c r="B27" s="41" t="s">
        <v>423</v>
      </c>
      <c r="C27" s="10" t="s">
        <v>424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155</v>
      </c>
      <c r="B28" s="41" t="s">
        <v>439</v>
      </c>
      <c r="C28" s="10" t="s">
        <v>429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155</v>
      </c>
      <c r="B29" s="41" t="s">
        <v>461</v>
      </c>
      <c r="C29" s="10" t="s">
        <v>451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126</v>
      </c>
      <c r="B30" s="41" t="s">
        <v>465</v>
      </c>
      <c r="C30" s="10" t="s">
        <v>466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1:AG997 A31:AE997">
    <cfRule type="expression" dxfId="325" priority="51" stopIfTrue="1">
      <formula>$A31&lt;&gt;""</formula>
    </cfRule>
  </conditionalFormatting>
  <conditionalFormatting sqref="AF31:AF995">
    <cfRule type="expression" dxfId="324" priority="49" stopIfTrue="1">
      <formula>$A31&lt;&gt;""</formula>
    </cfRule>
  </conditionalFormatting>
  <conditionalFormatting sqref="A8:AE8 AG8">
    <cfRule type="expression" dxfId="323" priority="48" stopIfTrue="1">
      <formula>$A8&lt;&gt;""</formula>
    </cfRule>
  </conditionalFormatting>
  <conditionalFormatting sqref="AF8">
    <cfRule type="expression" dxfId="322" priority="47" stopIfTrue="1">
      <formula>$A8&lt;&gt;""</formula>
    </cfRule>
  </conditionalFormatting>
  <conditionalFormatting sqref="A9:AE9 AG9">
    <cfRule type="expression" dxfId="321" priority="46" stopIfTrue="1">
      <formula>$A9&lt;&gt;""</formula>
    </cfRule>
  </conditionalFormatting>
  <conditionalFormatting sqref="AF9">
    <cfRule type="expression" dxfId="320" priority="45" stopIfTrue="1">
      <formula>$A9&lt;&gt;""</formula>
    </cfRule>
  </conditionalFormatting>
  <conditionalFormatting sqref="A10:AE10 AG10">
    <cfRule type="expression" dxfId="319" priority="44" stopIfTrue="1">
      <formula>$A10&lt;&gt;""</formula>
    </cfRule>
  </conditionalFormatting>
  <conditionalFormatting sqref="AF10">
    <cfRule type="expression" dxfId="318" priority="43" stopIfTrue="1">
      <formula>$A10&lt;&gt;""</formula>
    </cfRule>
  </conditionalFormatting>
  <conditionalFormatting sqref="A11:AE11 AG11">
    <cfRule type="expression" dxfId="317" priority="42" stopIfTrue="1">
      <formula>$A11&lt;&gt;""</formula>
    </cfRule>
  </conditionalFormatting>
  <conditionalFormatting sqref="AF11">
    <cfRule type="expression" dxfId="316" priority="41" stopIfTrue="1">
      <formula>$A11&lt;&gt;""</formula>
    </cfRule>
  </conditionalFormatting>
  <conditionalFormatting sqref="A12:AE12 AG12">
    <cfRule type="expression" dxfId="315" priority="40" stopIfTrue="1">
      <formula>$A12&lt;&gt;""</formula>
    </cfRule>
  </conditionalFormatting>
  <conditionalFormatting sqref="AF12">
    <cfRule type="expression" dxfId="314" priority="39" stopIfTrue="1">
      <formula>$A12&lt;&gt;""</formula>
    </cfRule>
  </conditionalFormatting>
  <conditionalFormatting sqref="A13:AE13 AG13">
    <cfRule type="expression" dxfId="313" priority="38" stopIfTrue="1">
      <formula>$A13&lt;&gt;""</formula>
    </cfRule>
  </conditionalFormatting>
  <conditionalFormatting sqref="AF13">
    <cfRule type="expression" dxfId="312" priority="37" stopIfTrue="1">
      <formula>$A13&lt;&gt;""</formula>
    </cfRule>
  </conditionalFormatting>
  <conditionalFormatting sqref="A14:AE14 AG14">
    <cfRule type="expression" dxfId="311" priority="36" stopIfTrue="1">
      <formula>$A14&lt;&gt;""</formula>
    </cfRule>
  </conditionalFormatting>
  <conditionalFormatting sqref="AF14">
    <cfRule type="expression" dxfId="310" priority="35" stopIfTrue="1">
      <formula>$A14&lt;&gt;""</formula>
    </cfRule>
  </conditionalFormatting>
  <conditionalFormatting sqref="A15:AE15 AG15">
    <cfRule type="expression" dxfId="309" priority="34" stopIfTrue="1">
      <formula>$A15&lt;&gt;""</formula>
    </cfRule>
  </conditionalFormatting>
  <conditionalFormatting sqref="AF15">
    <cfRule type="expression" dxfId="308" priority="33" stopIfTrue="1">
      <formula>$A15&lt;&gt;""</formula>
    </cfRule>
  </conditionalFormatting>
  <conditionalFormatting sqref="A16:AE16 AG16">
    <cfRule type="expression" dxfId="307" priority="32" stopIfTrue="1">
      <formula>$A16&lt;&gt;""</formula>
    </cfRule>
  </conditionalFormatting>
  <conditionalFormatting sqref="AF16">
    <cfRule type="expression" dxfId="306" priority="31" stopIfTrue="1">
      <formula>$A16&lt;&gt;""</formula>
    </cfRule>
  </conditionalFormatting>
  <conditionalFormatting sqref="A17:AE17 AG17">
    <cfRule type="expression" dxfId="305" priority="30" stopIfTrue="1">
      <formula>$A17&lt;&gt;""</formula>
    </cfRule>
  </conditionalFormatting>
  <conditionalFormatting sqref="AF17">
    <cfRule type="expression" dxfId="304" priority="29" stopIfTrue="1">
      <formula>$A17&lt;&gt;""</formula>
    </cfRule>
  </conditionalFormatting>
  <conditionalFormatting sqref="A18:AE18 AG18">
    <cfRule type="expression" dxfId="303" priority="28" stopIfTrue="1">
      <formula>$A18&lt;&gt;""</formula>
    </cfRule>
  </conditionalFormatting>
  <conditionalFormatting sqref="AF18">
    <cfRule type="expression" dxfId="302" priority="27" stopIfTrue="1">
      <formula>$A18&lt;&gt;""</formula>
    </cfRule>
  </conditionalFormatting>
  <conditionalFormatting sqref="A19:AE19 AG19">
    <cfRule type="expression" dxfId="301" priority="26" stopIfTrue="1">
      <formula>$A19&lt;&gt;""</formula>
    </cfRule>
  </conditionalFormatting>
  <conditionalFormatting sqref="AF19">
    <cfRule type="expression" dxfId="300" priority="25" stopIfTrue="1">
      <formula>$A19&lt;&gt;""</formula>
    </cfRule>
  </conditionalFormatting>
  <conditionalFormatting sqref="A20:AE20 AG20">
    <cfRule type="expression" dxfId="299" priority="24" stopIfTrue="1">
      <formula>$A20&lt;&gt;""</formula>
    </cfRule>
  </conditionalFormatting>
  <conditionalFormatting sqref="AF20">
    <cfRule type="expression" dxfId="298" priority="23" stopIfTrue="1">
      <formula>$A20&lt;&gt;""</formula>
    </cfRule>
  </conditionalFormatting>
  <conditionalFormatting sqref="A21:AE21 AG21">
    <cfRule type="expression" dxfId="297" priority="22" stopIfTrue="1">
      <formula>$A21&lt;&gt;""</formula>
    </cfRule>
  </conditionalFormatting>
  <conditionalFormatting sqref="AF21">
    <cfRule type="expression" dxfId="296" priority="21" stopIfTrue="1">
      <formula>$A21&lt;&gt;""</formula>
    </cfRule>
  </conditionalFormatting>
  <conditionalFormatting sqref="A22:AE22 AG22">
    <cfRule type="expression" dxfId="295" priority="20" stopIfTrue="1">
      <formula>$A22&lt;&gt;""</formula>
    </cfRule>
  </conditionalFormatting>
  <conditionalFormatting sqref="AF22">
    <cfRule type="expression" dxfId="294" priority="19" stopIfTrue="1">
      <formula>$A22&lt;&gt;""</formula>
    </cfRule>
  </conditionalFormatting>
  <conditionalFormatting sqref="A23:AE23 AG23">
    <cfRule type="expression" dxfId="293" priority="18" stopIfTrue="1">
      <formula>$A23&lt;&gt;""</formula>
    </cfRule>
  </conditionalFormatting>
  <conditionalFormatting sqref="AF23">
    <cfRule type="expression" dxfId="292" priority="17" stopIfTrue="1">
      <formula>$A23&lt;&gt;""</formula>
    </cfRule>
  </conditionalFormatting>
  <conditionalFormatting sqref="A24:AE24 AG24">
    <cfRule type="expression" dxfId="291" priority="16" stopIfTrue="1">
      <formula>$A24&lt;&gt;""</formula>
    </cfRule>
  </conditionalFormatting>
  <conditionalFormatting sqref="AF24">
    <cfRule type="expression" dxfId="290" priority="15" stopIfTrue="1">
      <formula>$A24&lt;&gt;""</formula>
    </cfRule>
  </conditionalFormatting>
  <conditionalFormatting sqref="A25:AE25 AG25">
    <cfRule type="expression" dxfId="289" priority="14" stopIfTrue="1">
      <formula>$A25&lt;&gt;""</formula>
    </cfRule>
  </conditionalFormatting>
  <conditionalFormatting sqref="AF25">
    <cfRule type="expression" dxfId="288" priority="13" stopIfTrue="1">
      <formula>$A25&lt;&gt;""</formula>
    </cfRule>
  </conditionalFormatting>
  <conditionalFormatting sqref="A26:AE26 AG26">
    <cfRule type="expression" dxfId="287" priority="12" stopIfTrue="1">
      <formula>$A26&lt;&gt;""</formula>
    </cfRule>
  </conditionalFormatting>
  <conditionalFormatting sqref="AF26">
    <cfRule type="expression" dxfId="286" priority="11" stopIfTrue="1">
      <formula>$A26&lt;&gt;""</formula>
    </cfRule>
  </conditionalFormatting>
  <conditionalFormatting sqref="A27:AE27 AG27">
    <cfRule type="expression" dxfId="285" priority="10" stopIfTrue="1">
      <formula>$A27&lt;&gt;""</formula>
    </cfRule>
  </conditionalFormatting>
  <conditionalFormatting sqref="AF27">
    <cfRule type="expression" dxfId="284" priority="9" stopIfTrue="1">
      <formula>$A27&lt;&gt;""</formula>
    </cfRule>
  </conditionalFormatting>
  <conditionalFormatting sqref="A28:AE28 AG28">
    <cfRule type="expression" dxfId="283" priority="8" stopIfTrue="1">
      <formula>$A28&lt;&gt;""</formula>
    </cfRule>
  </conditionalFormatting>
  <conditionalFormatting sqref="AF28">
    <cfRule type="expression" dxfId="282" priority="7" stopIfTrue="1">
      <formula>$A28&lt;&gt;""</formula>
    </cfRule>
  </conditionalFormatting>
  <conditionalFormatting sqref="A29:AE29 AG29">
    <cfRule type="expression" dxfId="281" priority="6" stopIfTrue="1">
      <formula>$A29&lt;&gt;""</formula>
    </cfRule>
  </conditionalFormatting>
  <conditionalFormatting sqref="AF29">
    <cfRule type="expression" dxfId="280" priority="5" stopIfTrue="1">
      <formula>$A29&lt;&gt;""</formula>
    </cfRule>
  </conditionalFormatting>
  <conditionalFormatting sqref="A30:AE30 AG30">
    <cfRule type="expression" dxfId="279" priority="4" stopIfTrue="1">
      <formula>$A30&lt;&gt;""</formula>
    </cfRule>
  </conditionalFormatting>
  <conditionalFormatting sqref="AF30">
    <cfRule type="expression" dxfId="278" priority="3" stopIfTrue="1">
      <formula>$A30&lt;&gt;""</formula>
    </cfRule>
  </conditionalFormatting>
  <conditionalFormatting sqref="A7:AE7 AG7">
    <cfRule type="expression" dxfId="277" priority="2" stopIfTrue="1">
      <formula>$A7&lt;&gt;""</formula>
    </cfRule>
  </conditionalFormatting>
  <conditionalFormatting sqref="AF7">
    <cfRule type="expression" dxfId="2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29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3" width="9.88671875" style="19" customWidth="1"/>
    <col min="34" max="16384" width="9" style="4"/>
  </cols>
  <sheetData>
    <row r="1" spans="1:33" ht="16.2">
      <c r="A1" s="48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114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123</v>
      </c>
      <c r="B7" s="36" t="s">
        <v>474</v>
      </c>
      <c r="C7" s="35" t="s">
        <v>475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</row>
    <row r="8" spans="1:33" s="10" customFormat="1" ht="12" customHeight="1">
      <c r="A8" s="10" t="s">
        <v>143</v>
      </c>
      <c r="B8" s="41" t="s">
        <v>134</v>
      </c>
      <c r="C8" s="10" t="s">
        <v>129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126</v>
      </c>
      <c r="B9" s="41" t="s">
        <v>157</v>
      </c>
      <c r="C9" s="10" t="s">
        <v>152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126</v>
      </c>
      <c r="B10" s="41" t="s">
        <v>174</v>
      </c>
      <c r="C10" s="10" t="s">
        <v>172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126</v>
      </c>
      <c r="B11" s="41" t="s">
        <v>188</v>
      </c>
      <c r="C11" s="10" t="s">
        <v>189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123</v>
      </c>
      <c r="B12" s="41" t="s">
        <v>204</v>
      </c>
      <c r="C12" s="10" t="s">
        <v>207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239</v>
      </c>
      <c r="B13" s="41" t="s">
        <v>237</v>
      </c>
      <c r="C13" s="10" t="s">
        <v>238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123</v>
      </c>
      <c r="B14" s="41" t="s">
        <v>253</v>
      </c>
      <c r="C14" s="10" t="s">
        <v>250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143</v>
      </c>
      <c r="B15" s="41" t="s">
        <v>256</v>
      </c>
      <c r="C15" s="10" t="s">
        <v>259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123</v>
      </c>
      <c r="B16" s="41" t="s">
        <v>280</v>
      </c>
      <c r="C16" s="10" t="s">
        <v>277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123</v>
      </c>
      <c r="B17" s="41" t="s">
        <v>295</v>
      </c>
      <c r="C17" s="10" t="s">
        <v>293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319</v>
      </c>
      <c r="B18" s="41" t="s">
        <v>306</v>
      </c>
      <c r="C18" s="10" t="s">
        <v>311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126</v>
      </c>
      <c r="B19" s="41" t="s">
        <v>322</v>
      </c>
      <c r="C19" s="10" t="s">
        <v>330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126</v>
      </c>
      <c r="B20" s="41" t="s">
        <v>348</v>
      </c>
      <c r="C20" s="10" t="s">
        <v>352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126</v>
      </c>
      <c r="B21" s="41" t="s">
        <v>364</v>
      </c>
      <c r="C21" s="10" t="s">
        <v>367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126</v>
      </c>
      <c r="B22" s="41" t="s">
        <v>384</v>
      </c>
      <c r="C22" s="10" t="s">
        <v>385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126</v>
      </c>
      <c r="B23" s="41" t="s">
        <v>392</v>
      </c>
      <c r="C23" s="10" t="s">
        <v>397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126</v>
      </c>
      <c r="B24" s="41" t="s">
        <v>405</v>
      </c>
      <c r="C24" s="10" t="s">
        <v>403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126</v>
      </c>
      <c r="B25" s="41" t="s">
        <v>411</v>
      </c>
      <c r="C25" s="10" t="s">
        <v>412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126</v>
      </c>
      <c r="B26" s="41" t="s">
        <v>419</v>
      </c>
      <c r="C26" s="10" t="s">
        <v>420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126</v>
      </c>
      <c r="B27" s="41" t="s">
        <v>423</v>
      </c>
      <c r="C27" s="10" t="s">
        <v>424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123</v>
      </c>
      <c r="B28" s="41" t="s">
        <v>440</v>
      </c>
      <c r="C28" s="10" t="s">
        <v>429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126</v>
      </c>
      <c r="B29" s="41" t="s">
        <v>452</v>
      </c>
      <c r="C29" s="10" t="s">
        <v>451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126</v>
      </c>
      <c r="B30" s="41" t="s">
        <v>472</v>
      </c>
      <c r="C30" s="10" t="s">
        <v>466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1:AE997 AG31:AG997">
    <cfRule type="expression" dxfId="275" priority="76" stopIfTrue="1">
      <formula>$A31&lt;&gt;""</formula>
    </cfRule>
  </conditionalFormatting>
  <conditionalFormatting sqref="AF31:AF995">
    <cfRule type="expression" dxfId="274" priority="74" stopIfTrue="1">
      <formula>$A31&lt;&gt;""</formula>
    </cfRule>
  </conditionalFormatting>
  <conditionalFormatting sqref="A8:C8">
    <cfRule type="expression" dxfId="271" priority="71" stopIfTrue="1">
      <formula>$A8&lt;&gt;""</formula>
    </cfRule>
  </conditionalFormatting>
  <conditionalFormatting sqref="D8:AE8 AG8">
    <cfRule type="expression" dxfId="270" priority="70" stopIfTrue="1">
      <formula>$A8&lt;&gt;""</formula>
    </cfRule>
  </conditionalFormatting>
  <conditionalFormatting sqref="AF8">
    <cfRule type="expression" dxfId="269" priority="69" stopIfTrue="1">
      <formula>$A8&lt;&gt;""</formula>
    </cfRule>
  </conditionalFormatting>
  <conditionalFormatting sqref="A9:C9">
    <cfRule type="expression" dxfId="268" priority="68" stopIfTrue="1">
      <formula>$A9&lt;&gt;""</formula>
    </cfRule>
  </conditionalFormatting>
  <conditionalFormatting sqref="D9:AE9 AG9">
    <cfRule type="expression" dxfId="267" priority="67" stopIfTrue="1">
      <formula>$A9&lt;&gt;""</formula>
    </cfRule>
  </conditionalFormatting>
  <conditionalFormatting sqref="AF9">
    <cfRule type="expression" dxfId="266" priority="66" stopIfTrue="1">
      <formula>$A9&lt;&gt;""</formula>
    </cfRule>
  </conditionalFormatting>
  <conditionalFormatting sqref="A10:C10">
    <cfRule type="expression" dxfId="265" priority="65" stopIfTrue="1">
      <formula>$A10&lt;&gt;""</formula>
    </cfRule>
  </conditionalFormatting>
  <conditionalFormatting sqref="D10:AE10 AG10">
    <cfRule type="expression" dxfId="264" priority="64" stopIfTrue="1">
      <formula>$A10&lt;&gt;""</formula>
    </cfRule>
  </conditionalFormatting>
  <conditionalFormatting sqref="AF10">
    <cfRule type="expression" dxfId="263" priority="63" stopIfTrue="1">
      <formula>$A10&lt;&gt;""</formula>
    </cfRule>
  </conditionalFormatting>
  <conditionalFormatting sqref="A11:C11">
    <cfRule type="expression" dxfId="262" priority="62" stopIfTrue="1">
      <formula>$A11&lt;&gt;""</formula>
    </cfRule>
  </conditionalFormatting>
  <conditionalFormatting sqref="D11:AE11 AG11">
    <cfRule type="expression" dxfId="261" priority="61" stopIfTrue="1">
      <formula>$A11&lt;&gt;""</formula>
    </cfRule>
  </conditionalFormatting>
  <conditionalFormatting sqref="AF11">
    <cfRule type="expression" dxfId="260" priority="60" stopIfTrue="1">
      <formula>$A11&lt;&gt;""</formula>
    </cfRule>
  </conditionalFormatting>
  <conditionalFormatting sqref="A12:C12">
    <cfRule type="expression" dxfId="259" priority="59" stopIfTrue="1">
      <formula>$A12&lt;&gt;""</formula>
    </cfRule>
  </conditionalFormatting>
  <conditionalFormatting sqref="D12:AE12 AG12">
    <cfRule type="expression" dxfId="258" priority="58" stopIfTrue="1">
      <formula>$A12&lt;&gt;""</formula>
    </cfRule>
  </conditionalFormatting>
  <conditionalFormatting sqref="AF12">
    <cfRule type="expression" dxfId="257" priority="57" stopIfTrue="1">
      <formula>$A12&lt;&gt;""</formula>
    </cfRule>
  </conditionalFormatting>
  <conditionalFormatting sqref="A13:C13">
    <cfRule type="expression" dxfId="256" priority="56" stopIfTrue="1">
      <formula>$A13&lt;&gt;""</formula>
    </cfRule>
  </conditionalFormatting>
  <conditionalFormatting sqref="D13:AE13 AG13">
    <cfRule type="expression" dxfId="255" priority="55" stopIfTrue="1">
      <formula>$A13&lt;&gt;""</formula>
    </cfRule>
  </conditionalFormatting>
  <conditionalFormatting sqref="AF13">
    <cfRule type="expression" dxfId="254" priority="54" stopIfTrue="1">
      <formula>$A13&lt;&gt;""</formula>
    </cfRule>
  </conditionalFormatting>
  <conditionalFormatting sqref="A14:C14">
    <cfRule type="expression" dxfId="253" priority="53" stopIfTrue="1">
      <formula>$A14&lt;&gt;""</formula>
    </cfRule>
  </conditionalFormatting>
  <conditionalFormatting sqref="D14:AE14 AG14">
    <cfRule type="expression" dxfId="252" priority="52" stopIfTrue="1">
      <formula>$A14&lt;&gt;""</formula>
    </cfRule>
  </conditionalFormatting>
  <conditionalFormatting sqref="AF14">
    <cfRule type="expression" dxfId="251" priority="51" stopIfTrue="1">
      <formula>$A14&lt;&gt;""</formula>
    </cfRule>
  </conditionalFormatting>
  <conditionalFormatting sqref="A15:C15">
    <cfRule type="expression" dxfId="250" priority="50" stopIfTrue="1">
      <formula>$A15&lt;&gt;""</formula>
    </cfRule>
  </conditionalFormatting>
  <conditionalFormatting sqref="D15:AE15 AG15">
    <cfRule type="expression" dxfId="249" priority="49" stopIfTrue="1">
      <formula>$A15&lt;&gt;""</formula>
    </cfRule>
  </conditionalFormatting>
  <conditionalFormatting sqref="AF15">
    <cfRule type="expression" dxfId="248" priority="48" stopIfTrue="1">
      <formula>$A15&lt;&gt;""</formula>
    </cfRule>
  </conditionalFormatting>
  <conditionalFormatting sqref="A16:C16">
    <cfRule type="expression" dxfId="247" priority="47" stopIfTrue="1">
      <formula>$A16&lt;&gt;""</formula>
    </cfRule>
  </conditionalFormatting>
  <conditionalFormatting sqref="D16:AE16 AG16">
    <cfRule type="expression" dxfId="246" priority="46" stopIfTrue="1">
      <formula>$A16&lt;&gt;""</formula>
    </cfRule>
  </conditionalFormatting>
  <conditionalFormatting sqref="AF16">
    <cfRule type="expression" dxfId="245" priority="45" stopIfTrue="1">
      <formula>$A16&lt;&gt;""</formula>
    </cfRule>
  </conditionalFormatting>
  <conditionalFormatting sqref="A17:C17">
    <cfRule type="expression" dxfId="244" priority="44" stopIfTrue="1">
      <formula>$A17&lt;&gt;""</formula>
    </cfRule>
  </conditionalFormatting>
  <conditionalFormatting sqref="D17:AE17 AG17">
    <cfRule type="expression" dxfId="243" priority="43" stopIfTrue="1">
      <formula>$A17&lt;&gt;""</formula>
    </cfRule>
  </conditionalFormatting>
  <conditionalFormatting sqref="AF17">
    <cfRule type="expression" dxfId="242" priority="42" stopIfTrue="1">
      <formula>$A17&lt;&gt;""</formula>
    </cfRule>
  </conditionalFormatting>
  <conditionalFormatting sqref="A18:C18">
    <cfRule type="expression" dxfId="241" priority="41" stopIfTrue="1">
      <formula>$A18&lt;&gt;""</formula>
    </cfRule>
  </conditionalFormatting>
  <conditionalFormatting sqref="D18:AE18 AG18">
    <cfRule type="expression" dxfId="240" priority="40" stopIfTrue="1">
      <formula>$A18&lt;&gt;""</formula>
    </cfRule>
  </conditionalFormatting>
  <conditionalFormatting sqref="AF18">
    <cfRule type="expression" dxfId="239" priority="39" stopIfTrue="1">
      <formula>$A18&lt;&gt;""</formula>
    </cfRule>
  </conditionalFormatting>
  <conditionalFormatting sqref="A19:C19">
    <cfRule type="expression" dxfId="238" priority="38" stopIfTrue="1">
      <formula>$A19&lt;&gt;""</formula>
    </cfRule>
  </conditionalFormatting>
  <conditionalFormatting sqref="D19:AE19 AG19">
    <cfRule type="expression" dxfId="237" priority="37" stopIfTrue="1">
      <formula>$A19&lt;&gt;""</formula>
    </cfRule>
  </conditionalFormatting>
  <conditionalFormatting sqref="AF19">
    <cfRule type="expression" dxfId="236" priority="36" stopIfTrue="1">
      <formula>$A19&lt;&gt;""</formula>
    </cfRule>
  </conditionalFormatting>
  <conditionalFormatting sqref="A20:C20">
    <cfRule type="expression" dxfId="235" priority="35" stopIfTrue="1">
      <formula>$A20&lt;&gt;""</formula>
    </cfRule>
  </conditionalFormatting>
  <conditionalFormatting sqref="D20:AE20 AG20">
    <cfRule type="expression" dxfId="234" priority="34" stopIfTrue="1">
      <formula>$A20&lt;&gt;""</formula>
    </cfRule>
  </conditionalFormatting>
  <conditionalFormatting sqref="AF20">
    <cfRule type="expression" dxfId="233" priority="33" stopIfTrue="1">
      <formula>$A20&lt;&gt;""</formula>
    </cfRule>
  </conditionalFormatting>
  <conditionalFormatting sqref="A21:C21">
    <cfRule type="expression" dxfId="232" priority="32" stopIfTrue="1">
      <formula>$A21&lt;&gt;""</formula>
    </cfRule>
  </conditionalFormatting>
  <conditionalFormatting sqref="D21:AE21 AG21">
    <cfRule type="expression" dxfId="231" priority="31" stopIfTrue="1">
      <formula>$A21&lt;&gt;""</formula>
    </cfRule>
  </conditionalFormatting>
  <conditionalFormatting sqref="AF21">
    <cfRule type="expression" dxfId="230" priority="30" stopIfTrue="1">
      <formula>$A21&lt;&gt;""</formula>
    </cfRule>
  </conditionalFormatting>
  <conditionalFormatting sqref="A22:C22">
    <cfRule type="expression" dxfId="229" priority="29" stopIfTrue="1">
      <formula>$A22&lt;&gt;""</formula>
    </cfRule>
  </conditionalFormatting>
  <conditionalFormatting sqref="D22:AE22 AG22">
    <cfRule type="expression" dxfId="228" priority="28" stopIfTrue="1">
      <formula>$A22&lt;&gt;""</formula>
    </cfRule>
  </conditionalFormatting>
  <conditionalFormatting sqref="AF22">
    <cfRule type="expression" dxfId="227" priority="27" stopIfTrue="1">
      <formula>$A22&lt;&gt;""</formula>
    </cfRule>
  </conditionalFormatting>
  <conditionalFormatting sqref="A23:C23">
    <cfRule type="expression" dxfId="226" priority="26" stopIfTrue="1">
      <formula>$A23&lt;&gt;""</formula>
    </cfRule>
  </conditionalFormatting>
  <conditionalFormatting sqref="D23:AE23 AG23">
    <cfRule type="expression" dxfId="225" priority="25" stopIfTrue="1">
      <formula>$A23&lt;&gt;""</formula>
    </cfRule>
  </conditionalFormatting>
  <conditionalFormatting sqref="AF23">
    <cfRule type="expression" dxfId="224" priority="24" stopIfTrue="1">
      <formula>$A23&lt;&gt;""</formula>
    </cfRule>
  </conditionalFormatting>
  <conditionalFormatting sqref="A24:C24">
    <cfRule type="expression" dxfId="223" priority="23" stopIfTrue="1">
      <formula>$A24&lt;&gt;""</formula>
    </cfRule>
  </conditionalFormatting>
  <conditionalFormatting sqref="D24:AE24 AG24">
    <cfRule type="expression" dxfId="222" priority="22" stopIfTrue="1">
      <formula>$A24&lt;&gt;""</formula>
    </cfRule>
  </conditionalFormatting>
  <conditionalFormatting sqref="AF24">
    <cfRule type="expression" dxfId="221" priority="21" stopIfTrue="1">
      <formula>$A24&lt;&gt;""</formula>
    </cfRule>
  </conditionalFormatting>
  <conditionalFormatting sqref="A25:C25">
    <cfRule type="expression" dxfId="220" priority="20" stopIfTrue="1">
      <formula>$A25&lt;&gt;""</formula>
    </cfRule>
  </conditionalFormatting>
  <conditionalFormatting sqref="D25:AE25 AG25">
    <cfRule type="expression" dxfId="219" priority="19" stopIfTrue="1">
      <formula>$A25&lt;&gt;""</formula>
    </cfRule>
  </conditionalFormatting>
  <conditionalFormatting sqref="AF25">
    <cfRule type="expression" dxfId="218" priority="18" stopIfTrue="1">
      <formula>$A25&lt;&gt;""</formula>
    </cfRule>
  </conditionalFormatting>
  <conditionalFormatting sqref="A26:C26">
    <cfRule type="expression" dxfId="217" priority="17" stopIfTrue="1">
      <formula>$A26&lt;&gt;""</formula>
    </cfRule>
  </conditionalFormatting>
  <conditionalFormatting sqref="D26:AE26 AG26">
    <cfRule type="expression" dxfId="216" priority="16" stopIfTrue="1">
      <formula>$A26&lt;&gt;""</formula>
    </cfRule>
  </conditionalFormatting>
  <conditionalFormatting sqref="AF26">
    <cfRule type="expression" dxfId="215" priority="15" stopIfTrue="1">
      <formula>$A26&lt;&gt;""</formula>
    </cfRule>
  </conditionalFormatting>
  <conditionalFormatting sqref="A27:C27">
    <cfRule type="expression" dxfId="214" priority="14" stopIfTrue="1">
      <formula>$A27&lt;&gt;""</formula>
    </cfRule>
  </conditionalFormatting>
  <conditionalFormatting sqref="D27:AE27 AG27">
    <cfRule type="expression" dxfId="213" priority="13" stopIfTrue="1">
      <formula>$A27&lt;&gt;""</formula>
    </cfRule>
  </conditionalFormatting>
  <conditionalFormatting sqref="AF27">
    <cfRule type="expression" dxfId="212" priority="12" stopIfTrue="1">
      <formula>$A27&lt;&gt;""</formula>
    </cfRule>
  </conditionalFormatting>
  <conditionalFormatting sqref="A28:C28">
    <cfRule type="expression" dxfId="211" priority="11" stopIfTrue="1">
      <formula>$A28&lt;&gt;""</formula>
    </cfRule>
  </conditionalFormatting>
  <conditionalFormatting sqref="D28:AE28 AG28">
    <cfRule type="expression" dxfId="210" priority="10" stopIfTrue="1">
      <formula>$A28&lt;&gt;""</formula>
    </cfRule>
  </conditionalFormatting>
  <conditionalFormatting sqref="AF28">
    <cfRule type="expression" dxfId="209" priority="9" stopIfTrue="1">
      <formula>$A28&lt;&gt;""</formula>
    </cfRule>
  </conditionalFormatting>
  <conditionalFormatting sqref="A29:C29">
    <cfRule type="expression" dxfId="208" priority="8" stopIfTrue="1">
      <formula>$A29&lt;&gt;""</formula>
    </cfRule>
  </conditionalFormatting>
  <conditionalFormatting sqref="D29:AE29 AG29">
    <cfRule type="expression" dxfId="207" priority="7" stopIfTrue="1">
      <formula>$A29&lt;&gt;""</formula>
    </cfRule>
  </conditionalFormatting>
  <conditionalFormatting sqref="AF29">
    <cfRule type="expression" dxfId="206" priority="6" stopIfTrue="1">
      <formula>$A29&lt;&gt;""</formula>
    </cfRule>
  </conditionalFormatting>
  <conditionalFormatting sqref="A30:C30">
    <cfRule type="expression" dxfId="205" priority="5" stopIfTrue="1">
      <formula>$A30&lt;&gt;""</formula>
    </cfRule>
  </conditionalFormatting>
  <conditionalFormatting sqref="D30:AE30 AG30">
    <cfRule type="expression" dxfId="204" priority="4" stopIfTrue="1">
      <formula>$A30&lt;&gt;""</formula>
    </cfRule>
  </conditionalFormatting>
  <conditionalFormatting sqref="AF30">
    <cfRule type="expression" dxfId="203" priority="3" stopIfTrue="1">
      <formula>$A30&lt;&gt;""</formula>
    </cfRule>
  </conditionalFormatting>
  <conditionalFormatting sqref="A7:AE7 AG7">
    <cfRule type="expression" dxfId="202" priority="2" stopIfTrue="1">
      <formula>$A7&lt;&gt;""</formula>
    </cfRule>
  </conditionalFormatting>
  <conditionalFormatting sqref="AF7">
    <cfRule type="expression" dxfId="20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29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3" width="9.88671875" style="19" customWidth="1"/>
    <col min="34" max="16384" width="9" style="4"/>
  </cols>
  <sheetData>
    <row r="1" spans="1:33" ht="16.2">
      <c r="A1" s="48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114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123</v>
      </c>
      <c r="B7" s="36" t="s">
        <v>474</v>
      </c>
      <c r="C7" s="35" t="s">
        <v>475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</row>
    <row r="8" spans="1:33" s="10" customFormat="1" ht="12" customHeight="1">
      <c r="A8" s="10" t="s">
        <v>144</v>
      </c>
      <c r="B8" s="41" t="s">
        <v>124</v>
      </c>
      <c r="C8" s="10" t="s">
        <v>127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123</v>
      </c>
      <c r="B9" s="41" t="s">
        <v>157</v>
      </c>
      <c r="C9" s="10" t="s">
        <v>152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126</v>
      </c>
      <c r="B10" s="41" t="s">
        <v>179</v>
      </c>
      <c r="C10" s="10" t="s">
        <v>180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144</v>
      </c>
      <c r="B11" s="41" t="s">
        <v>188</v>
      </c>
      <c r="C11" s="10" t="s">
        <v>201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123</v>
      </c>
      <c r="B12" s="41" t="s">
        <v>210</v>
      </c>
      <c r="C12" s="10" t="s">
        <v>212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144</v>
      </c>
      <c r="B13" s="41" t="s">
        <v>228</v>
      </c>
      <c r="C13" s="10" t="s">
        <v>227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126</v>
      </c>
      <c r="B14" s="41" t="s">
        <v>253</v>
      </c>
      <c r="C14" s="10" t="s">
        <v>244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123</v>
      </c>
      <c r="B15" s="41" t="s">
        <v>270</v>
      </c>
      <c r="C15" s="10" t="s">
        <v>261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123</v>
      </c>
      <c r="B16" s="41" t="s">
        <v>280</v>
      </c>
      <c r="C16" s="10" t="s">
        <v>277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123</v>
      </c>
      <c r="B17" s="41" t="s">
        <v>288</v>
      </c>
      <c r="C17" s="10" t="s">
        <v>293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123</v>
      </c>
      <c r="B18" s="41" t="s">
        <v>302</v>
      </c>
      <c r="C18" s="10" t="s">
        <v>307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126</v>
      </c>
      <c r="B19" s="41" t="s">
        <v>329</v>
      </c>
      <c r="C19" s="10" t="s">
        <v>330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126</v>
      </c>
      <c r="B20" s="41" t="s">
        <v>343</v>
      </c>
      <c r="C20" s="10" t="s">
        <v>352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126</v>
      </c>
      <c r="B21" s="41" t="s">
        <v>364</v>
      </c>
      <c r="C21" s="10" t="s">
        <v>363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123</v>
      </c>
      <c r="B22" s="41" t="s">
        <v>382</v>
      </c>
      <c r="C22" s="10" t="s">
        <v>385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126</v>
      </c>
      <c r="B23" s="41" t="s">
        <v>396</v>
      </c>
      <c r="C23" s="10" t="s">
        <v>397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126</v>
      </c>
      <c r="B24" s="41" t="s">
        <v>405</v>
      </c>
      <c r="C24" s="10" t="s">
        <v>406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126</v>
      </c>
      <c r="B25" s="41" t="s">
        <v>411</v>
      </c>
      <c r="C25" s="10" t="s">
        <v>412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126</v>
      </c>
      <c r="B26" s="41" t="s">
        <v>419</v>
      </c>
      <c r="C26" s="10" t="s">
        <v>420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126</v>
      </c>
      <c r="B27" s="41" t="s">
        <v>423</v>
      </c>
      <c r="C27" s="10" t="s">
        <v>424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441</v>
      </c>
      <c r="B28" s="41" t="s">
        <v>442</v>
      </c>
      <c r="C28" s="10" t="s">
        <v>429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462</v>
      </c>
      <c r="B29" s="41" t="s">
        <v>452</v>
      </c>
      <c r="C29" s="10" t="s">
        <v>456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123</v>
      </c>
      <c r="B30" s="41" t="s">
        <v>472</v>
      </c>
      <c r="C30" s="10" t="s">
        <v>467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1:AE997 AG31:AG997">
    <cfRule type="expression" dxfId="200" priority="76" stopIfTrue="1">
      <formula>$A31&lt;&gt;""</formula>
    </cfRule>
  </conditionalFormatting>
  <conditionalFormatting sqref="AF31:AF995">
    <cfRule type="expression" dxfId="199" priority="74" stopIfTrue="1">
      <formula>$A31&lt;&gt;""</formula>
    </cfRule>
  </conditionalFormatting>
  <conditionalFormatting sqref="A8:C8">
    <cfRule type="expression" dxfId="196" priority="71" stopIfTrue="1">
      <formula>$A8&lt;&gt;""</formula>
    </cfRule>
  </conditionalFormatting>
  <conditionalFormatting sqref="D8:AE8 AG8">
    <cfRule type="expression" dxfId="195" priority="70" stopIfTrue="1">
      <formula>$A8&lt;&gt;""</formula>
    </cfRule>
  </conditionalFormatting>
  <conditionalFormatting sqref="AF8">
    <cfRule type="expression" dxfId="194" priority="69" stopIfTrue="1">
      <formula>$A8&lt;&gt;""</formula>
    </cfRule>
  </conditionalFormatting>
  <conditionalFormatting sqref="A9:C9">
    <cfRule type="expression" dxfId="193" priority="68" stopIfTrue="1">
      <formula>$A9&lt;&gt;""</formula>
    </cfRule>
  </conditionalFormatting>
  <conditionalFormatting sqref="D9:AE9 AG9">
    <cfRule type="expression" dxfId="192" priority="67" stopIfTrue="1">
      <formula>$A9&lt;&gt;""</formula>
    </cfRule>
  </conditionalFormatting>
  <conditionalFormatting sqref="AF9">
    <cfRule type="expression" dxfId="191" priority="66" stopIfTrue="1">
      <formula>$A9&lt;&gt;""</formula>
    </cfRule>
  </conditionalFormatting>
  <conditionalFormatting sqref="A10:C10">
    <cfRule type="expression" dxfId="190" priority="65" stopIfTrue="1">
      <formula>$A10&lt;&gt;""</formula>
    </cfRule>
  </conditionalFormatting>
  <conditionalFormatting sqref="D10:AE10 AG10">
    <cfRule type="expression" dxfId="189" priority="64" stopIfTrue="1">
      <formula>$A10&lt;&gt;""</formula>
    </cfRule>
  </conditionalFormatting>
  <conditionalFormatting sqref="AF10">
    <cfRule type="expression" dxfId="188" priority="63" stopIfTrue="1">
      <formula>$A10&lt;&gt;""</formula>
    </cfRule>
  </conditionalFormatting>
  <conditionalFormatting sqref="A11:C11">
    <cfRule type="expression" dxfId="187" priority="62" stopIfTrue="1">
      <formula>$A11&lt;&gt;""</formula>
    </cfRule>
  </conditionalFormatting>
  <conditionalFormatting sqref="D11:AE11 AG11">
    <cfRule type="expression" dxfId="186" priority="61" stopIfTrue="1">
      <formula>$A11&lt;&gt;""</formula>
    </cfRule>
  </conditionalFormatting>
  <conditionalFormatting sqref="AF11">
    <cfRule type="expression" dxfId="185" priority="60" stopIfTrue="1">
      <formula>$A11&lt;&gt;""</formula>
    </cfRule>
  </conditionalFormatting>
  <conditionalFormatting sqref="A12:C12">
    <cfRule type="expression" dxfId="184" priority="59" stopIfTrue="1">
      <formula>$A12&lt;&gt;""</formula>
    </cfRule>
  </conditionalFormatting>
  <conditionalFormatting sqref="D12:AE12 AG12">
    <cfRule type="expression" dxfId="183" priority="58" stopIfTrue="1">
      <formula>$A12&lt;&gt;""</formula>
    </cfRule>
  </conditionalFormatting>
  <conditionalFormatting sqref="AF12">
    <cfRule type="expression" dxfId="182" priority="57" stopIfTrue="1">
      <formula>$A12&lt;&gt;""</formula>
    </cfRule>
  </conditionalFormatting>
  <conditionalFormatting sqref="A13:C13">
    <cfRule type="expression" dxfId="181" priority="56" stopIfTrue="1">
      <formula>$A13&lt;&gt;""</formula>
    </cfRule>
  </conditionalFormatting>
  <conditionalFormatting sqref="D13:AE13 AG13">
    <cfRule type="expression" dxfId="180" priority="55" stopIfTrue="1">
      <formula>$A13&lt;&gt;""</formula>
    </cfRule>
  </conditionalFormatting>
  <conditionalFormatting sqref="AF13">
    <cfRule type="expression" dxfId="179" priority="54" stopIfTrue="1">
      <formula>$A13&lt;&gt;""</formula>
    </cfRule>
  </conditionalFormatting>
  <conditionalFormatting sqref="A14:C14">
    <cfRule type="expression" dxfId="178" priority="53" stopIfTrue="1">
      <formula>$A14&lt;&gt;""</formula>
    </cfRule>
  </conditionalFormatting>
  <conditionalFormatting sqref="D14:AE14 AG14">
    <cfRule type="expression" dxfId="177" priority="52" stopIfTrue="1">
      <formula>$A14&lt;&gt;""</formula>
    </cfRule>
  </conditionalFormatting>
  <conditionalFormatting sqref="AF14">
    <cfRule type="expression" dxfId="176" priority="51" stopIfTrue="1">
      <formula>$A14&lt;&gt;""</formula>
    </cfRule>
  </conditionalFormatting>
  <conditionalFormatting sqref="A15:C15">
    <cfRule type="expression" dxfId="175" priority="50" stopIfTrue="1">
      <formula>$A15&lt;&gt;""</formula>
    </cfRule>
  </conditionalFormatting>
  <conditionalFormatting sqref="D15:AE15 AG15">
    <cfRule type="expression" dxfId="174" priority="49" stopIfTrue="1">
      <formula>$A15&lt;&gt;""</formula>
    </cfRule>
  </conditionalFormatting>
  <conditionalFormatting sqref="AF15">
    <cfRule type="expression" dxfId="173" priority="48" stopIfTrue="1">
      <formula>$A15&lt;&gt;""</formula>
    </cfRule>
  </conditionalFormatting>
  <conditionalFormatting sqref="A16:C16">
    <cfRule type="expression" dxfId="172" priority="47" stopIfTrue="1">
      <formula>$A16&lt;&gt;""</formula>
    </cfRule>
  </conditionalFormatting>
  <conditionalFormatting sqref="D16:AE16 AG16">
    <cfRule type="expression" dxfId="171" priority="46" stopIfTrue="1">
      <formula>$A16&lt;&gt;""</formula>
    </cfRule>
  </conditionalFormatting>
  <conditionalFormatting sqref="AF16">
    <cfRule type="expression" dxfId="170" priority="45" stopIfTrue="1">
      <formula>$A16&lt;&gt;""</formula>
    </cfRule>
  </conditionalFormatting>
  <conditionalFormatting sqref="A17:C17">
    <cfRule type="expression" dxfId="169" priority="44" stopIfTrue="1">
      <formula>$A17&lt;&gt;""</formula>
    </cfRule>
  </conditionalFormatting>
  <conditionalFormatting sqref="D17:AE17 AG17">
    <cfRule type="expression" dxfId="168" priority="43" stopIfTrue="1">
      <formula>$A17&lt;&gt;""</formula>
    </cfRule>
  </conditionalFormatting>
  <conditionalFormatting sqref="AF17">
    <cfRule type="expression" dxfId="167" priority="42" stopIfTrue="1">
      <formula>$A17&lt;&gt;""</formula>
    </cfRule>
  </conditionalFormatting>
  <conditionalFormatting sqref="A18:C18">
    <cfRule type="expression" dxfId="166" priority="41" stopIfTrue="1">
      <formula>$A18&lt;&gt;""</formula>
    </cfRule>
  </conditionalFormatting>
  <conditionalFormatting sqref="D18:AE18 AG18">
    <cfRule type="expression" dxfId="165" priority="40" stopIfTrue="1">
      <formula>$A18&lt;&gt;""</formula>
    </cfRule>
  </conditionalFormatting>
  <conditionalFormatting sqref="AF18">
    <cfRule type="expression" dxfId="164" priority="39" stopIfTrue="1">
      <formula>$A18&lt;&gt;""</formula>
    </cfRule>
  </conditionalFormatting>
  <conditionalFormatting sqref="A19:C19">
    <cfRule type="expression" dxfId="163" priority="38" stopIfTrue="1">
      <formula>$A19&lt;&gt;""</formula>
    </cfRule>
  </conditionalFormatting>
  <conditionalFormatting sqref="D19:AE19 AG19">
    <cfRule type="expression" dxfId="162" priority="37" stopIfTrue="1">
      <formula>$A19&lt;&gt;""</formula>
    </cfRule>
  </conditionalFormatting>
  <conditionalFormatting sqref="AF19">
    <cfRule type="expression" dxfId="161" priority="36" stopIfTrue="1">
      <formula>$A19&lt;&gt;""</formula>
    </cfRule>
  </conditionalFormatting>
  <conditionalFormatting sqref="A20:C20">
    <cfRule type="expression" dxfId="160" priority="35" stopIfTrue="1">
      <formula>$A20&lt;&gt;""</formula>
    </cfRule>
  </conditionalFormatting>
  <conditionalFormatting sqref="D20:AE20 AG20">
    <cfRule type="expression" dxfId="159" priority="34" stopIfTrue="1">
      <formula>$A20&lt;&gt;""</formula>
    </cfRule>
  </conditionalFormatting>
  <conditionalFormatting sqref="AF20">
    <cfRule type="expression" dxfId="158" priority="33" stopIfTrue="1">
      <formula>$A20&lt;&gt;""</formula>
    </cfRule>
  </conditionalFormatting>
  <conditionalFormatting sqref="A21:C21">
    <cfRule type="expression" dxfId="157" priority="32" stopIfTrue="1">
      <formula>$A21&lt;&gt;""</formula>
    </cfRule>
  </conditionalFormatting>
  <conditionalFormatting sqref="D21:AE21 AG21">
    <cfRule type="expression" dxfId="156" priority="31" stopIfTrue="1">
      <formula>$A21&lt;&gt;""</formula>
    </cfRule>
  </conditionalFormatting>
  <conditionalFormatting sqref="AF21">
    <cfRule type="expression" dxfId="155" priority="30" stopIfTrue="1">
      <formula>$A21&lt;&gt;""</formula>
    </cfRule>
  </conditionalFormatting>
  <conditionalFormatting sqref="A22:C22">
    <cfRule type="expression" dxfId="154" priority="29" stopIfTrue="1">
      <formula>$A22&lt;&gt;""</formula>
    </cfRule>
  </conditionalFormatting>
  <conditionalFormatting sqref="D22:AE22 AG22">
    <cfRule type="expression" dxfId="153" priority="28" stopIfTrue="1">
      <formula>$A22&lt;&gt;""</formula>
    </cfRule>
  </conditionalFormatting>
  <conditionalFormatting sqref="AF22">
    <cfRule type="expression" dxfId="152" priority="27" stopIfTrue="1">
      <formula>$A22&lt;&gt;""</formula>
    </cfRule>
  </conditionalFormatting>
  <conditionalFormatting sqref="A23:C23">
    <cfRule type="expression" dxfId="151" priority="26" stopIfTrue="1">
      <formula>$A23&lt;&gt;""</formula>
    </cfRule>
  </conditionalFormatting>
  <conditionalFormatting sqref="D23:AE23 AG23">
    <cfRule type="expression" dxfId="150" priority="25" stopIfTrue="1">
      <formula>$A23&lt;&gt;""</formula>
    </cfRule>
  </conditionalFormatting>
  <conditionalFormatting sqref="AF23">
    <cfRule type="expression" dxfId="149" priority="24" stopIfTrue="1">
      <formula>$A23&lt;&gt;""</formula>
    </cfRule>
  </conditionalFormatting>
  <conditionalFormatting sqref="A24:C24">
    <cfRule type="expression" dxfId="148" priority="23" stopIfTrue="1">
      <formula>$A24&lt;&gt;""</formula>
    </cfRule>
  </conditionalFormatting>
  <conditionalFormatting sqref="D24:AE24 AG24">
    <cfRule type="expression" dxfId="147" priority="22" stopIfTrue="1">
      <formula>$A24&lt;&gt;""</formula>
    </cfRule>
  </conditionalFormatting>
  <conditionalFormatting sqref="AF24">
    <cfRule type="expression" dxfId="146" priority="21" stopIfTrue="1">
      <formula>$A24&lt;&gt;""</formula>
    </cfRule>
  </conditionalFormatting>
  <conditionalFormatting sqref="A25:C25">
    <cfRule type="expression" dxfId="145" priority="20" stopIfTrue="1">
      <formula>$A25&lt;&gt;""</formula>
    </cfRule>
  </conditionalFormatting>
  <conditionalFormatting sqref="D25:AE25 AG25">
    <cfRule type="expression" dxfId="144" priority="19" stopIfTrue="1">
      <formula>$A25&lt;&gt;""</formula>
    </cfRule>
  </conditionalFormatting>
  <conditionalFormatting sqref="AF25">
    <cfRule type="expression" dxfId="143" priority="18" stopIfTrue="1">
      <formula>$A25&lt;&gt;""</formula>
    </cfRule>
  </conditionalFormatting>
  <conditionalFormatting sqref="A26:C26">
    <cfRule type="expression" dxfId="142" priority="17" stopIfTrue="1">
      <formula>$A26&lt;&gt;""</formula>
    </cfRule>
  </conditionalFormatting>
  <conditionalFormatting sqref="D26:AE26 AG26">
    <cfRule type="expression" dxfId="141" priority="16" stopIfTrue="1">
      <formula>$A26&lt;&gt;""</formula>
    </cfRule>
  </conditionalFormatting>
  <conditionalFormatting sqref="AF26">
    <cfRule type="expression" dxfId="140" priority="15" stopIfTrue="1">
      <formula>$A26&lt;&gt;""</formula>
    </cfRule>
  </conditionalFormatting>
  <conditionalFormatting sqref="A27:C27">
    <cfRule type="expression" dxfId="139" priority="14" stopIfTrue="1">
      <formula>$A27&lt;&gt;""</formula>
    </cfRule>
  </conditionalFormatting>
  <conditionalFormatting sqref="D27:AE27 AG27">
    <cfRule type="expression" dxfId="138" priority="13" stopIfTrue="1">
      <formula>$A27&lt;&gt;""</formula>
    </cfRule>
  </conditionalFormatting>
  <conditionalFormatting sqref="AF27">
    <cfRule type="expression" dxfId="137" priority="12" stopIfTrue="1">
      <formula>$A27&lt;&gt;""</formula>
    </cfRule>
  </conditionalFormatting>
  <conditionalFormatting sqref="A28:C28">
    <cfRule type="expression" dxfId="136" priority="11" stopIfTrue="1">
      <formula>$A28&lt;&gt;""</formula>
    </cfRule>
  </conditionalFormatting>
  <conditionalFormatting sqref="D28:AE28 AG28">
    <cfRule type="expression" dxfId="135" priority="10" stopIfTrue="1">
      <formula>$A28&lt;&gt;""</formula>
    </cfRule>
  </conditionalFormatting>
  <conditionalFormatting sqref="AF28">
    <cfRule type="expression" dxfId="134" priority="9" stopIfTrue="1">
      <formula>$A28&lt;&gt;""</formula>
    </cfRule>
  </conditionalFormatting>
  <conditionalFormatting sqref="A29:C29">
    <cfRule type="expression" dxfId="133" priority="8" stopIfTrue="1">
      <formula>$A29&lt;&gt;""</formula>
    </cfRule>
  </conditionalFormatting>
  <conditionalFormatting sqref="D29:AE29 AG29">
    <cfRule type="expression" dxfId="132" priority="7" stopIfTrue="1">
      <formula>$A29&lt;&gt;""</formula>
    </cfRule>
  </conditionalFormatting>
  <conditionalFormatting sqref="AF29">
    <cfRule type="expression" dxfId="131" priority="6" stopIfTrue="1">
      <formula>$A29&lt;&gt;""</formula>
    </cfRule>
  </conditionalFormatting>
  <conditionalFormatting sqref="A30:C30">
    <cfRule type="expression" dxfId="130" priority="5" stopIfTrue="1">
      <formula>$A30&lt;&gt;""</formula>
    </cfRule>
  </conditionalFormatting>
  <conditionalFormatting sqref="D30:AE30 AG30">
    <cfRule type="expression" dxfId="129" priority="4" stopIfTrue="1">
      <formula>$A30&lt;&gt;""</formula>
    </cfRule>
  </conditionalFormatting>
  <conditionalFormatting sqref="AF30">
    <cfRule type="expression" dxfId="128" priority="3" stopIfTrue="1">
      <formula>$A30&lt;&gt;""</formula>
    </cfRule>
  </conditionalFormatting>
  <conditionalFormatting sqref="A7:AE7 AG7">
    <cfRule type="expression" dxfId="127" priority="2" stopIfTrue="1">
      <formula>$A7&lt;&gt;""</formula>
    </cfRule>
  </conditionalFormatting>
  <conditionalFormatting sqref="AF7">
    <cfRule type="expression" dxfId="1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29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3" width="9.88671875" style="19" customWidth="1"/>
    <col min="34" max="16384" width="9" style="4"/>
  </cols>
  <sheetData>
    <row r="1" spans="1:33" ht="16.2">
      <c r="A1" s="48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114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123</v>
      </c>
      <c r="B7" s="36" t="s">
        <v>474</v>
      </c>
      <c r="C7" s="35" t="s">
        <v>475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</row>
    <row r="8" spans="1:33" s="10" customFormat="1" ht="12" customHeight="1">
      <c r="A8" s="10" t="s">
        <v>126</v>
      </c>
      <c r="B8" s="41" t="s">
        <v>124</v>
      </c>
      <c r="C8" s="10" t="s">
        <v>129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123</v>
      </c>
      <c r="B9" s="41" t="s">
        <v>157</v>
      </c>
      <c r="C9" s="10" t="s">
        <v>152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126</v>
      </c>
      <c r="B10" s="41" t="s">
        <v>181</v>
      </c>
      <c r="C10" s="10" t="s">
        <v>172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126</v>
      </c>
      <c r="B11" s="41" t="s">
        <v>188</v>
      </c>
      <c r="C11" s="10" t="s">
        <v>202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123</v>
      </c>
      <c r="B12" s="41" t="s">
        <v>204</v>
      </c>
      <c r="C12" s="10" t="s">
        <v>207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126</v>
      </c>
      <c r="B13" s="41" t="s">
        <v>240</v>
      </c>
      <c r="C13" s="10" t="s">
        <v>241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126</v>
      </c>
      <c r="B14" s="41" t="s">
        <v>253</v>
      </c>
      <c r="C14" s="10" t="s">
        <v>250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267</v>
      </c>
      <c r="B15" s="41" t="s">
        <v>260</v>
      </c>
      <c r="C15" s="10" t="s">
        <v>259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126</v>
      </c>
      <c r="B16" s="41" t="s">
        <v>272</v>
      </c>
      <c r="C16" s="10" t="s">
        <v>273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123</v>
      </c>
      <c r="B17" s="41" t="s">
        <v>295</v>
      </c>
      <c r="C17" s="10" t="s">
        <v>294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255</v>
      </c>
      <c r="B18" s="41" t="s">
        <v>320</v>
      </c>
      <c r="C18" s="10" t="s">
        <v>321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123</v>
      </c>
      <c r="B19" s="41" t="s">
        <v>341</v>
      </c>
      <c r="C19" s="10" t="s">
        <v>323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175</v>
      </c>
      <c r="B20" s="41" t="s">
        <v>348</v>
      </c>
      <c r="C20" s="10" t="s">
        <v>352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175</v>
      </c>
      <c r="B21" s="41" t="s">
        <v>361</v>
      </c>
      <c r="C21" s="10" t="s">
        <v>377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126</v>
      </c>
      <c r="B22" s="41" t="s">
        <v>384</v>
      </c>
      <c r="C22" s="10" t="s">
        <v>385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126</v>
      </c>
      <c r="B23" s="41" t="s">
        <v>396</v>
      </c>
      <c r="C23" s="10" t="s">
        <v>393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123</v>
      </c>
      <c r="B24" s="41" t="s">
        <v>405</v>
      </c>
      <c r="C24" s="10" t="s">
        <v>406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123</v>
      </c>
      <c r="B25" s="41" t="s">
        <v>409</v>
      </c>
      <c r="C25" s="10" t="s">
        <v>412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126</v>
      </c>
      <c r="B26" s="41" t="s">
        <v>419</v>
      </c>
      <c r="C26" s="10" t="s">
        <v>420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126</v>
      </c>
      <c r="B27" s="41" t="s">
        <v>423</v>
      </c>
      <c r="C27" s="10" t="s">
        <v>424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123</v>
      </c>
      <c r="B28" s="41" t="s">
        <v>443</v>
      </c>
      <c r="C28" s="10" t="s">
        <v>444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126</v>
      </c>
      <c r="B29" s="41" t="s">
        <v>463</v>
      </c>
      <c r="C29" s="10" t="s">
        <v>451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123</v>
      </c>
      <c r="B30" s="41" t="s">
        <v>472</v>
      </c>
      <c r="C30" s="10" t="s">
        <v>466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1:AE997 AG31:AG997">
    <cfRule type="expression" dxfId="125" priority="76" stopIfTrue="1">
      <formula>$A31&lt;&gt;""</formula>
    </cfRule>
  </conditionalFormatting>
  <conditionalFormatting sqref="AF31:AF995">
    <cfRule type="expression" dxfId="124" priority="74" stopIfTrue="1">
      <formula>$A31&lt;&gt;""</formula>
    </cfRule>
  </conditionalFormatting>
  <conditionalFormatting sqref="A8:C8">
    <cfRule type="expression" dxfId="121" priority="71" stopIfTrue="1">
      <formula>$A8&lt;&gt;""</formula>
    </cfRule>
  </conditionalFormatting>
  <conditionalFormatting sqref="D8:AE8 AG8">
    <cfRule type="expression" dxfId="120" priority="70" stopIfTrue="1">
      <formula>$A8&lt;&gt;""</formula>
    </cfRule>
  </conditionalFormatting>
  <conditionalFormatting sqref="AF8">
    <cfRule type="expression" dxfId="119" priority="69" stopIfTrue="1">
      <formula>$A8&lt;&gt;""</formula>
    </cfRule>
  </conditionalFormatting>
  <conditionalFormatting sqref="A9:C9">
    <cfRule type="expression" dxfId="118" priority="68" stopIfTrue="1">
      <formula>$A9&lt;&gt;""</formula>
    </cfRule>
  </conditionalFormatting>
  <conditionalFormatting sqref="D9:AE9 AG9">
    <cfRule type="expression" dxfId="117" priority="67" stopIfTrue="1">
      <formula>$A9&lt;&gt;""</formula>
    </cfRule>
  </conditionalFormatting>
  <conditionalFormatting sqref="AF9">
    <cfRule type="expression" dxfId="116" priority="66" stopIfTrue="1">
      <formula>$A9&lt;&gt;""</formula>
    </cfRule>
  </conditionalFormatting>
  <conditionalFormatting sqref="A10:C10">
    <cfRule type="expression" dxfId="115" priority="65" stopIfTrue="1">
      <formula>$A10&lt;&gt;""</formula>
    </cfRule>
  </conditionalFormatting>
  <conditionalFormatting sqref="D10:AE10 AG10">
    <cfRule type="expression" dxfId="114" priority="64" stopIfTrue="1">
      <formula>$A10&lt;&gt;""</formula>
    </cfRule>
  </conditionalFormatting>
  <conditionalFormatting sqref="AF10">
    <cfRule type="expression" dxfId="113" priority="63" stopIfTrue="1">
      <formula>$A10&lt;&gt;""</formula>
    </cfRule>
  </conditionalFormatting>
  <conditionalFormatting sqref="A11:C11">
    <cfRule type="expression" dxfId="112" priority="62" stopIfTrue="1">
      <formula>$A11&lt;&gt;""</formula>
    </cfRule>
  </conditionalFormatting>
  <conditionalFormatting sqref="D11:AE11 AG11">
    <cfRule type="expression" dxfId="111" priority="61" stopIfTrue="1">
      <formula>$A11&lt;&gt;""</formula>
    </cfRule>
  </conditionalFormatting>
  <conditionalFormatting sqref="AF11">
    <cfRule type="expression" dxfId="110" priority="60" stopIfTrue="1">
      <formula>$A11&lt;&gt;""</formula>
    </cfRule>
  </conditionalFormatting>
  <conditionalFormatting sqref="A12:C12">
    <cfRule type="expression" dxfId="109" priority="59" stopIfTrue="1">
      <formula>$A12&lt;&gt;""</formula>
    </cfRule>
  </conditionalFormatting>
  <conditionalFormatting sqref="D12:AE12 AG12">
    <cfRule type="expression" dxfId="108" priority="58" stopIfTrue="1">
      <formula>$A12&lt;&gt;""</formula>
    </cfRule>
  </conditionalFormatting>
  <conditionalFormatting sqref="AF12">
    <cfRule type="expression" dxfId="107" priority="57" stopIfTrue="1">
      <formula>$A12&lt;&gt;""</formula>
    </cfRule>
  </conditionalFormatting>
  <conditionalFormatting sqref="A13:C13">
    <cfRule type="expression" dxfId="106" priority="56" stopIfTrue="1">
      <formula>$A13&lt;&gt;""</formula>
    </cfRule>
  </conditionalFormatting>
  <conditionalFormatting sqref="D13:AE13 AG13">
    <cfRule type="expression" dxfId="105" priority="55" stopIfTrue="1">
      <formula>$A13&lt;&gt;""</formula>
    </cfRule>
  </conditionalFormatting>
  <conditionalFormatting sqref="AF13">
    <cfRule type="expression" dxfId="104" priority="54" stopIfTrue="1">
      <formula>$A13&lt;&gt;""</formula>
    </cfRule>
  </conditionalFormatting>
  <conditionalFormatting sqref="A14:C14">
    <cfRule type="expression" dxfId="103" priority="53" stopIfTrue="1">
      <formula>$A14&lt;&gt;""</formula>
    </cfRule>
  </conditionalFormatting>
  <conditionalFormatting sqref="D14:AE14 AG14">
    <cfRule type="expression" dxfId="102" priority="52" stopIfTrue="1">
      <formula>$A14&lt;&gt;""</formula>
    </cfRule>
  </conditionalFormatting>
  <conditionalFormatting sqref="AF14">
    <cfRule type="expression" dxfId="101" priority="51" stopIfTrue="1">
      <formula>$A14&lt;&gt;""</formula>
    </cfRule>
  </conditionalFormatting>
  <conditionalFormatting sqref="A15:C15">
    <cfRule type="expression" dxfId="100" priority="50" stopIfTrue="1">
      <formula>$A15&lt;&gt;""</formula>
    </cfRule>
  </conditionalFormatting>
  <conditionalFormatting sqref="D15:AE15 AG15">
    <cfRule type="expression" dxfId="99" priority="49" stopIfTrue="1">
      <formula>$A15&lt;&gt;""</formula>
    </cfRule>
  </conditionalFormatting>
  <conditionalFormatting sqref="AF15">
    <cfRule type="expression" dxfId="98" priority="48" stopIfTrue="1">
      <formula>$A15&lt;&gt;""</formula>
    </cfRule>
  </conditionalFormatting>
  <conditionalFormatting sqref="A16:C16">
    <cfRule type="expression" dxfId="97" priority="47" stopIfTrue="1">
      <formula>$A16&lt;&gt;""</formula>
    </cfRule>
  </conditionalFormatting>
  <conditionalFormatting sqref="D16:AE16 AG16">
    <cfRule type="expression" dxfId="96" priority="46" stopIfTrue="1">
      <formula>$A16&lt;&gt;""</formula>
    </cfRule>
  </conditionalFormatting>
  <conditionalFormatting sqref="AF16">
    <cfRule type="expression" dxfId="95" priority="45" stopIfTrue="1">
      <formula>$A16&lt;&gt;""</formula>
    </cfRule>
  </conditionalFormatting>
  <conditionalFormatting sqref="A17:C17">
    <cfRule type="expression" dxfId="94" priority="44" stopIfTrue="1">
      <formula>$A17&lt;&gt;""</formula>
    </cfRule>
  </conditionalFormatting>
  <conditionalFormatting sqref="D17:AE17 AG17">
    <cfRule type="expression" dxfId="93" priority="43" stopIfTrue="1">
      <formula>$A17&lt;&gt;""</formula>
    </cfRule>
  </conditionalFormatting>
  <conditionalFormatting sqref="AF17">
    <cfRule type="expression" dxfId="92" priority="42" stopIfTrue="1">
      <formula>$A17&lt;&gt;""</formula>
    </cfRule>
  </conditionalFormatting>
  <conditionalFormatting sqref="A18:C18">
    <cfRule type="expression" dxfId="91" priority="41" stopIfTrue="1">
      <formula>$A18&lt;&gt;""</formula>
    </cfRule>
  </conditionalFormatting>
  <conditionalFormatting sqref="D18:AE18 AG18">
    <cfRule type="expression" dxfId="90" priority="40" stopIfTrue="1">
      <formula>$A18&lt;&gt;""</formula>
    </cfRule>
  </conditionalFormatting>
  <conditionalFormatting sqref="AF18">
    <cfRule type="expression" dxfId="89" priority="39" stopIfTrue="1">
      <formula>$A18&lt;&gt;""</formula>
    </cfRule>
  </conditionalFormatting>
  <conditionalFormatting sqref="A19:C19">
    <cfRule type="expression" dxfId="88" priority="38" stopIfTrue="1">
      <formula>$A19&lt;&gt;""</formula>
    </cfRule>
  </conditionalFormatting>
  <conditionalFormatting sqref="D19:AE19 AG19">
    <cfRule type="expression" dxfId="87" priority="37" stopIfTrue="1">
      <formula>$A19&lt;&gt;""</formula>
    </cfRule>
  </conditionalFormatting>
  <conditionalFormatting sqref="AF19">
    <cfRule type="expression" dxfId="86" priority="36" stopIfTrue="1">
      <formula>$A19&lt;&gt;""</formula>
    </cfRule>
  </conditionalFormatting>
  <conditionalFormatting sqref="A20:C20">
    <cfRule type="expression" dxfId="85" priority="35" stopIfTrue="1">
      <formula>$A20&lt;&gt;""</formula>
    </cfRule>
  </conditionalFormatting>
  <conditionalFormatting sqref="D20:AE20 AG20">
    <cfRule type="expression" dxfId="84" priority="34" stopIfTrue="1">
      <formula>$A20&lt;&gt;""</formula>
    </cfRule>
  </conditionalFormatting>
  <conditionalFormatting sqref="AF20">
    <cfRule type="expression" dxfId="83" priority="33" stopIfTrue="1">
      <formula>$A20&lt;&gt;""</formula>
    </cfRule>
  </conditionalFormatting>
  <conditionalFormatting sqref="A21:C21">
    <cfRule type="expression" dxfId="82" priority="32" stopIfTrue="1">
      <formula>$A21&lt;&gt;""</formula>
    </cfRule>
  </conditionalFormatting>
  <conditionalFormatting sqref="D21:AE21 AG21">
    <cfRule type="expression" dxfId="81" priority="31" stopIfTrue="1">
      <formula>$A21&lt;&gt;""</formula>
    </cfRule>
  </conditionalFormatting>
  <conditionalFormatting sqref="AF21">
    <cfRule type="expression" dxfId="80" priority="30" stopIfTrue="1">
      <formula>$A21&lt;&gt;""</formula>
    </cfRule>
  </conditionalFormatting>
  <conditionalFormatting sqref="A22:C22">
    <cfRule type="expression" dxfId="79" priority="29" stopIfTrue="1">
      <formula>$A22&lt;&gt;""</formula>
    </cfRule>
  </conditionalFormatting>
  <conditionalFormatting sqref="D22:AE22 AG22">
    <cfRule type="expression" dxfId="78" priority="28" stopIfTrue="1">
      <formula>$A22&lt;&gt;""</formula>
    </cfRule>
  </conditionalFormatting>
  <conditionalFormatting sqref="AF22">
    <cfRule type="expression" dxfId="77" priority="27" stopIfTrue="1">
      <formula>$A22&lt;&gt;""</formula>
    </cfRule>
  </conditionalFormatting>
  <conditionalFormatting sqref="A23:C23">
    <cfRule type="expression" dxfId="76" priority="26" stopIfTrue="1">
      <formula>$A23&lt;&gt;""</formula>
    </cfRule>
  </conditionalFormatting>
  <conditionalFormatting sqref="D23:AE23 AG23">
    <cfRule type="expression" dxfId="75" priority="25" stopIfTrue="1">
      <formula>$A23&lt;&gt;""</formula>
    </cfRule>
  </conditionalFormatting>
  <conditionalFormatting sqref="AF23">
    <cfRule type="expression" dxfId="74" priority="24" stopIfTrue="1">
      <formula>$A23&lt;&gt;""</formula>
    </cfRule>
  </conditionalFormatting>
  <conditionalFormatting sqref="A24:C24">
    <cfRule type="expression" dxfId="73" priority="23" stopIfTrue="1">
      <formula>$A24&lt;&gt;""</formula>
    </cfRule>
  </conditionalFormatting>
  <conditionalFormatting sqref="D24:AE24 AG24">
    <cfRule type="expression" dxfId="72" priority="22" stopIfTrue="1">
      <formula>$A24&lt;&gt;""</formula>
    </cfRule>
  </conditionalFormatting>
  <conditionalFormatting sqref="AF24">
    <cfRule type="expression" dxfId="71" priority="21" stopIfTrue="1">
      <formula>$A24&lt;&gt;""</formula>
    </cfRule>
  </conditionalFormatting>
  <conditionalFormatting sqref="A25:C25">
    <cfRule type="expression" dxfId="70" priority="20" stopIfTrue="1">
      <formula>$A25&lt;&gt;""</formula>
    </cfRule>
  </conditionalFormatting>
  <conditionalFormatting sqref="D25:AE25 AG25">
    <cfRule type="expression" dxfId="69" priority="19" stopIfTrue="1">
      <formula>$A25&lt;&gt;""</formula>
    </cfRule>
  </conditionalFormatting>
  <conditionalFormatting sqref="AF25">
    <cfRule type="expression" dxfId="68" priority="18" stopIfTrue="1">
      <formula>$A25&lt;&gt;""</formula>
    </cfRule>
  </conditionalFormatting>
  <conditionalFormatting sqref="A26:C26">
    <cfRule type="expression" dxfId="67" priority="17" stopIfTrue="1">
      <formula>$A26&lt;&gt;""</formula>
    </cfRule>
  </conditionalFormatting>
  <conditionalFormatting sqref="D26:AE26 AG26">
    <cfRule type="expression" dxfId="66" priority="16" stopIfTrue="1">
      <formula>$A26&lt;&gt;""</formula>
    </cfRule>
  </conditionalFormatting>
  <conditionalFormatting sqref="AF26">
    <cfRule type="expression" dxfId="65" priority="15" stopIfTrue="1">
      <formula>$A26&lt;&gt;""</formula>
    </cfRule>
  </conditionalFormatting>
  <conditionalFormatting sqref="A27:C27">
    <cfRule type="expression" dxfId="64" priority="14" stopIfTrue="1">
      <formula>$A27&lt;&gt;""</formula>
    </cfRule>
  </conditionalFormatting>
  <conditionalFormatting sqref="D27:AE27 AG27">
    <cfRule type="expression" dxfId="63" priority="13" stopIfTrue="1">
      <formula>$A27&lt;&gt;""</formula>
    </cfRule>
  </conditionalFormatting>
  <conditionalFormatting sqref="AF27">
    <cfRule type="expression" dxfId="62" priority="12" stopIfTrue="1">
      <formula>$A27&lt;&gt;""</formula>
    </cfRule>
  </conditionalFormatting>
  <conditionalFormatting sqref="A28:C28">
    <cfRule type="expression" dxfId="61" priority="11" stopIfTrue="1">
      <formula>$A28&lt;&gt;""</formula>
    </cfRule>
  </conditionalFormatting>
  <conditionalFormatting sqref="D28:AE28 AG28">
    <cfRule type="expression" dxfId="60" priority="10" stopIfTrue="1">
      <formula>$A28&lt;&gt;""</formula>
    </cfRule>
  </conditionalFormatting>
  <conditionalFormatting sqref="AF28">
    <cfRule type="expression" dxfId="59" priority="9" stopIfTrue="1">
      <formula>$A28&lt;&gt;""</formula>
    </cfRule>
  </conditionalFormatting>
  <conditionalFormatting sqref="A29:C29">
    <cfRule type="expression" dxfId="58" priority="8" stopIfTrue="1">
      <formula>$A29&lt;&gt;""</formula>
    </cfRule>
  </conditionalFormatting>
  <conditionalFormatting sqref="D29:AE29 AG29">
    <cfRule type="expression" dxfId="57" priority="7" stopIfTrue="1">
      <formula>$A29&lt;&gt;""</formula>
    </cfRule>
  </conditionalFormatting>
  <conditionalFormatting sqref="AF29">
    <cfRule type="expression" dxfId="56" priority="6" stopIfTrue="1">
      <formula>$A29&lt;&gt;""</formula>
    </cfRule>
  </conditionalFormatting>
  <conditionalFormatting sqref="A30:C30">
    <cfRule type="expression" dxfId="55" priority="5" stopIfTrue="1">
      <formula>$A30&lt;&gt;""</formula>
    </cfRule>
  </conditionalFormatting>
  <conditionalFormatting sqref="D30:AE30 AG30">
    <cfRule type="expression" dxfId="54" priority="4" stopIfTrue="1">
      <formula>$A30&lt;&gt;""</formula>
    </cfRule>
  </conditionalFormatting>
  <conditionalFormatting sqref="AF30">
    <cfRule type="expression" dxfId="53" priority="3" stopIfTrue="1">
      <formula>$A30&lt;&gt;""</formula>
    </cfRule>
  </conditionalFormatting>
  <conditionalFormatting sqref="A7:AE7 AG7">
    <cfRule type="expression" dxfId="52" priority="2" stopIfTrue="1">
      <formula>$A7&lt;&gt;""</formula>
    </cfRule>
  </conditionalFormatting>
  <conditionalFormatting sqref="AF7">
    <cfRule type="expression" dxfId="5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29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50" width="10.6640625" style="19" customWidth="1"/>
    <col min="51" max="61" width="9" style="19"/>
    <col min="62" max="16384" width="9" style="4"/>
  </cols>
  <sheetData>
    <row r="1" spans="1:61" ht="16.2">
      <c r="A1" s="48" t="s">
        <v>119</v>
      </c>
      <c r="B1" s="2"/>
      <c r="C1" s="2"/>
      <c r="D1" s="3"/>
      <c r="E1" s="3"/>
      <c r="F1" s="3"/>
      <c r="G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"/>
      <c r="AY1" s="3"/>
      <c r="AZ1" s="3"/>
      <c r="BA1" s="3"/>
      <c r="BB1" s="3"/>
      <c r="BC1" s="3"/>
      <c r="BD1" s="3"/>
      <c r="BE1" s="3"/>
      <c r="BF1" s="3"/>
      <c r="BG1" s="3"/>
      <c r="BH1" s="18"/>
      <c r="BI1" s="4"/>
    </row>
    <row r="2" spans="1:61" s="3" customFormat="1" ht="25.5" customHeight="1">
      <c r="A2" s="66" t="s">
        <v>0</v>
      </c>
      <c r="B2" s="66" t="s">
        <v>24</v>
      </c>
      <c r="C2" s="66" t="s">
        <v>25</v>
      </c>
      <c r="D2" s="22" t="s">
        <v>34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 t="s">
        <v>35</v>
      </c>
      <c r="R2" s="21"/>
      <c r="S2" s="21"/>
      <c r="T2" s="21"/>
      <c r="U2" s="21"/>
      <c r="V2" s="21"/>
      <c r="W2" s="21"/>
      <c r="X2" s="21"/>
      <c r="Y2" s="21"/>
      <c r="Z2" s="21"/>
      <c r="AA2" s="23"/>
      <c r="AB2" s="22" t="s">
        <v>76</v>
      </c>
      <c r="AC2" s="21"/>
      <c r="AD2" s="21"/>
      <c r="AE2" s="21"/>
      <c r="AF2" s="21"/>
      <c r="AG2" s="21"/>
      <c r="AH2" s="21"/>
      <c r="AI2" s="21"/>
      <c r="AJ2" s="21"/>
      <c r="AK2" s="21"/>
      <c r="AL2" s="23"/>
      <c r="AM2" s="22" t="s">
        <v>36</v>
      </c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3"/>
      <c r="AY2" s="22" t="s">
        <v>90</v>
      </c>
      <c r="AZ2" s="21"/>
      <c r="BA2" s="21"/>
      <c r="BB2" s="21"/>
      <c r="BC2" s="21"/>
      <c r="BD2" s="21"/>
      <c r="BE2" s="21"/>
      <c r="BF2" s="21"/>
      <c r="BG2" s="21"/>
      <c r="BH2" s="21"/>
      <c r="BI2" s="23"/>
    </row>
    <row r="3" spans="1:61" s="3" customFormat="1" ht="25.5" customHeight="1">
      <c r="A3" s="69"/>
      <c r="B3" s="69"/>
      <c r="C3" s="70"/>
      <c r="D3" s="86" t="s">
        <v>10</v>
      </c>
      <c r="E3" s="66" t="s">
        <v>7</v>
      </c>
      <c r="F3" s="88" t="s">
        <v>37</v>
      </c>
      <c r="G3" s="89"/>
      <c r="H3" s="89"/>
      <c r="I3" s="89"/>
      <c r="J3" s="89"/>
      <c r="K3" s="89"/>
      <c r="L3" s="89"/>
      <c r="M3" s="89"/>
      <c r="N3" s="90"/>
      <c r="O3" s="66" t="s">
        <v>103</v>
      </c>
      <c r="P3" s="66" t="s">
        <v>38</v>
      </c>
      <c r="Q3" s="86" t="s">
        <v>10</v>
      </c>
      <c r="R3" s="66" t="s">
        <v>7</v>
      </c>
      <c r="S3" s="91" t="s">
        <v>39</v>
      </c>
      <c r="T3" s="92"/>
      <c r="U3" s="92"/>
      <c r="V3" s="92"/>
      <c r="W3" s="92"/>
      <c r="X3" s="92"/>
      <c r="Y3" s="92"/>
      <c r="Z3" s="92"/>
      <c r="AA3" s="93"/>
      <c r="AB3" s="86" t="s">
        <v>6</v>
      </c>
      <c r="AC3" s="66" t="s">
        <v>78</v>
      </c>
      <c r="AD3" s="24" t="s">
        <v>77</v>
      </c>
      <c r="AE3" s="21"/>
      <c r="AF3" s="21"/>
      <c r="AG3" s="21"/>
      <c r="AH3" s="21"/>
      <c r="AI3" s="21"/>
      <c r="AJ3" s="21"/>
      <c r="AK3" s="21"/>
      <c r="AL3" s="23"/>
      <c r="AM3" s="86" t="s">
        <v>10</v>
      </c>
      <c r="AN3" s="66" t="s">
        <v>102</v>
      </c>
      <c r="AO3" s="66" t="s">
        <v>18</v>
      </c>
      <c r="AP3" s="24" t="s">
        <v>40</v>
      </c>
      <c r="AQ3" s="21"/>
      <c r="AR3" s="21"/>
      <c r="AS3" s="21"/>
      <c r="AT3" s="21"/>
      <c r="AU3" s="21"/>
      <c r="AV3" s="21"/>
      <c r="AW3" s="21"/>
      <c r="AX3" s="23"/>
      <c r="AY3" s="86" t="s">
        <v>87</v>
      </c>
      <c r="AZ3" s="66" t="s">
        <v>91</v>
      </c>
      <c r="BA3" s="66" t="s">
        <v>92</v>
      </c>
      <c r="BB3" s="66" t="s">
        <v>93</v>
      </c>
      <c r="BC3" s="66" t="s">
        <v>94</v>
      </c>
      <c r="BD3" s="66" t="s">
        <v>95</v>
      </c>
      <c r="BE3" s="66" t="s">
        <v>96</v>
      </c>
      <c r="BF3" s="66" t="s">
        <v>97</v>
      </c>
      <c r="BG3" s="66" t="s">
        <v>71</v>
      </c>
      <c r="BH3" s="66" t="s">
        <v>98</v>
      </c>
      <c r="BI3" s="66" t="s">
        <v>101</v>
      </c>
    </row>
    <row r="4" spans="1:61" s="3" customFormat="1" ht="25.5" customHeight="1">
      <c r="A4" s="69"/>
      <c r="B4" s="69"/>
      <c r="C4" s="70"/>
      <c r="D4" s="86"/>
      <c r="E4" s="70"/>
      <c r="F4" s="86" t="s">
        <v>10</v>
      </c>
      <c r="G4" s="66" t="s">
        <v>12</v>
      </c>
      <c r="H4" s="66" t="s">
        <v>13</v>
      </c>
      <c r="I4" s="66" t="s">
        <v>14</v>
      </c>
      <c r="J4" s="66" t="s">
        <v>15</v>
      </c>
      <c r="K4" s="66" t="s">
        <v>20</v>
      </c>
      <c r="L4" s="66" t="s">
        <v>17</v>
      </c>
      <c r="M4" s="66" t="s">
        <v>71</v>
      </c>
      <c r="N4" s="66" t="s">
        <v>21</v>
      </c>
      <c r="O4" s="70"/>
      <c r="P4" s="87"/>
      <c r="Q4" s="86"/>
      <c r="R4" s="69"/>
      <c r="S4" s="69" t="s">
        <v>10</v>
      </c>
      <c r="T4" s="66" t="s">
        <v>12</v>
      </c>
      <c r="U4" s="66" t="s">
        <v>13</v>
      </c>
      <c r="V4" s="66" t="s">
        <v>14</v>
      </c>
      <c r="W4" s="66" t="s">
        <v>15</v>
      </c>
      <c r="X4" s="66" t="s">
        <v>20</v>
      </c>
      <c r="Y4" s="66" t="s">
        <v>17</v>
      </c>
      <c r="Z4" s="66" t="s">
        <v>71</v>
      </c>
      <c r="AA4" s="66" t="s">
        <v>21</v>
      </c>
      <c r="AB4" s="86"/>
      <c r="AC4" s="70"/>
      <c r="AD4" s="86" t="s">
        <v>6</v>
      </c>
      <c r="AE4" s="66" t="s">
        <v>12</v>
      </c>
      <c r="AF4" s="66" t="s">
        <v>13</v>
      </c>
      <c r="AG4" s="66" t="s">
        <v>14</v>
      </c>
      <c r="AH4" s="66" t="s">
        <v>15</v>
      </c>
      <c r="AI4" s="66" t="s">
        <v>20</v>
      </c>
      <c r="AJ4" s="66" t="s">
        <v>17</v>
      </c>
      <c r="AK4" s="66" t="s">
        <v>71</v>
      </c>
      <c r="AL4" s="66" t="s">
        <v>21</v>
      </c>
      <c r="AM4" s="86"/>
      <c r="AN4" s="70"/>
      <c r="AO4" s="70"/>
      <c r="AP4" s="86" t="s">
        <v>10</v>
      </c>
      <c r="AQ4" s="66" t="s">
        <v>12</v>
      </c>
      <c r="AR4" s="66" t="s">
        <v>13</v>
      </c>
      <c r="AS4" s="66" t="s">
        <v>14</v>
      </c>
      <c r="AT4" s="66" t="s">
        <v>15</v>
      </c>
      <c r="AU4" s="66" t="s">
        <v>20</v>
      </c>
      <c r="AV4" s="66" t="s">
        <v>17</v>
      </c>
      <c r="AW4" s="66" t="s">
        <v>71</v>
      </c>
      <c r="AX4" s="66" t="s">
        <v>21</v>
      </c>
      <c r="AY4" s="86"/>
      <c r="AZ4" s="69"/>
      <c r="BA4" s="69"/>
      <c r="BB4" s="69"/>
      <c r="BC4" s="69"/>
      <c r="BD4" s="69"/>
      <c r="BE4" s="69"/>
      <c r="BF4" s="69"/>
      <c r="BG4" s="69"/>
      <c r="BH4" s="69"/>
      <c r="BI4" s="69"/>
    </row>
    <row r="5" spans="1:61" s="3" customFormat="1" ht="25.5" customHeight="1">
      <c r="A5" s="69"/>
      <c r="B5" s="69"/>
      <c r="C5" s="70"/>
      <c r="D5" s="86"/>
      <c r="E5" s="70"/>
      <c r="F5" s="86"/>
      <c r="G5" s="70"/>
      <c r="H5" s="69"/>
      <c r="I5" s="69"/>
      <c r="J5" s="69"/>
      <c r="K5" s="69"/>
      <c r="L5" s="69"/>
      <c r="M5" s="69"/>
      <c r="N5" s="70"/>
      <c r="O5" s="69"/>
      <c r="P5" s="87"/>
      <c r="Q5" s="86"/>
      <c r="R5" s="69"/>
      <c r="S5" s="70"/>
      <c r="T5" s="70"/>
      <c r="U5" s="69"/>
      <c r="V5" s="69"/>
      <c r="W5" s="69"/>
      <c r="X5" s="69"/>
      <c r="Y5" s="69"/>
      <c r="Z5" s="69"/>
      <c r="AA5" s="70"/>
      <c r="AB5" s="86"/>
      <c r="AC5" s="69"/>
      <c r="AD5" s="86"/>
      <c r="AE5" s="70"/>
      <c r="AF5" s="69"/>
      <c r="AG5" s="69"/>
      <c r="AH5" s="69"/>
      <c r="AI5" s="69"/>
      <c r="AJ5" s="69"/>
      <c r="AK5" s="69"/>
      <c r="AL5" s="70"/>
      <c r="AM5" s="86"/>
      <c r="AN5" s="69"/>
      <c r="AO5" s="69"/>
      <c r="AP5" s="86"/>
      <c r="AQ5" s="70"/>
      <c r="AR5" s="69"/>
      <c r="AS5" s="69"/>
      <c r="AT5" s="69"/>
      <c r="AU5" s="69"/>
      <c r="AV5" s="69"/>
      <c r="AW5" s="69"/>
      <c r="AX5" s="70"/>
      <c r="AY5" s="86"/>
      <c r="AZ5" s="69"/>
      <c r="BA5" s="69"/>
      <c r="BB5" s="69"/>
      <c r="BC5" s="69"/>
      <c r="BD5" s="69"/>
      <c r="BE5" s="69"/>
      <c r="BF5" s="69"/>
      <c r="BG5" s="69"/>
      <c r="BH5" s="69"/>
      <c r="BI5" s="69"/>
    </row>
    <row r="6" spans="1:61" s="12" customFormat="1" ht="10.8">
      <c r="A6" s="69"/>
      <c r="B6" s="69"/>
      <c r="C6" s="70"/>
      <c r="D6" s="26" t="s">
        <v>22</v>
      </c>
      <c r="E6" s="26" t="s">
        <v>22</v>
      </c>
      <c r="F6" s="26" t="s">
        <v>22</v>
      </c>
      <c r="G6" s="25" t="s">
        <v>22</v>
      </c>
      <c r="H6" s="25" t="s">
        <v>22</v>
      </c>
      <c r="I6" s="25" t="s">
        <v>22</v>
      </c>
      <c r="J6" s="25" t="s">
        <v>22</v>
      </c>
      <c r="K6" s="25" t="s">
        <v>22</v>
      </c>
      <c r="L6" s="25" t="s">
        <v>22</v>
      </c>
      <c r="M6" s="25" t="s">
        <v>22</v>
      </c>
      <c r="N6" s="25" t="s">
        <v>22</v>
      </c>
      <c r="O6" s="25" t="s">
        <v>22</v>
      </c>
      <c r="P6" s="26" t="s">
        <v>22</v>
      </c>
      <c r="Q6" s="26" t="s">
        <v>22</v>
      </c>
      <c r="R6" s="25" t="s">
        <v>22</v>
      </c>
      <c r="S6" s="25" t="s">
        <v>22</v>
      </c>
      <c r="T6" s="25" t="s">
        <v>22</v>
      </c>
      <c r="U6" s="25" t="s">
        <v>22</v>
      </c>
      <c r="V6" s="25" t="s">
        <v>22</v>
      </c>
      <c r="W6" s="25" t="s">
        <v>22</v>
      </c>
      <c r="X6" s="25" t="s">
        <v>22</v>
      </c>
      <c r="Y6" s="25" t="s">
        <v>22</v>
      </c>
      <c r="Z6" s="25" t="s">
        <v>22</v>
      </c>
      <c r="AA6" s="25" t="s">
        <v>22</v>
      </c>
      <c r="AB6" s="26" t="s">
        <v>22</v>
      </c>
      <c r="AC6" s="25" t="s">
        <v>22</v>
      </c>
      <c r="AD6" s="26" t="s">
        <v>22</v>
      </c>
      <c r="AE6" s="25" t="s">
        <v>22</v>
      </c>
      <c r="AF6" s="25" t="s">
        <v>22</v>
      </c>
      <c r="AG6" s="25" t="s">
        <v>22</v>
      </c>
      <c r="AH6" s="25" t="s">
        <v>22</v>
      </c>
      <c r="AI6" s="25" t="s">
        <v>22</v>
      </c>
      <c r="AJ6" s="25" t="s">
        <v>22</v>
      </c>
      <c r="AK6" s="25" t="s">
        <v>22</v>
      </c>
      <c r="AL6" s="25" t="s">
        <v>22</v>
      </c>
      <c r="AM6" s="26" t="s">
        <v>22</v>
      </c>
      <c r="AN6" s="25" t="s">
        <v>22</v>
      </c>
      <c r="AO6" s="25" t="s">
        <v>22</v>
      </c>
      <c r="AP6" s="26" t="s">
        <v>22</v>
      </c>
      <c r="AQ6" s="25" t="s">
        <v>22</v>
      </c>
      <c r="AR6" s="25" t="s">
        <v>22</v>
      </c>
      <c r="AS6" s="25" t="s">
        <v>22</v>
      </c>
      <c r="AT6" s="25" t="s">
        <v>22</v>
      </c>
      <c r="AU6" s="25" t="s">
        <v>22</v>
      </c>
      <c r="AV6" s="25" t="s">
        <v>22</v>
      </c>
      <c r="AW6" s="25" t="s">
        <v>22</v>
      </c>
      <c r="AX6" s="25" t="s">
        <v>22</v>
      </c>
      <c r="AY6" s="26" t="s">
        <v>89</v>
      </c>
      <c r="AZ6" s="26" t="s">
        <v>89</v>
      </c>
      <c r="BA6" s="25" t="s">
        <v>89</v>
      </c>
      <c r="BB6" s="25" t="s">
        <v>89</v>
      </c>
      <c r="BC6" s="25" t="s">
        <v>89</v>
      </c>
      <c r="BD6" s="25" t="s">
        <v>89</v>
      </c>
      <c r="BE6" s="25" t="s">
        <v>89</v>
      </c>
      <c r="BF6" s="25" t="s">
        <v>89</v>
      </c>
      <c r="BG6" s="25" t="s">
        <v>89</v>
      </c>
      <c r="BH6" s="25" t="s">
        <v>89</v>
      </c>
      <c r="BI6" s="25" t="s">
        <v>22</v>
      </c>
    </row>
    <row r="7" spans="1:61" s="10" customFormat="1" ht="12" customHeight="1">
      <c r="A7" s="35" t="s">
        <v>123</v>
      </c>
      <c r="B7" s="36" t="s">
        <v>474</v>
      </c>
      <c r="C7" s="37" t="s">
        <v>475</v>
      </c>
      <c r="D7" s="47">
        <f>SUM($D$8:$D$30)</f>
        <v>0</v>
      </c>
      <c r="E7" s="47">
        <f>SUM($E$8:$E$30)</f>
        <v>0</v>
      </c>
      <c r="F7" s="47">
        <f>SUM($F$8:$F$30)</f>
        <v>0</v>
      </c>
      <c r="G7" s="47">
        <f>SUM($G$8:$G$30)</f>
        <v>0</v>
      </c>
      <c r="H7" s="47">
        <f>SUM($H$8:$H$30)</f>
        <v>0</v>
      </c>
      <c r="I7" s="47">
        <f>SUM($I$8:$I$30)</f>
        <v>0</v>
      </c>
      <c r="J7" s="47">
        <f>SUM($J$8:$J$30)</f>
        <v>0</v>
      </c>
      <c r="K7" s="47">
        <f>SUM($K$8:$K$30)</f>
        <v>0</v>
      </c>
      <c r="L7" s="47">
        <f>SUM($L$8:$L$30)</f>
        <v>0</v>
      </c>
      <c r="M7" s="47">
        <f>SUM($M$8:$M$30)</f>
        <v>0</v>
      </c>
      <c r="N7" s="47">
        <f>SUM($N$8:$N$30)</f>
        <v>0</v>
      </c>
      <c r="O7" s="47">
        <f>SUM($O$8:$O$30)</f>
        <v>0</v>
      </c>
      <c r="P7" s="47">
        <f>SUM($P$8:$P$30)</f>
        <v>0</v>
      </c>
      <c r="Q7" s="47">
        <f>SUM($Q$8:$Q$30)</f>
        <v>0</v>
      </c>
      <c r="R7" s="47">
        <f>SUM($R$8:$R$30)</f>
        <v>0</v>
      </c>
      <c r="S7" s="47">
        <f>SUM($S$8:$S$30)</f>
        <v>0</v>
      </c>
      <c r="T7" s="47">
        <f>SUM($T$8:$T$30)</f>
        <v>0</v>
      </c>
      <c r="U7" s="47">
        <f>SUM($U$8:$U$30)</f>
        <v>0</v>
      </c>
      <c r="V7" s="47">
        <f>SUM($V$8:$V$30)</f>
        <v>0</v>
      </c>
      <c r="W7" s="47">
        <f>SUM($W$8:$W$30)</f>
        <v>0</v>
      </c>
      <c r="X7" s="47">
        <f>SUM($X$8:$X$30)</f>
        <v>0</v>
      </c>
      <c r="Y7" s="47">
        <f>SUM($Y$8:$Y$30)</f>
        <v>0</v>
      </c>
      <c r="Z7" s="47">
        <f>SUM($Z$8:$Z$30)</f>
        <v>0</v>
      </c>
      <c r="AA7" s="47">
        <f>SUM($AA$8:$AA$30)</f>
        <v>0</v>
      </c>
      <c r="AB7" s="47">
        <f>SUM($AB$8:$AB$30)</f>
        <v>0</v>
      </c>
      <c r="AC7" s="47">
        <f>SUM($AC$8:$AC$30)</f>
        <v>0</v>
      </c>
      <c r="AD7" s="47">
        <f>SUM($AD$8:$AD$30)</f>
        <v>0</v>
      </c>
      <c r="AE7" s="47">
        <f>SUM($AE$8:$AE$30)</f>
        <v>0</v>
      </c>
      <c r="AF7" s="47">
        <f>SUM($AF$8:$AF$30)</f>
        <v>0</v>
      </c>
      <c r="AG7" s="47">
        <f>SUM($AG$8:$AG$30)</f>
        <v>0</v>
      </c>
      <c r="AH7" s="47">
        <f>SUM($AH$8:$AH$30)</f>
        <v>0</v>
      </c>
      <c r="AI7" s="47">
        <f>SUM($AI$8:$AI$30)</f>
        <v>0</v>
      </c>
      <c r="AJ7" s="47">
        <f>SUM($AJ$8:$AJ$30)</f>
        <v>0</v>
      </c>
      <c r="AK7" s="47">
        <f>SUM($AK$8:$AK$30)</f>
        <v>0</v>
      </c>
      <c r="AL7" s="47">
        <f>SUM($AL$8:$AL$30)</f>
        <v>0</v>
      </c>
      <c r="AM7" s="47">
        <f>SUM($AM$8:$AM$30)</f>
        <v>0</v>
      </c>
      <c r="AN7" s="47">
        <f>SUM($AN$8:$AN$30)</f>
        <v>0</v>
      </c>
      <c r="AO7" s="47">
        <f>SUM($AO$8:$AO$30)</f>
        <v>0</v>
      </c>
      <c r="AP7" s="47">
        <f>SUM($AP$8:$AP$30)</f>
        <v>0</v>
      </c>
      <c r="AQ7" s="47">
        <f>SUM($AQ$8:$AQ$30)</f>
        <v>0</v>
      </c>
      <c r="AR7" s="47">
        <f>SUM($AR$8:$AR$30)</f>
        <v>0</v>
      </c>
      <c r="AS7" s="47">
        <f>SUM($AS$8:$AS$30)</f>
        <v>0</v>
      </c>
      <c r="AT7" s="47">
        <f>SUM($AT$8:$AT$30)</f>
        <v>0</v>
      </c>
      <c r="AU7" s="47">
        <f>SUM($AU$8:$AU$30)</f>
        <v>0</v>
      </c>
      <c r="AV7" s="47">
        <f>SUM($AV$8:$AV$30)</f>
        <v>0</v>
      </c>
      <c r="AW7" s="47">
        <f>SUM($AW$8:$AW$30)</f>
        <v>0</v>
      </c>
      <c r="AX7" s="47">
        <f>SUM($AX$8:$AX$30)</f>
        <v>0</v>
      </c>
      <c r="AY7" s="47">
        <f>SUM($AY$8:$AY$30)</f>
        <v>0</v>
      </c>
      <c r="AZ7" s="47">
        <f>SUM($AZ$8:$AZ$30)</f>
        <v>0</v>
      </c>
      <c r="BA7" s="47">
        <f>SUM($BA$8:$BA$30)</f>
        <v>0</v>
      </c>
      <c r="BB7" s="47">
        <f>SUM($BB$8:$BB$30)</f>
        <v>0</v>
      </c>
      <c r="BC7" s="47">
        <f>SUM($BC$8:$BC$30)</f>
        <v>0</v>
      </c>
      <c r="BD7" s="47">
        <f>SUM($BD$8:$BD$30)</f>
        <v>0</v>
      </c>
      <c r="BE7" s="47">
        <f>SUM($BE$8:$BE$30)</f>
        <v>0</v>
      </c>
      <c r="BF7" s="47">
        <f>SUM($BF$8:$BF$30)</f>
        <v>0</v>
      </c>
      <c r="BG7" s="47">
        <f>SUM($BG$8:$BG$30)</f>
        <v>0</v>
      </c>
      <c r="BH7" s="47">
        <f>SUM($BH$8:$BH$30)</f>
        <v>0</v>
      </c>
      <c r="BI7" s="47" t="s">
        <v>476</v>
      </c>
    </row>
    <row r="8" spans="1:61" s="10" customFormat="1" ht="12" customHeight="1">
      <c r="A8" s="10" t="s">
        <v>126</v>
      </c>
      <c r="B8" s="41" t="s">
        <v>130</v>
      </c>
      <c r="C8" s="10" t="s">
        <v>127</v>
      </c>
      <c r="D8" s="33">
        <f>SUM(E8,F8,O8,P8)</f>
        <v>0</v>
      </c>
      <c r="E8" s="33">
        <f>R8</f>
        <v>0</v>
      </c>
      <c r="F8" s="33">
        <f>SUM(G8:N8)</f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f>AN8</f>
        <v>0</v>
      </c>
      <c r="P8" s="33">
        <f>資源化量内訳!AH8</f>
        <v>0</v>
      </c>
      <c r="Q8" s="33">
        <f>SUM(R8:S8)</f>
        <v>0</v>
      </c>
      <c r="R8" s="33">
        <v>0</v>
      </c>
      <c r="S8" s="33">
        <f>SUM(T8:AA8)</f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f>SUM(AC8:AD8)</f>
        <v>0</v>
      </c>
      <c r="AC8" s="33">
        <v>0</v>
      </c>
      <c r="AD8" s="33">
        <f>SUM(AE8:AK8)</f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  <c r="AK8" s="33">
        <v>0</v>
      </c>
      <c r="AL8" s="60" t="s">
        <v>80</v>
      </c>
      <c r="AM8" s="61">
        <f>SUM(AN8:AP8)</f>
        <v>0</v>
      </c>
      <c r="AN8" s="61">
        <v>0</v>
      </c>
      <c r="AO8" s="61">
        <v>0</v>
      </c>
      <c r="AP8" s="61">
        <f>SUM(AQ8:AX8)</f>
        <v>0</v>
      </c>
      <c r="AQ8" s="61">
        <v>0</v>
      </c>
      <c r="AR8" s="61">
        <v>0</v>
      </c>
      <c r="AS8" s="61">
        <v>0</v>
      </c>
      <c r="AT8" s="61">
        <v>0</v>
      </c>
      <c r="AU8" s="61">
        <v>0</v>
      </c>
      <c r="AV8" s="61">
        <v>0</v>
      </c>
      <c r="AW8" s="61">
        <v>0</v>
      </c>
      <c r="AX8" s="61">
        <v>0</v>
      </c>
      <c r="AY8" s="61">
        <f>SUM(AZ8:BI8)</f>
        <v>0</v>
      </c>
      <c r="AZ8" s="61">
        <v>0</v>
      </c>
      <c r="BA8" s="61">
        <v>0</v>
      </c>
      <c r="BB8" s="61">
        <v>0</v>
      </c>
      <c r="BC8" s="61">
        <v>0</v>
      </c>
      <c r="BD8" s="61">
        <v>0</v>
      </c>
      <c r="BE8" s="61">
        <v>0</v>
      </c>
      <c r="BF8" s="61">
        <v>0</v>
      </c>
      <c r="BG8" s="61">
        <v>0</v>
      </c>
      <c r="BH8" s="61">
        <v>0</v>
      </c>
      <c r="BI8" s="61" t="s">
        <v>80</v>
      </c>
    </row>
    <row r="9" spans="1:61" s="10" customFormat="1" ht="12" customHeight="1">
      <c r="A9" s="10" t="s">
        <v>165</v>
      </c>
      <c r="B9" s="41" t="s">
        <v>166</v>
      </c>
      <c r="C9" s="10" t="s">
        <v>167</v>
      </c>
      <c r="D9" s="33">
        <f>SUM(E9,F9,O9,P9)</f>
        <v>0</v>
      </c>
      <c r="E9" s="33">
        <f>R9</f>
        <v>0</v>
      </c>
      <c r="F9" s="33">
        <f>SUM(G9:N9)</f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f>AN9</f>
        <v>0</v>
      </c>
      <c r="P9" s="33">
        <f>資源化量内訳!AH9</f>
        <v>0</v>
      </c>
      <c r="Q9" s="33">
        <f>SUM(R9:S9)</f>
        <v>0</v>
      </c>
      <c r="R9" s="33">
        <v>0</v>
      </c>
      <c r="S9" s="33">
        <f>SUM(T9:AA9)</f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f>SUM(AC9:AD9)</f>
        <v>0</v>
      </c>
      <c r="AC9" s="33">
        <v>0</v>
      </c>
      <c r="AD9" s="33">
        <f>SUM(AE9:AK9)</f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60" t="s">
        <v>80</v>
      </c>
      <c r="AM9" s="61">
        <f>SUM(AN9:AP9)</f>
        <v>0</v>
      </c>
      <c r="AN9" s="61">
        <v>0</v>
      </c>
      <c r="AO9" s="61">
        <v>0</v>
      </c>
      <c r="AP9" s="61">
        <f>SUM(AQ9:AX9)</f>
        <v>0</v>
      </c>
      <c r="AQ9" s="61">
        <v>0</v>
      </c>
      <c r="AR9" s="61">
        <v>0</v>
      </c>
      <c r="AS9" s="61">
        <v>0</v>
      </c>
      <c r="AT9" s="61">
        <v>0</v>
      </c>
      <c r="AU9" s="61">
        <v>0</v>
      </c>
      <c r="AV9" s="61">
        <v>0</v>
      </c>
      <c r="AW9" s="61">
        <v>0</v>
      </c>
      <c r="AX9" s="61">
        <v>0</v>
      </c>
      <c r="AY9" s="61">
        <f>SUM(AZ9:BI9)</f>
        <v>0</v>
      </c>
      <c r="AZ9" s="61">
        <v>0</v>
      </c>
      <c r="BA9" s="61">
        <v>0</v>
      </c>
      <c r="BB9" s="61">
        <v>0</v>
      </c>
      <c r="BC9" s="61">
        <v>0</v>
      </c>
      <c r="BD9" s="61">
        <v>0</v>
      </c>
      <c r="BE9" s="61">
        <v>0</v>
      </c>
      <c r="BF9" s="61">
        <v>0</v>
      </c>
      <c r="BG9" s="61">
        <v>0</v>
      </c>
      <c r="BH9" s="61">
        <v>0</v>
      </c>
      <c r="BI9" s="61" t="s">
        <v>80</v>
      </c>
    </row>
    <row r="10" spans="1:61" s="10" customFormat="1" ht="12" customHeight="1">
      <c r="A10" s="10" t="s">
        <v>123</v>
      </c>
      <c r="B10" s="41" t="s">
        <v>182</v>
      </c>
      <c r="C10" s="10" t="s">
        <v>172</v>
      </c>
      <c r="D10" s="33">
        <f>SUM(E10,F10,O10,P10)</f>
        <v>0</v>
      </c>
      <c r="E10" s="33">
        <f>R10</f>
        <v>0</v>
      </c>
      <c r="F10" s="33">
        <f>SUM(G10:N10)</f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f>AN10</f>
        <v>0</v>
      </c>
      <c r="P10" s="33">
        <f>資源化量内訳!AH10</f>
        <v>0</v>
      </c>
      <c r="Q10" s="33">
        <f>SUM(R10:S10)</f>
        <v>0</v>
      </c>
      <c r="R10" s="33">
        <v>0</v>
      </c>
      <c r="S10" s="33">
        <f>SUM(T10:AA10)</f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f>SUM(AC10:AD10)</f>
        <v>0</v>
      </c>
      <c r="AC10" s="33">
        <v>0</v>
      </c>
      <c r="AD10" s="33">
        <f>SUM(AE10:AK10)</f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60" t="s">
        <v>80</v>
      </c>
      <c r="AM10" s="61">
        <f>SUM(AN10:AP10)</f>
        <v>0</v>
      </c>
      <c r="AN10" s="61">
        <v>0</v>
      </c>
      <c r="AO10" s="61">
        <v>0</v>
      </c>
      <c r="AP10" s="61">
        <f>SUM(AQ10:AX10)</f>
        <v>0</v>
      </c>
      <c r="AQ10" s="61">
        <v>0</v>
      </c>
      <c r="AR10" s="61">
        <v>0</v>
      </c>
      <c r="AS10" s="61">
        <v>0</v>
      </c>
      <c r="AT10" s="61">
        <v>0</v>
      </c>
      <c r="AU10" s="61">
        <v>0</v>
      </c>
      <c r="AV10" s="61">
        <v>0</v>
      </c>
      <c r="AW10" s="61">
        <v>0</v>
      </c>
      <c r="AX10" s="61">
        <v>0</v>
      </c>
      <c r="AY10" s="61">
        <f>SUM(AZ10:BI10)</f>
        <v>0</v>
      </c>
      <c r="AZ10" s="61">
        <v>0</v>
      </c>
      <c r="BA10" s="61">
        <v>0</v>
      </c>
      <c r="BB10" s="61">
        <v>0</v>
      </c>
      <c r="BC10" s="61">
        <v>0</v>
      </c>
      <c r="BD10" s="61">
        <v>0</v>
      </c>
      <c r="BE10" s="61">
        <v>0</v>
      </c>
      <c r="BF10" s="61">
        <v>0</v>
      </c>
      <c r="BG10" s="61">
        <v>0</v>
      </c>
      <c r="BH10" s="61">
        <v>0</v>
      </c>
      <c r="BI10" s="61" t="s">
        <v>80</v>
      </c>
    </row>
    <row r="11" spans="1:61" s="10" customFormat="1" ht="12" customHeight="1">
      <c r="A11" s="10" t="s">
        <v>143</v>
      </c>
      <c r="B11" s="41" t="s">
        <v>187</v>
      </c>
      <c r="C11" s="10" t="s">
        <v>203</v>
      </c>
      <c r="D11" s="33">
        <f>SUM(E11,F11,O11,P11)</f>
        <v>0</v>
      </c>
      <c r="E11" s="33">
        <f>R11</f>
        <v>0</v>
      </c>
      <c r="F11" s="33">
        <f>SUM(G11:N11)</f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f>AN11</f>
        <v>0</v>
      </c>
      <c r="P11" s="33">
        <f>資源化量内訳!AH11</f>
        <v>0</v>
      </c>
      <c r="Q11" s="33">
        <f>SUM(R11:S11)</f>
        <v>0</v>
      </c>
      <c r="R11" s="33">
        <v>0</v>
      </c>
      <c r="S11" s="33">
        <f>SUM(T11:AA11)</f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f>SUM(AC11:AD11)</f>
        <v>0</v>
      </c>
      <c r="AC11" s="33">
        <v>0</v>
      </c>
      <c r="AD11" s="33">
        <f>SUM(AE11:AK11)</f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60" t="s">
        <v>80</v>
      </c>
      <c r="AM11" s="61">
        <f>SUM(AN11:AP11)</f>
        <v>0</v>
      </c>
      <c r="AN11" s="61">
        <v>0</v>
      </c>
      <c r="AO11" s="61">
        <v>0</v>
      </c>
      <c r="AP11" s="61">
        <f>SUM(AQ11:AX11)</f>
        <v>0</v>
      </c>
      <c r="AQ11" s="61">
        <v>0</v>
      </c>
      <c r="AR11" s="61">
        <v>0</v>
      </c>
      <c r="AS11" s="61">
        <v>0</v>
      </c>
      <c r="AT11" s="61">
        <v>0</v>
      </c>
      <c r="AU11" s="61">
        <v>0</v>
      </c>
      <c r="AV11" s="61">
        <v>0</v>
      </c>
      <c r="AW11" s="61">
        <v>0</v>
      </c>
      <c r="AX11" s="61">
        <v>0</v>
      </c>
      <c r="AY11" s="61">
        <f>SUM(AZ11:BI11)</f>
        <v>0</v>
      </c>
      <c r="AZ11" s="61">
        <v>0</v>
      </c>
      <c r="BA11" s="61">
        <v>0</v>
      </c>
      <c r="BB11" s="61">
        <v>0</v>
      </c>
      <c r="BC11" s="61">
        <v>0</v>
      </c>
      <c r="BD11" s="61">
        <v>0</v>
      </c>
      <c r="BE11" s="61">
        <v>0</v>
      </c>
      <c r="BF11" s="61">
        <v>0</v>
      </c>
      <c r="BG11" s="61">
        <v>0</v>
      </c>
      <c r="BH11" s="61">
        <v>0</v>
      </c>
      <c r="BI11" s="61" t="s">
        <v>80</v>
      </c>
    </row>
    <row r="12" spans="1:61" s="10" customFormat="1" ht="12" customHeight="1">
      <c r="A12" s="10" t="s">
        <v>126</v>
      </c>
      <c r="B12" s="41" t="s">
        <v>210</v>
      </c>
      <c r="C12" s="10" t="s">
        <v>212</v>
      </c>
      <c r="D12" s="33">
        <f>SUM(E12,F12,O12,P12)</f>
        <v>0</v>
      </c>
      <c r="E12" s="33">
        <f>R12</f>
        <v>0</v>
      </c>
      <c r="F12" s="33">
        <f>SUM(G12:N12)</f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f>AN12</f>
        <v>0</v>
      </c>
      <c r="P12" s="33">
        <f>資源化量内訳!AH12</f>
        <v>0</v>
      </c>
      <c r="Q12" s="33">
        <f>SUM(R12:S12)</f>
        <v>0</v>
      </c>
      <c r="R12" s="33">
        <v>0</v>
      </c>
      <c r="S12" s="33">
        <f>SUM(T12:AA12)</f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f>SUM(AC12:AD12)</f>
        <v>0</v>
      </c>
      <c r="AC12" s="33">
        <v>0</v>
      </c>
      <c r="AD12" s="33">
        <f>SUM(AE12:AK12)</f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60" t="s">
        <v>80</v>
      </c>
      <c r="AM12" s="61">
        <f>SUM(AN12:AP12)</f>
        <v>0</v>
      </c>
      <c r="AN12" s="61">
        <v>0</v>
      </c>
      <c r="AO12" s="61">
        <v>0</v>
      </c>
      <c r="AP12" s="61">
        <f>SUM(AQ12:AX12)</f>
        <v>0</v>
      </c>
      <c r="AQ12" s="61">
        <v>0</v>
      </c>
      <c r="AR12" s="61">
        <v>0</v>
      </c>
      <c r="AS12" s="61">
        <v>0</v>
      </c>
      <c r="AT12" s="61">
        <v>0</v>
      </c>
      <c r="AU12" s="61">
        <v>0</v>
      </c>
      <c r="AV12" s="61">
        <v>0</v>
      </c>
      <c r="AW12" s="61">
        <v>0</v>
      </c>
      <c r="AX12" s="61">
        <v>0</v>
      </c>
      <c r="AY12" s="61">
        <f>SUM(AZ12:BI12)</f>
        <v>0</v>
      </c>
      <c r="AZ12" s="61">
        <v>0</v>
      </c>
      <c r="BA12" s="61">
        <v>0</v>
      </c>
      <c r="BB12" s="61">
        <v>0</v>
      </c>
      <c r="BC12" s="61">
        <v>0</v>
      </c>
      <c r="BD12" s="61">
        <v>0</v>
      </c>
      <c r="BE12" s="61">
        <v>0</v>
      </c>
      <c r="BF12" s="61">
        <v>0</v>
      </c>
      <c r="BG12" s="61">
        <v>0</v>
      </c>
      <c r="BH12" s="61">
        <v>0</v>
      </c>
      <c r="BI12" s="61" t="s">
        <v>80</v>
      </c>
    </row>
    <row r="13" spans="1:61" s="10" customFormat="1" ht="12" customHeight="1">
      <c r="A13" s="10" t="s">
        <v>139</v>
      </c>
      <c r="B13" s="41" t="s">
        <v>222</v>
      </c>
      <c r="C13" s="10" t="s">
        <v>242</v>
      </c>
      <c r="D13" s="33">
        <f>SUM(E13,F13,O13,P13)</f>
        <v>0</v>
      </c>
      <c r="E13" s="33">
        <f>R13</f>
        <v>0</v>
      </c>
      <c r="F13" s="33">
        <f>SUM(G13:N13)</f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f>AN13</f>
        <v>0</v>
      </c>
      <c r="P13" s="33">
        <f>資源化量内訳!AH13</f>
        <v>0</v>
      </c>
      <c r="Q13" s="33">
        <f>SUM(R13:S13)</f>
        <v>0</v>
      </c>
      <c r="R13" s="33">
        <v>0</v>
      </c>
      <c r="S13" s="33">
        <f>SUM(T13:AA13)</f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f>SUM(AC13:AD13)</f>
        <v>0</v>
      </c>
      <c r="AC13" s="33">
        <v>0</v>
      </c>
      <c r="AD13" s="33">
        <f>SUM(AE13:AK13)</f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60" t="s">
        <v>80</v>
      </c>
      <c r="AM13" s="61">
        <f>SUM(AN13:AP13)</f>
        <v>0</v>
      </c>
      <c r="AN13" s="61">
        <v>0</v>
      </c>
      <c r="AO13" s="61">
        <v>0</v>
      </c>
      <c r="AP13" s="61">
        <f>SUM(AQ13:AX13)</f>
        <v>0</v>
      </c>
      <c r="AQ13" s="61">
        <v>0</v>
      </c>
      <c r="AR13" s="61">
        <v>0</v>
      </c>
      <c r="AS13" s="61">
        <v>0</v>
      </c>
      <c r="AT13" s="61">
        <v>0</v>
      </c>
      <c r="AU13" s="61">
        <v>0</v>
      </c>
      <c r="AV13" s="61">
        <v>0</v>
      </c>
      <c r="AW13" s="61">
        <v>0</v>
      </c>
      <c r="AX13" s="61">
        <v>0</v>
      </c>
      <c r="AY13" s="61">
        <f>SUM(AZ13:BI13)</f>
        <v>0</v>
      </c>
      <c r="AZ13" s="61">
        <v>0</v>
      </c>
      <c r="BA13" s="61">
        <v>0</v>
      </c>
      <c r="BB13" s="61">
        <v>0</v>
      </c>
      <c r="BC13" s="61">
        <v>0</v>
      </c>
      <c r="BD13" s="61">
        <v>0</v>
      </c>
      <c r="BE13" s="61">
        <v>0</v>
      </c>
      <c r="BF13" s="61">
        <v>0</v>
      </c>
      <c r="BG13" s="61">
        <v>0</v>
      </c>
      <c r="BH13" s="61">
        <v>0</v>
      </c>
      <c r="BI13" s="61" t="s">
        <v>80</v>
      </c>
    </row>
    <row r="14" spans="1:61" s="10" customFormat="1" ht="12" customHeight="1">
      <c r="A14" s="10" t="s">
        <v>126</v>
      </c>
      <c r="B14" s="41" t="s">
        <v>243</v>
      </c>
      <c r="C14" s="10" t="s">
        <v>250</v>
      </c>
      <c r="D14" s="33">
        <f>SUM(E14,F14,O14,P14)</f>
        <v>0</v>
      </c>
      <c r="E14" s="33">
        <f>R14</f>
        <v>0</v>
      </c>
      <c r="F14" s="33">
        <f>SUM(G14:N14)</f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f>AN14</f>
        <v>0</v>
      </c>
      <c r="P14" s="33">
        <f>資源化量内訳!AH14</f>
        <v>0</v>
      </c>
      <c r="Q14" s="33">
        <f>SUM(R14:S14)</f>
        <v>0</v>
      </c>
      <c r="R14" s="33">
        <v>0</v>
      </c>
      <c r="S14" s="33">
        <f>SUM(T14:AA14)</f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f>SUM(AC14:AD14)</f>
        <v>0</v>
      </c>
      <c r="AC14" s="33">
        <v>0</v>
      </c>
      <c r="AD14" s="33">
        <f>SUM(AE14:AK14)</f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60" t="s">
        <v>80</v>
      </c>
      <c r="AM14" s="61">
        <f>SUM(AN14:AP14)</f>
        <v>0</v>
      </c>
      <c r="AN14" s="61">
        <v>0</v>
      </c>
      <c r="AO14" s="61">
        <v>0</v>
      </c>
      <c r="AP14" s="61">
        <f>SUM(AQ14:AX14)</f>
        <v>0</v>
      </c>
      <c r="AQ14" s="61">
        <v>0</v>
      </c>
      <c r="AR14" s="61">
        <v>0</v>
      </c>
      <c r="AS14" s="61">
        <v>0</v>
      </c>
      <c r="AT14" s="61">
        <v>0</v>
      </c>
      <c r="AU14" s="61">
        <v>0</v>
      </c>
      <c r="AV14" s="61">
        <v>0</v>
      </c>
      <c r="AW14" s="61">
        <v>0</v>
      </c>
      <c r="AX14" s="61">
        <v>0</v>
      </c>
      <c r="AY14" s="61">
        <f>SUM(AZ14:BI14)</f>
        <v>0</v>
      </c>
      <c r="AZ14" s="61">
        <v>0</v>
      </c>
      <c r="BA14" s="61">
        <v>0</v>
      </c>
      <c r="BB14" s="61">
        <v>0</v>
      </c>
      <c r="BC14" s="61">
        <v>0</v>
      </c>
      <c r="BD14" s="61">
        <v>0</v>
      </c>
      <c r="BE14" s="61">
        <v>0</v>
      </c>
      <c r="BF14" s="61">
        <v>0</v>
      </c>
      <c r="BG14" s="61">
        <v>0</v>
      </c>
      <c r="BH14" s="61">
        <v>0</v>
      </c>
      <c r="BI14" s="61" t="s">
        <v>80</v>
      </c>
    </row>
    <row r="15" spans="1:61" s="10" customFormat="1" ht="12" customHeight="1">
      <c r="A15" s="10" t="s">
        <v>126</v>
      </c>
      <c r="B15" s="41" t="s">
        <v>271</v>
      </c>
      <c r="C15" s="10" t="s">
        <v>259</v>
      </c>
      <c r="D15" s="33">
        <f>SUM(E15,F15,O15,P15)</f>
        <v>0</v>
      </c>
      <c r="E15" s="33">
        <f>R15</f>
        <v>0</v>
      </c>
      <c r="F15" s="33">
        <f>SUM(G15:N15)</f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f>AN15</f>
        <v>0</v>
      </c>
      <c r="P15" s="33">
        <f>資源化量内訳!AH15</f>
        <v>0</v>
      </c>
      <c r="Q15" s="33">
        <f>SUM(R15:S15)</f>
        <v>0</v>
      </c>
      <c r="R15" s="33">
        <v>0</v>
      </c>
      <c r="S15" s="33">
        <f>SUM(T15:AA15)</f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f>SUM(AC15:AD15)</f>
        <v>0</v>
      </c>
      <c r="AC15" s="33">
        <v>0</v>
      </c>
      <c r="AD15" s="33">
        <f>SUM(AE15:AK15)</f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60" t="s">
        <v>80</v>
      </c>
      <c r="AM15" s="61">
        <f>SUM(AN15:AP15)</f>
        <v>0</v>
      </c>
      <c r="AN15" s="61">
        <v>0</v>
      </c>
      <c r="AO15" s="61">
        <v>0</v>
      </c>
      <c r="AP15" s="61">
        <f>SUM(AQ15:AX15)</f>
        <v>0</v>
      </c>
      <c r="AQ15" s="61">
        <v>0</v>
      </c>
      <c r="AR15" s="61">
        <v>0</v>
      </c>
      <c r="AS15" s="61">
        <v>0</v>
      </c>
      <c r="AT15" s="61">
        <v>0</v>
      </c>
      <c r="AU15" s="61">
        <v>0</v>
      </c>
      <c r="AV15" s="61">
        <v>0</v>
      </c>
      <c r="AW15" s="61">
        <v>0</v>
      </c>
      <c r="AX15" s="61">
        <v>0</v>
      </c>
      <c r="AY15" s="61">
        <f>SUM(AZ15:BI15)</f>
        <v>0</v>
      </c>
      <c r="AZ15" s="61">
        <v>0</v>
      </c>
      <c r="BA15" s="61">
        <v>0</v>
      </c>
      <c r="BB15" s="61">
        <v>0</v>
      </c>
      <c r="BC15" s="61">
        <v>0</v>
      </c>
      <c r="BD15" s="61">
        <v>0</v>
      </c>
      <c r="BE15" s="61">
        <v>0</v>
      </c>
      <c r="BF15" s="61">
        <v>0</v>
      </c>
      <c r="BG15" s="61">
        <v>0</v>
      </c>
      <c r="BH15" s="61">
        <v>0</v>
      </c>
      <c r="BI15" s="61" t="s">
        <v>80</v>
      </c>
    </row>
    <row r="16" spans="1:61" s="10" customFormat="1" ht="12" customHeight="1">
      <c r="A16" s="10" t="s">
        <v>123</v>
      </c>
      <c r="B16" s="41" t="s">
        <v>280</v>
      </c>
      <c r="C16" s="10" t="s">
        <v>277</v>
      </c>
      <c r="D16" s="33">
        <f>SUM(E16,F16,O16,P16)</f>
        <v>0</v>
      </c>
      <c r="E16" s="33">
        <f>R16</f>
        <v>0</v>
      </c>
      <c r="F16" s="33">
        <f>SUM(G16:N16)</f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f>AN16</f>
        <v>0</v>
      </c>
      <c r="P16" s="33">
        <f>資源化量内訳!AH16</f>
        <v>0</v>
      </c>
      <c r="Q16" s="33">
        <f>SUM(R16:S16)</f>
        <v>0</v>
      </c>
      <c r="R16" s="33">
        <v>0</v>
      </c>
      <c r="S16" s="33">
        <f>SUM(T16:AA16)</f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f>SUM(AC16:AD16)</f>
        <v>0</v>
      </c>
      <c r="AC16" s="33">
        <v>0</v>
      </c>
      <c r="AD16" s="33">
        <f>SUM(AE16:AK16)</f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60" t="s">
        <v>80</v>
      </c>
      <c r="AM16" s="61">
        <f>SUM(AN16:AP16)</f>
        <v>0</v>
      </c>
      <c r="AN16" s="61">
        <v>0</v>
      </c>
      <c r="AO16" s="61">
        <v>0</v>
      </c>
      <c r="AP16" s="61">
        <f>SUM(AQ16:AX16)</f>
        <v>0</v>
      </c>
      <c r="AQ16" s="61">
        <v>0</v>
      </c>
      <c r="AR16" s="61">
        <v>0</v>
      </c>
      <c r="AS16" s="61">
        <v>0</v>
      </c>
      <c r="AT16" s="61">
        <v>0</v>
      </c>
      <c r="AU16" s="61">
        <v>0</v>
      </c>
      <c r="AV16" s="61">
        <v>0</v>
      </c>
      <c r="AW16" s="61">
        <v>0</v>
      </c>
      <c r="AX16" s="61">
        <v>0</v>
      </c>
      <c r="AY16" s="61">
        <f>SUM(AZ16:BI16)</f>
        <v>0</v>
      </c>
      <c r="AZ16" s="61">
        <v>0</v>
      </c>
      <c r="BA16" s="61">
        <v>0</v>
      </c>
      <c r="BB16" s="61">
        <v>0</v>
      </c>
      <c r="BC16" s="61">
        <v>0</v>
      </c>
      <c r="BD16" s="61">
        <v>0</v>
      </c>
      <c r="BE16" s="61">
        <v>0</v>
      </c>
      <c r="BF16" s="61">
        <v>0</v>
      </c>
      <c r="BG16" s="61">
        <v>0</v>
      </c>
      <c r="BH16" s="61">
        <v>0</v>
      </c>
      <c r="BI16" s="61" t="s">
        <v>80</v>
      </c>
    </row>
    <row r="17" spans="1:61" s="10" customFormat="1" ht="12" customHeight="1">
      <c r="A17" s="10" t="s">
        <v>126</v>
      </c>
      <c r="B17" s="41" t="s">
        <v>295</v>
      </c>
      <c r="C17" s="10" t="s">
        <v>293</v>
      </c>
      <c r="D17" s="33">
        <f>SUM(E17,F17,O17,P17)</f>
        <v>0</v>
      </c>
      <c r="E17" s="33">
        <f>R17</f>
        <v>0</v>
      </c>
      <c r="F17" s="33">
        <f>SUM(G17:N17)</f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f>AN17</f>
        <v>0</v>
      </c>
      <c r="P17" s="33">
        <f>資源化量内訳!AH17</f>
        <v>0</v>
      </c>
      <c r="Q17" s="33">
        <f>SUM(R17:S17)</f>
        <v>0</v>
      </c>
      <c r="R17" s="33">
        <v>0</v>
      </c>
      <c r="S17" s="33">
        <f>SUM(T17:AA17)</f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f>SUM(AC17:AD17)</f>
        <v>0</v>
      </c>
      <c r="AC17" s="33">
        <v>0</v>
      </c>
      <c r="AD17" s="33">
        <f>SUM(AE17:AK17)</f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60" t="s">
        <v>80</v>
      </c>
      <c r="AM17" s="61">
        <f>SUM(AN17:AP17)</f>
        <v>0</v>
      </c>
      <c r="AN17" s="61">
        <v>0</v>
      </c>
      <c r="AO17" s="61">
        <v>0</v>
      </c>
      <c r="AP17" s="61">
        <f>SUM(AQ17:AX17)</f>
        <v>0</v>
      </c>
      <c r="AQ17" s="61">
        <v>0</v>
      </c>
      <c r="AR17" s="61">
        <v>0</v>
      </c>
      <c r="AS17" s="61">
        <v>0</v>
      </c>
      <c r="AT17" s="61">
        <v>0</v>
      </c>
      <c r="AU17" s="61">
        <v>0</v>
      </c>
      <c r="AV17" s="61">
        <v>0</v>
      </c>
      <c r="AW17" s="61">
        <v>0</v>
      </c>
      <c r="AX17" s="61">
        <v>0</v>
      </c>
      <c r="AY17" s="61">
        <f>SUM(AZ17:BI17)</f>
        <v>0</v>
      </c>
      <c r="AZ17" s="61">
        <v>0</v>
      </c>
      <c r="BA17" s="61">
        <v>0</v>
      </c>
      <c r="BB17" s="61">
        <v>0</v>
      </c>
      <c r="BC17" s="61">
        <v>0</v>
      </c>
      <c r="BD17" s="61">
        <v>0</v>
      </c>
      <c r="BE17" s="61">
        <v>0</v>
      </c>
      <c r="BF17" s="61">
        <v>0</v>
      </c>
      <c r="BG17" s="61">
        <v>0</v>
      </c>
      <c r="BH17" s="61">
        <v>0</v>
      </c>
      <c r="BI17" s="61" t="s">
        <v>80</v>
      </c>
    </row>
    <row r="18" spans="1:61" s="10" customFormat="1" ht="12" customHeight="1">
      <c r="A18" s="10" t="s">
        <v>143</v>
      </c>
      <c r="B18" s="41" t="s">
        <v>306</v>
      </c>
      <c r="C18" s="10" t="s">
        <v>303</v>
      </c>
      <c r="D18" s="33">
        <f>SUM(E18,F18,O18,P18)</f>
        <v>0</v>
      </c>
      <c r="E18" s="33">
        <f>R18</f>
        <v>0</v>
      </c>
      <c r="F18" s="33">
        <f>SUM(G18:N18)</f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f>AN18</f>
        <v>0</v>
      </c>
      <c r="P18" s="33">
        <f>資源化量内訳!AH18</f>
        <v>0</v>
      </c>
      <c r="Q18" s="33">
        <f>SUM(R18:S18)</f>
        <v>0</v>
      </c>
      <c r="R18" s="33">
        <v>0</v>
      </c>
      <c r="S18" s="33">
        <f>SUM(T18:AA18)</f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f>SUM(AC18:AD18)</f>
        <v>0</v>
      </c>
      <c r="AC18" s="33">
        <v>0</v>
      </c>
      <c r="AD18" s="33">
        <f>SUM(AE18:AK18)</f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60" t="s">
        <v>80</v>
      </c>
      <c r="AM18" s="61">
        <f>SUM(AN18:AP18)</f>
        <v>0</v>
      </c>
      <c r="AN18" s="61">
        <v>0</v>
      </c>
      <c r="AO18" s="61">
        <v>0</v>
      </c>
      <c r="AP18" s="61">
        <f>SUM(AQ18:AX18)</f>
        <v>0</v>
      </c>
      <c r="AQ18" s="61">
        <v>0</v>
      </c>
      <c r="AR18" s="61">
        <v>0</v>
      </c>
      <c r="AS18" s="61">
        <v>0</v>
      </c>
      <c r="AT18" s="61">
        <v>0</v>
      </c>
      <c r="AU18" s="61">
        <v>0</v>
      </c>
      <c r="AV18" s="61">
        <v>0</v>
      </c>
      <c r="AW18" s="61">
        <v>0</v>
      </c>
      <c r="AX18" s="61">
        <v>0</v>
      </c>
      <c r="AY18" s="61">
        <f>SUM(AZ18:BI18)</f>
        <v>0</v>
      </c>
      <c r="AZ18" s="61">
        <v>0</v>
      </c>
      <c r="BA18" s="61">
        <v>0</v>
      </c>
      <c r="BB18" s="61">
        <v>0</v>
      </c>
      <c r="BC18" s="61">
        <v>0</v>
      </c>
      <c r="BD18" s="61">
        <v>0</v>
      </c>
      <c r="BE18" s="61">
        <v>0</v>
      </c>
      <c r="BF18" s="61">
        <v>0</v>
      </c>
      <c r="BG18" s="61">
        <v>0</v>
      </c>
      <c r="BH18" s="61">
        <v>0</v>
      </c>
      <c r="BI18" s="61" t="s">
        <v>80</v>
      </c>
    </row>
    <row r="19" spans="1:61" s="10" customFormat="1" ht="12" customHeight="1">
      <c r="A19" s="10" t="s">
        <v>126</v>
      </c>
      <c r="B19" s="41" t="s">
        <v>329</v>
      </c>
      <c r="C19" s="10" t="s">
        <v>342</v>
      </c>
      <c r="D19" s="33">
        <f>SUM(E19,F19,O19,P19)</f>
        <v>0</v>
      </c>
      <c r="E19" s="33">
        <f>R19</f>
        <v>0</v>
      </c>
      <c r="F19" s="33">
        <f>SUM(G19:N19)</f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f>AN19</f>
        <v>0</v>
      </c>
      <c r="P19" s="33">
        <f>資源化量内訳!AH19</f>
        <v>0</v>
      </c>
      <c r="Q19" s="33">
        <f>SUM(R19:S19)</f>
        <v>0</v>
      </c>
      <c r="R19" s="33">
        <v>0</v>
      </c>
      <c r="S19" s="33">
        <f>SUM(T19:AA19)</f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f>SUM(AC19:AD19)</f>
        <v>0</v>
      </c>
      <c r="AC19" s="33">
        <v>0</v>
      </c>
      <c r="AD19" s="33">
        <f>SUM(AE19:AK19)</f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60" t="s">
        <v>80</v>
      </c>
      <c r="AM19" s="61">
        <f>SUM(AN19:AP19)</f>
        <v>0</v>
      </c>
      <c r="AN19" s="61">
        <v>0</v>
      </c>
      <c r="AO19" s="61">
        <v>0</v>
      </c>
      <c r="AP19" s="61">
        <f>SUM(AQ19:AX19)</f>
        <v>0</v>
      </c>
      <c r="AQ19" s="61">
        <v>0</v>
      </c>
      <c r="AR19" s="61">
        <v>0</v>
      </c>
      <c r="AS19" s="61">
        <v>0</v>
      </c>
      <c r="AT19" s="61">
        <v>0</v>
      </c>
      <c r="AU19" s="61">
        <v>0</v>
      </c>
      <c r="AV19" s="61">
        <v>0</v>
      </c>
      <c r="AW19" s="61">
        <v>0</v>
      </c>
      <c r="AX19" s="61">
        <v>0</v>
      </c>
      <c r="AY19" s="61">
        <f>SUM(AZ19:BI19)</f>
        <v>0</v>
      </c>
      <c r="AZ19" s="61">
        <v>0</v>
      </c>
      <c r="BA19" s="61">
        <v>0</v>
      </c>
      <c r="BB19" s="61">
        <v>0</v>
      </c>
      <c r="BC19" s="61">
        <v>0</v>
      </c>
      <c r="BD19" s="61">
        <v>0</v>
      </c>
      <c r="BE19" s="61">
        <v>0</v>
      </c>
      <c r="BF19" s="61">
        <v>0</v>
      </c>
      <c r="BG19" s="61">
        <v>0</v>
      </c>
      <c r="BH19" s="61">
        <v>0</v>
      </c>
      <c r="BI19" s="61" t="s">
        <v>80</v>
      </c>
    </row>
    <row r="20" spans="1:61" s="10" customFormat="1" ht="12" customHeight="1">
      <c r="A20" s="10" t="s">
        <v>126</v>
      </c>
      <c r="B20" s="41" t="s">
        <v>353</v>
      </c>
      <c r="C20" s="10" t="s">
        <v>351</v>
      </c>
      <c r="D20" s="33">
        <f>SUM(E20,F20,O20,P20)</f>
        <v>0</v>
      </c>
      <c r="E20" s="33">
        <f>R20</f>
        <v>0</v>
      </c>
      <c r="F20" s="33">
        <f>SUM(G20:N20)</f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f>AN20</f>
        <v>0</v>
      </c>
      <c r="P20" s="33">
        <f>資源化量内訳!AH20</f>
        <v>0</v>
      </c>
      <c r="Q20" s="33">
        <f>SUM(R20:S20)</f>
        <v>0</v>
      </c>
      <c r="R20" s="33">
        <v>0</v>
      </c>
      <c r="S20" s="33">
        <f>SUM(T20:AA20)</f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f>SUM(AC20:AD20)</f>
        <v>0</v>
      </c>
      <c r="AC20" s="33">
        <v>0</v>
      </c>
      <c r="AD20" s="33">
        <f>SUM(AE20:AK20)</f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60" t="s">
        <v>80</v>
      </c>
      <c r="AM20" s="61">
        <f>SUM(AN20:AP20)</f>
        <v>0</v>
      </c>
      <c r="AN20" s="61">
        <v>0</v>
      </c>
      <c r="AO20" s="61">
        <v>0</v>
      </c>
      <c r="AP20" s="61">
        <f>SUM(AQ20:AX20)</f>
        <v>0</v>
      </c>
      <c r="AQ20" s="61">
        <v>0</v>
      </c>
      <c r="AR20" s="61">
        <v>0</v>
      </c>
      <c r="AS20" s="61">
        <v>0</v>
      </c>
      <c r="AT20" s="61">
        <v>0</v>
      </c>
      <c r="AU20" s="61">
        <v>0</v>
      </c>
      <c r="AV20" s="61">
        <v>0</v>
      </c>
      <c r="AW20" s="61">
        <v>0</v>
      </c>
      <c r="AX20" s="61">
        <v>0</v>
      </c>
      <c r="AY20" s="61">
        <f>SUM(AZ20:BI20)</f>
        <v>0</v>
      </c>
      <c r="AZ20" s="61">
        <v>0</v>
      </c>
      <c r="BA20" s="61">
        <v>0</v>
      </c>
      <c r="BB20" s="61">
        <v>0</v>
      </c>
      <c r="BC20" s="61">
        <v>0</v>
      </c>
      <c r="BD20" s="61">
        <v>0</v>
      </c>
      <c r="BE20" s="61">
        <v>0</v>
      </c>
      <c r="BF20" s="61">
        <v>0</v>
      </c>
      <c r="BG20" s="61">
        <v>0</v>
      </c>
      <c r="BH20" s="61">
        <v>0</v>
      </c>
      <c r="BI20" s="61" t="s">
        <v>80</v>
      </c>
    </row>
    <row r="21" spans="1:61" s="10" customFormat="1" ht="12" customHeight="1">
      <c r="A21" s="10" t="s">
        <v>126</v>
      </c>
      <c r="B21" s="41" t="s">
        <v>369</v>
      </c>
      <c r="C21" s="10" t="s">
        <v>378</v>
      </c>
      <c r="D21" s="33">
        <f>SUM(E21,F21,O21,P21)</f>
        <v>0</v>
      </c>
      <c r="E21" s="33">
        <f>R21</f>
        <v>0</v>
      </c>
      <c r="F21" s="33">
        <f>SUM(G21:N21)</f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f>AN21</f>
        <v>0</v>
      </c>
      <c r="P21" s="33">
        <f>資源化量内訳!AH21</f>
        <v>0</v>
      </c>
      <c r="Q21" s="33">
        <f>SUM(R21:S21)</f>
        <v>0</v>
      </c>
      <c r="R21" s="33">
        <v>0</v>
      </c>
      <c r="S21" s="33">
        <f>SUM(T21:AA21)</f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f>SUM(AC21:AD21)</f>
        <v>0</v>
      </c>
      <c r="AC21" s="33">
        <v>0</v>
      </c>
      <c r="AD21" s="33">
        <f>SUM(AE21:AK21)</f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60" t="s">
        <v>80</v>
      </c>
      <c r="AM21" s="61">
        <f>SUM(AN21:AP21)</f>
        <v>0</v>
      </c>
      <c r="AN21" s="61">
        <v>0</v>
      </c>
      <c r="AO21" s="61">
        <v>0</v>
      </c>
      <c r="AP21" s="61">
        <f>SUM(AQ21:AX21)</f>
        <v>0</v>
      </c>
      <c r="AQ21" s="61">
        <v>0</v>
      </c>
      <c r="AR21" s="61">
        <v>0</v>
      </c>
      <c r="AS21" s="61">
        <v>0</v>
      </c>
      <c r="AT21" s="61">
        <v>0</v>
      </c>
      <c r="AU21" s="61">
        <v>0</v>
      </c>
      <c r="AV21" s="61">
        <v>0</v>
      </c>
      <c r="AW21" s="61">
        <v>0</v>
      </c>
      <c r="AX21" s="61">
        <v>0</v>
      </c>
      <c r="AY21" s="61">
        <f>SUM(AZ21:BI21)</f>
        <v>0</v>
      </c>
      <c r="AZ21" s="61">
        <v>0</v>
      </c>
      <c r="BA21" s="61">
        <v>0</v>
      </c>
      <c r="BB21" s="61">
        <v>0</v>
      </c>
      <c r="BC21" s="61">
        <v>0</v>
      </c>
      <c r="BD21" s="61">
        <v>0</v>
      </c>
      <c r="BE21" s="61">
        <v>0</v>
      </c>
      <c r="BF21" s="61">
        <v>0</v>
      </c>
      <c r="BG21" s="61">
        <v>0</v>
      </c>
      <c r="BH21" s="61">
        <v>0</v>
      </c>
      <c r="BI21" s="61" t="s">
        <v>80</v>
      </c>
    </row>
    <row r="22" spans="1:61" s="10" customFormat="1" ht="12" customHeight="1">
      <c r="A22" s="10" t="s">
        <v>126</v>
      </c>
      <c r="B22" s="41" t="s">
        <v>384</v>
      </c>
      <c r="C22" s="10" t="s">
        <v>385</v>
      </c>
      <c r="D22" s="33">
        <f>SUM(E22,F22,O22,P22)</f>
        <v>0</v>
      </c>
      <c r="E22" s="33">
        <f>R22</f>
        <v>0</v>
      </c>
      <c r="F22" s="33">
        <f>SUM(G22:N22)</f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f>AN22</f>
        <v>0</v>
      </c>
      <c r="P22" s="33">
        <f>資源化量内訳!AH22</f>
        <v>0</v>
      </c>
      <c r="Q22" s="33">
        <f>SUM(R22:S22)</f>
        <v>0</v>
      </c>
      <c r="R22" s="33">
        <v>0</v>
      </c>
      <c r="S22" s="33">
        <f>SUM(T22:AA22)</f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f>SUM(AC22:AD22)</f>
        <v>0</v>
      </c>
      <c r="AC22" s="33">
        <v>0</v>
      </c>
      <c r="AD22" s="33">
        <f>SUM(AE22:AK22)</f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60" t="s">
        <v>80</v>
      </c>
      <c r="AM22" s="61">
        <f>SUM(AN22:AP22)</f>
        <v>0</v>
      </c>
      <c r="AN22" s="61">
        <v>0</v>
      </c>
      <c r="AO22" s="61">
        <v>0</v>
      </c>
      <c r="AP22" s="61">
        <f>SUM(AQ22:AX22)</f>
        <v>0</v>
      </c>
      <c r="AQ22" s="61">
        <v>0</v>
      </c>
      <c r="AR22" s="61">
        <v>0</v>
      </c>
      <c r="AS22" s="61">
        <v>0</v>
      </c>
      <c r="AT22" s="61">
        <v>0</v>
      </c>
      <c r="AU22" s="61">
        <v>0</v>
      </c>
      <c r="AV22" s="61">
        <v>0</v>
      </c>
      <c r="AW22" s="61">
        <v>0</v>
      </c>
      <c r="AX22" s="61">
        <v>0</v>
      </c>
      <c r="AY22" s="61">
        <f>SUM(AZ22:BI22)</f>
        <v>0</v>
      </c>
      <c r="AZ22" s="61">
        <v>0</v>
      </c>
      <c r="BA22" s="61">
        <v>0</v>
      </c>
      <c r="BB22" s="61">
        <v>0</v>
      </c>
      <c r="BC22" s="61">
        <v>0</v>
      </c>
      <c r="BD22" s="61">
        <v>0</v>
      </c>
      <c r="BE22" s="61">
        <v>0</v>
      </c>
      <c r="BF22" s="61">
        <v>0</v>
      </c>
      <c r="BG22" s="61">
        <v>0</v>
      </c>
      <c r="BH22" s="61">
        <v>0</v>
      </c>
      <c r="BI22" s="61" t="s">
        <v>80</v>
      </c>
    </row>
    <row r="23" spans="1:61" s="10" customFormat="1" ht="12" customHeight="1">
      <c r="A23" s="10" t="s">
        <v>126</v>
      </c>
      <c r="B23" s="41" t="s">
        <v>396</v>
      </c>
      <c r="C23" s="10" t="s">
        <v>393</v>
      </c>
      <c r="D23" s="33">
        <f>SUM(E23,F23,O23,P23)</f>
        <v>0</v>
      </c>
      <c r="E23" s="33">
        <f>R23</f>
        <v>0</v>
      </c>
      <c r="F23" s="33">
        <f>SUM(G23:N23)</f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f>AN23</f>
        <v>0</v>
      </c>
      <c r="P23" s="33">
        <f>資源化量内訳!AH23</f>
        <v>0</v>
      </c>
      <c r="Q23" s="33">
        <f>SUM(R23:S23)</f>
        <v>0</v>
      </c>
      <c r="R23" s="33">
        <v>0</v>
      </c>
      <c r="S23" s="33">
        <f>SUM(T23:AA23)</f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f>SUM(AC23:AD23)</f>
        <v>0</v>
      </c>
      <c r="AC23" s="33">
        <v>0</v>
      </c>
      <c r="AD23" s="33">
        <f>SUM(AE23:AK23)</f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60" t="s">
        <v>80</v>
      </c>
      <c r="AM23" s="61">
        <f>SUM(AN23:AP23)</f>
        <v>0</v>
      </c>
      <c r="AN23" s="61">
        <v>0</v>
      </c>
      <c r="AO23" s="61">
        <v>0</v>
      </c>
      <c r="AP23" s="61">
        <f>SUM(AQ23:AX23)</f>
        <v>0</v>
      </c>
      <c r="AQ23" s="61">
        <v>0</v>
      </c>
      <c r="AR23" s="61">
        <v>0</v>
      </c>
      <c r="AS23" s="61">
        <v>0</v>
      </c>
      <c r="AT23" s="61">
        <v>0</v>
      </c>
      <c r="AU23" s="61">
        <v>0</v>
      </c>
      <c r="AV23" s="61">
        <v>0</v>
      </c>
      <c r="AW23" s="61">
        <v>0</v>
      </c>
      <c r="AX23" s="61">
        <v>0</v>
      </c>
      <c r="AY23" s="61">
        <f>SUM(AZ23:BI23)</f>
        <v>0</v>
      </c>
      <c r="AZ23" s="61">
        <v>0</v>
      </c>
      <c r="BA23" s="61">
        <v>0</v>
      </c>
      <c r="BB23" s="61">
        <v>0</v>
      </c>
      <c r="BC23" s="61">
        <v>0</v>
      </c>
      <c r="BD23" s="61">
        <v>0</v>
      </c>
      <c r="BE23" s="61">
        <v>0</v>
      </c>
      <c r="BF23" s="61">
        <v>0</v>
      </c>
      <c r="BG23" s="61">
        <v>0</v>
      </c>
      <c r="BH23" s="61">
        <v>0</v>
      </c>
      <c r="BI23" s="61" t="s">
        <v>80</v>
      </c>
    </row>
    <row r="24" spans="1:61" s="10" customFormat="1" ht="12" customHeight="1">
      <c r="A24" s="10" t="s">
        <v>126</v>
      </c>
      <c r="B24" s="41" t="s">
        <v>405</v>
      </c>
      <c r="C24" s="10" t="s">
        <v>406</v>
      </c>
      <c r="D24" s="33">
        <f>SUM(E24,F24,O24,P24)</f>
        <v>0</v>
      </c>
      <c r="E24" s="33">
        <f>R24</f>
        <v>0</v>
      </c>
      <c r="F24" s="33">
        <f>SUM(G24:N24)</f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f>AN24</f>
        <v>0</v>
      </c>
      <c r="P24" s="33">
        <f>資源化量内訳!AH24</f>
        <v>0</v>
      </c>
      <c r="Q24" s="33">
        <f>SUM(R24:S24)</f>
        <v>0</v>
      </c>
      <c r="R24" s="33">
        <v>0</v>
      </c>
      <c r="S24" s="33">
        <f>SUM(T24:AA24)</f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f>SUM(AC24:AD24)</f>
        <v>0</v>
      </c>
      <c r="AC24" s="33">
        <v>0</v>
      </c>
      <c r="AD24" s="33">
        <f>SUM(AE24:AK24)</f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60" t="s">
        <v>80</v>
      </c>
      <c r="AM24" s="61">
        <f>SUM(AN24:AP24)</f>
        <v>0</v>
      </c>
      <c r="AN24" s="61">
        <v>0</v>
      </c>
      <c r="AO24" s="61">
        <v>0</v>
      </c>
      <c r="AP24" s="61">
        <f>SUM(AQ24:AX24)</f>
        <v>0</v>
      </c>
      <c r="AQ24" s="61">
        <v>0</v>
      </c>
      <c r="AR24" s="61">
        <v>0</v>
      </c>
      <c r="AS24" s="61">
        <v>0</v>
      </c>
      <c r="AT24" s="61">
        <v>0</v>
      </c>
      <c r="AU24" s="61">
        <v>0</v>
      </c>
      <c r="AV24" s="61">
        <v>0</v>
      </c>
      <c r="AW24" s="61">
        <v>0</v>
      </c>
      <c r="AX24" s="61">
        <v>0</v>
      </c>
      <c r="AY24" s="61">
        <f>SUM(AZ24:BI24)</f>
        <v>0</v>
      </c>
      <c r="AZ24" s="61">
        <v>0</v>
      </c>
      <c r="BA24" s="61">
        <v>0</v>
      </c>
      <c r="BB24" s="61">
        <v>0</v>
      </c>
      <c r="BC24" s="61">
        <v>0</v>
      </c>
      <c r="BD24" s="61">
        <v>0</v>
      </c>
      <c r="BE24" s="61">
        <v>0</v>
      </c>
      <c r="BF24" s="61">
        <v>0</v>
      </c>
      <c r="BG24" s="61">
        <v>0</v>
      </c>
      <c r="BH24" s="61">
        <v>0</v>
      </c>
      <c r="BI24" s="61" t="s">
        <v>80</v>
      </c>
    </row>
    <row r="25" spans="1:61" s="10" customFormat="1" ht="12" customHeight="1">
      <c r="A25" s="10" t="s">
        <v>126</v>
      </c>
      <c r="B25" s="41" t="s">
        <v>411</v>
      </c>
      <c r="C25" s="10" t="s">
        <v>412</v>
      </c>
      <c r="D25" s="33">
        <f>SUM(E25,F25,O25,P25)</f>
        <v>0</v>
      </c>
      <c r="E25" s="33">
        <f>R25</f>
        <v>0</v>
      </c>
      <c r="F25" s="33">
        <f>SUM(G25:N25)</f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f>AN25</f>
        <v>0</v>
      </c>
      <c r="P25" s="33">
        <f>資源化量内訳!AH25</f>
        <v>0</v>
      </c>
      <c r="Q25" s="33">
        <f>SUM(R25:S25)</f>
        <v>0</v>
      </c>
      <c r="R25" s="33">
        <v>0</v>
      </c>
      <c r="S25" s="33">
        <f>SUM(T25:AA25)</f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f>SUM(AC25:AD25)</f>
        <v>0</v>
      </c>
      <c r="AC25" s="33">
        <v>0</v>
      </c>
      <c r="AD25" s="33">
        <f>SUM(AE25:AK25)</f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60" t="s">
        <v>80</v>
      </c>
      <c r="AM25" s="61">
        <f>SUM(AN25:AP25)</f>
        <v>0</v>
      </c>
      <c r="AN25" s="61">
        <v>0</v>
      </c>
      <c r="AO25" s="61">
        <v>0</v>
      </c>
      <c r="AP25" s="61">
        <f>SUM(AQ25:AX25)</f>
        <v>0</v>
      </c>
      <c r="AQ25" s="61">
        <v>0</v>
      </c>
      <c r="AR25" s="61">
        <v>0</v>
      </c>
      <c r="AS25" s="61">
        <v>0</v>
      </c>
      <c r="AT25" s="61">
        <v>0</v>
      </c>
      <c r="AU25" s="61">
        <v>0</v>
      </c>
      <c r="AV25" s="61">
        <v>0</v>
      </c>
      <c r="AW25" s="61">
        <v>0</v>
      </c>
      <c r="AX25" s="61">
        <v>0</v>
      </c>
      <c r="AY25" s="61">
        <f>SUM(AZ25:BI25)</f>
        <v>0</v>
      </c>
      <c r="AZ25" s="61">
        <v>0</v>
      </c>
      <c r="BA25" s="61">
        <v>0</v>
      </c>
      <c r="BB25" s="61">
        <v>0</v>
      </c>
      <c r="BC25" s="61">
        <v>0</v>
      </c>
      <c r="BD25" s="61">
        <v>0</v>
      </c>
      <c r="BE25" s="61">
        <v>0</v>
      </c>
      <c r="BF25" s="61">
        <v>0</v>
      </c>
      <c r="BG25" s="61">
        <v>0</v>
      </c>
      <c r="BH25" s="61">
        <v>0</v>
      </c>
      <c r="BI25" s="61" t="s">
        <v>80</v>
      </c>
    </row>
    <row r="26" spans="1:61" s="10" customFormat="1" ht="12" customHeight="1">
      <c r="A26" s="10" t="s">
        <v>126</v>
      </c>
      <c r="B26" s="41" t="s">
        <v>419</v>
      </c>
      <c r="C26" s="10" t="s">
        <v>420</v>
      </c>
      <c r="D26" s="33">
        <f>SUM(E26,F26,O26,P26)</f>
        <v>0</v>
      </c>
      <c r="E26" s="33">
        <f>R26</f>
        <v>0</v>
      </c>
      <c r="F26" s="33">
        <f>SUM(G26:N26)</f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f>AN26</f>
        <v>0</v>
      </c>
      <c r="P26" s="33">
        <f>資源化量内訳!AH26</f>
        <v>0</v>
      </c>
      <c r="Q26" s="33">
        <f>SUM(R26:S26)</f>
        <v>0</v>
      </c>
      <c r="R26" s="33">
        <v>0</v>
      </c>
      <c r="S26" s="33">
        <f>SUM(T26:AA26)</f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f>SUM(AC26:AD26)</f>
        <v>0</v>
      </c>
      <c r="AC26" s="33">
        <v>0</v>
      </c>
      <c r="AD26" s="33">
        <f>SUM(AE26:AK26)</f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60" t="s">
        <v>80</v>
      </c>
      <c r="AM26" s="61">
        <f>SUM(AN26:AP26)</f>
        <v>0</v>
      </c>
      <c r="AN26" s="61">
        <v>0</v>
      </c>
      <c r="AO26" s="61">
        <v>0</v>
      </c>
      <c r="AP26" s="61">
        <f>SUM(AQ26:AX26)</f>
        <v>0</v>
      </c>
      <c r="AQ26" s="61">
        <v>0</v>
      </c>
      <c r="AR26" s="61">
        <v>0</v>
      </c>
      <c r="AS26" s="61">
        <v>0</v>
      </c>
      <c r="AT26" s="61">
        <v>0</v>
      </c>
      <c r="AU26" s="61">
        <v>0</v>
      </c>
      <c r="AV26" s="61">
        <v>0</v>
      </c>
      <c r="AW26" s="61">
        <v>0</v>
      </c>
      <c r="AX26" s="61">
        <v>0</v>
      </c>
      <c r="AY26" s="61">
        <f>SUM(AZ26:BI26)</f>
        <v>0</v>
      </c>
      <c r="AZ26" s="61">
        <v>0</v>
      </c>
      <c r="BA26" s="61">
        <v>0</v>
      </c>
      <c r="BB26" s="61">
        <v>0</v>
      </c>
      <c r="BC26" s="61">
        <v>0</v>
      </c>
      <c r="BD26" s="61">
        <v>0</v>
      </c>
      <c r="BE26" s="61">
        <v>0</v>
      </c>
      <c r="BF26" s="61">
        <v>0</v>
      </c>
      <c r="BG26" s="61">
        <v>0</v>
      </c>
      <c r="BH26" s="61">
        <v>0</v>
      </c>
      <c r="BI26" s="61" t="s">
        <v>80</v>
      </c>
    </row>
    <row r="27" spans="1:61" s="10" customFormat="1" ht="12" customHeight="1">
      <c r="A27" s="10" t="s">
        <v>126</v>
      </c>
      <c r="B27" s="41" t="s">
        <v>423</v>
      </c>
      <c r="C27" s="10" t="s">
        <v>424</v>
      </c>
      <c r="D27" s="33">
        <f>SUM(E27,F27,O27,P27)</f>
        <v>0</v>
      </c>
      <c r="E27" s="33">
        <f>R27</f>
        <v>0</v>
      </c>
      <c r="F27" s="33">
        <f>SUM(G27:N27)</f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f>AN27</f>
        <v>0</v>
      </c>
      <c r="P27" s="33">
        <f>資源化量内訳!AH27</f>
        <v>0</v>
      </c>
      <c r="Q27" s="33">
        <f>SUM(R27:S27)</f>
        <v>0</v>
      </c>
      <c r="R27" s="33">
        <v>0</v>
      </c>
      <c r="S27" s="33">
        <f>SUM(T27:AA27)</f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f>SUM(AC27:AD27)</f>
        <v>0</v>
      </c>
      <c r="AC27" s="33">
        <v>0</v>
      </c>
      <c r="AD27" s="33">
        <f>SUM(AE27:AK27)</f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60" t="s">
        <v>80</v>
      </c>
      <c r="AM27" s="61">
        <f>SUM(AN27:AP27)</f>
        <v>0</v>
      </c>
      <c r="AN27" s="61">
        <v>0</v>
      </c>
      <c r="AO27" s="61">
        <v>0</v>
      </c>
      <c r="AP27" s="61">
        <f>SUM(AQ27:AX27)</f>
        <v>0</v>
      </c>
      <c r="AQ27" s="61">
        <v>0</v>
      </c>
      <c r="AR27" s="61">
        <v>0</v>
      </c>
      <c r="AS27" s="61">
        <v>0</v>
      </c>
      <c r="AT27" s="61">
        <v>0</v>
      </c>
      <c r="AU27" s="61">
        <v>0</v>
      </c>
      <c r="AV27" s="61">
        <v>0</v>
      </c>
      <c r="AW27" s="61">
        <v>0</v>
      </c>
      <c r="AX27" s="61">
        <v>0</v>
      </c>
      <c r="AY27" s="61">
        <f>SUM(AZ27:BI27)</f>
        <v>0</v>
      </c>
      <c r="AZ27" s="61">
        <v>0</v>
      </c>
      <c r="BA27" s="61">
        <v>0</v>
      </c>
      <c r="BB27" s="61">
        <v>0</v>
      </c>
      <c r="BC27" s="61">
        <v>0</v>
      </c>
      <c r="BD27" s="61">
        <v>0</v>
      </c>
      <c r="BE27" s="61">
        <v>0</v>
      </c>
      <c r="BF27" s="61">
        <v>0</v>
      </c>
      <c r="BG27" s="61">
        <v>0</v>
      </c>
      <c r="BH27" s="61">
        <v>0</v>
      </c>
      <c r="BI27" s="61" t="s">
        <v>80</v>
      </c>
    </row>
    <row r="28" spans="1:61" s="10" customFormat="1" ht="12" customHeight="1">
      <c r="A28" s="10" t="s">
        <v>143</v>
      </c>
      <c r="B28" s="41" t="s">
        <v>445</v>
      </c>
      <c r="C28" s="10" t="s">
        <v>429</v>
      </c>
      <c r="D28" s="33">
        <f>SUM(E28,F28,O28,P28)</f>
        <v>0</v>
      </c>
      <c r="E28" s="33">
        <f>R28</f>
        <v>0</v>
      </c>
      <c r="F28" s="33">
        <f>SUM(G28:N28)</f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f>AN28</f>
        <v>0</v>
      </c>
      <c r="P28" s="33">
        <f>資源化量内訳!AH28</f>
        <v>0</v>
      </c>
      <c r="Q28" s="33">
        <f>SUM(R28:S28)</f>
        <v>0</v>
      </c>
      <c r="R28" s="33">
        <v>0</v>
      </c>
      <c r="S28" s="33">
        <f>SUM(T28:AA28)</f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f>SUM(AC28:AD28)</f>
        <v>0</v>
      </c>
      <c r="AC28" s="33">
        <v>0</v>
      </c>
      <c r="AD28" s="33">
        <f>SUM(AE28:AK28)</f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60" t="s">
        <v>80</v>
      </c>
      <c r="AM28" s="61">
        <f>SUM(AN28:AP28)</f>
        <v>0</v>
      </c>
      <c r="AN28" s="61">
        <v>0</v>
      </c>
      <c r="AO28" s="61">
        <v>0</v>
      </c>
      <c r="AP28" s="61">
        <f>SUM(AQ28:AX28)</f>
        <v>0</v>
      </c>
      <c r="AQ28" s="61">
        <v>0</v>
      </c>
      <c r="AR28" s="61">
        <v>0</v>
      </c>
      <c r="AS28" s="61">
        <v>0</v>
      </c>
      <c r="AT28" s="61">
        <v>0</v>
      </c>
      <c r="AU28" s="61">
        <v>0</v>
      </c>
      <c r="AV28" s="61">
        <v>0</v>
      </c>
      <c r="AW28" s="61">
        <v>0</v>
      </c>
      <c r="AX28" s="61">
        <v>0</v>
      </c>
      <c r="AY28" s="61">
        <f>SUM(AZ28:BI28)</f>
        <v>0</v>
      </c>
      <c r="AZ28" s="61">
        <v>0</v>
      </c>
      <c r="BA28" s="61">
        <v>0</v>
      </c>
      <c r="BB28" s="61">
        <v>0</v>
      </c>
      <c r="BC28" s="61">
        <v>0</v>
      </c>
      <c r="BD28" s="61">
        <v>0</v>
      </c>
      <c r="BE28" s="61">
        <v>0</v>
      </c>
      <c r="BF28" s="61">
        <v>0</v>
      </c>
      <c r="BG28" s="61">
        <v>0</v>
      </c>
      <c r="BH28" s="61">
        <v>0</v>
      </c>
      <c r="BI28" s="61" t="s">
        <v>80</v>
      </c>
    </row>
    <row r="29" spans="1:61" s="10" customFormat="1" ht="12" customHeight="1">
      <c r="A29" s="10" t="s">
        <v>123</v>
      </c>
      <c r="B29" s="41" t="s">
        <v>464</v>
      </c>
      <c r="C29" s="10" t="s">
        <v>451</v>
      </c>
      <c r="D29" s="33">
        <f>SUM(E29,F29,O29,P29)</f>
        <v>0</v>
      </c>
      <c r="E29" s="33">
        <f>R29</f>
        <v>0</v>
      </c>
      <c r="F29" s="33">
        <f>SUM(G29:N29)</f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f>AN29</f>
        <v>0</v>
      </c>
      <c r="P29" s="33">
        <f>資源化量内訳!AH29</f>
        <v>0</v>
      </c>
      <c r="Q29" s="33">
        <f>SUM(R29:S29)</f>
        <v>0</v>
      </c>
      <c r="R29" s="33">
        <v>0</v>
      </c>
      <c r="S29" s="33">
        <f>SUM(T29:AA29)</f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f>SUM(AC29:AD29)</f>
        <v>0</v>
      </c>
      <c r="AC29" s="33">
        <v>0</v>
      </c>
      <c r="AD29" s="33">
        <f>SUM(AE29:AK29)</f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60" t="s">
        <v>80</v>
      </c>
      <c r="AM29" s="61">
        <f>SUM(AN29:AP29)</f>
        <v>0</v>
      </c>
      <c r="AN29" s="61">
        <v>0</v>
      </c>
      <c r="AO29" s="61">
        <v>0</v>
      </c>
      <c r="AP29" s="61">
        <f>SUM(AQ29:AX29)</f>
        <v>0</v>
      </c>
      <c r="AQ29" s="61">
        <v>0</v>
      </c>
      <c r="AR29" s="61">
        <v>0</v>
      </c>
      <c r="AS29" s="61">
        <v>0</v>
      </c>
      <c r="AT29" s="61">
        <v>0</v>
      </c>
      <c r="AU29" s="61">
        <v>0</v>
      </c>
      <c r="AV29" s="61">
        <v>0</v>
      </c>
      <c r="AW29" s="61">
        <v>0</v>
      </c>
      <c r="AX29" s="61">
        <v>0</v>
      </c>
      <c r="AY29" s="61">
        <f>SUM(AZ29:BI29)</f>
        <v>0</v>
      </c>
      <c r="AZ29" s="61">
        <v>0</v>
      </c>
      <c r="BA29" s="61">
        <v>0</v>
      </c>
      <c r="BB29" s="61">
        <v>0</v>
      </c>
      <c r="BC29" s="61">
        <v>0</v>
      </c>
      <c r="BD29" s="61">
        <v>0</v>
      </c>
      <c r="BE29" s="61">
        <v>0</v>
      </c>
      <c r="BF29" s="61">
        <v>0</v>
      </c>
      <c r="BG29" s="61">
        <v>0</v>
      </c>
      <c r="BH29" s="61">
        <v>0</v>
      </c>
      <c r="BI29" s="61" t="s">
        <v>80</v>
      </c>
    </row>
    <row r="30" spans="1:61" s="10" customFormat="1" ht="12" customHeight="1">
      <c r="A30" s="10" t="s">
        <v>123</v>
      </c>
      <c r="B30" s="41" t="s">
        <v>472</v>
      </c>
      <c r="C30" s="10" t="s">
        <v>467</v>
      </c>
      <c r="D30" s="33">
        <f>SUM(E30,F30,O30,P30)</f>
        <v>0</v>
      </c>
      <c r="E30" s="33">
        <f>R30</f>
        <v>0</v>
      </c>
      <c r="F30" s="33">
        <f>SUM(G30:N30)</f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f>AN30</f>
        <v>0</v>
      </c>
      <c r="P30" s="33">
        <f>資源化量内訳!AH30</f>
        <v>0</v>
      </c>
      <c r="Q30" s="33">
        <f>SUM(R30:S30)</f>
        <v>0</v>
      </c>
      <c r="R30" s="33">
        <v>0</v>
      </c>
      <c r="S30" s="33">
        <f>SUM(T30:AA30)</f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f>SUM(AC30:AD30)</f>
        <v>0</v>
      </c>
      <c r="AC30" s="33">
        <v>0</v>
      </c>
      <c r="AD30" s="33">
        <f>SUM(AE30:AK30)</f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60" t="s">
        <v>80</v>
      </c>
      <c r="AM30" s="61">
        <f>SUM(AN30:AP30)</f>
        <v>0</v>
      </c>
      <c r="AN30" s="61">
        <v>0</v>
      </c>
      <c r="AO30" s="61">
        <v>0</v>
      </c>
      <c r="AP30" s="61">
        <f>SUM(AQ30:AX30)</f>
        <v>0</v>
      </c>
      <c r="AQ30" s="61">
        <v>0</v>
      </c>
      <c r="AR30" s="61">
        <v>0</v>
      </c>
      <c r="AS30" s="61">
        <v>0</v>
      </c>
      <c r="AT30" s="61">
        <v>0</v>
      </c>
      <c r="AU30" s="61">
        <v>0</v>
      </c>
      <c r="AV30" s="61">
        <v>0</v>
      </c>
      <c r="AW30" s="61">
        <v>0</v>
      </c>
      <c r="AX30" s="61">
        <v>0</v>
      </c>
      <c r="AY30" s="61">
        <f>SUM(AZ30:BI30)</f>
        <v>0</v>
      </c>
      <c r="AZ30" s="61">
        <v>0</v>
      </c>
      <c r="BA30" s="61">
        <v>0</v>
      </c>
      <c r="BB30" s="61">
        <v>0</v>
      </c>
      <c r="BC30" s="61">
        <v>0</v>
      </c>
      <c r="BD30" s="61">
        <v>0</v>
      </c>
      <c r="BE30" s="61">
        <v>0</v>
      </c>
      <c r="BF30" s="61">
        <v>0</v>
      </c>
      <c r="BG30" s="61">
        <v>0</v>
      </c>
      <c r="BH30" s="61">
        <v>0</v>
      </c>
      <c r="BI30" s="61" t="s">
        <v>80</v>
      </c>
    </row>
    <row r="31" spans="1:61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</row>
    <row r="32" spans="1:61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</row>
    <row r="33" spans="2:61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</row>
    <row r="34" spans="2:61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</row>
    <row r="35" spans="2:61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</row>
    <row r="36" spans="2:61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</row>
    <row r="37" spans="2:61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</row>
    <row r="38" spans="2:61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</row>
    <row r="39" spans="2:61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</row>
    <row r="40" spans="2:61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</row>
    <row r="41" spans="2:61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</row>
    <row r="42" spans="2:61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</row>
    <row r="43" spans="2:61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</row>
    <row r="44" spans="2:61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</row>
    <row r="45" spans="2:61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</row>
    <row r="46" spans="2:61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</row>
    <row r="47" spans="2:61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</row>
    <row r="48" spans="2:61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</row>
    <row r="49" spans="2:61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</row>
    <row r="50" spans="2:61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</row>
    <row r="51" spans="2:61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</row>
    <row r="52" spans="2:61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</row>
    <row r="53" spans="2:61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</row>
    <row r="54" spans="2:61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</row>
    <row r="55" spans="2:61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</row>
    <row r="56" spans="2:61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</row>
    <row r="57" spans="2:61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</row>
    <row r="58" spans="2:61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</row>
    <row r="59" spans="2:61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</row>
    <row r="60" spans="2:61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</row>
    <row r="61" spans="2:61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</row>
    <row r="62" spans="2:61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</row>
    <row r="63" spans="2:61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</row>
    <row r="64" spans="2:61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</row>
    <row r="65" spans="2:61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</row>
    <row r="66" spans="2:61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</row>
    <row r="67" spans="2:61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</row>
    <row r="68" spans="2:61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</row>
    <row r="69" spans="2:61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</row>
    <row r="70" spans="2:61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</row>
    <row r="71" spans="2:61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</row>
    <row r="72" spans="2:61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</row>
    <row r="73" spans="2:61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</row>
    <row r="74" spans="2:61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</row>
    <row r="75" spans="2:61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</row>
    <row r="76" spans="2:61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</row>
    <row r="77" spans="2:61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</row>
    <row r="78" spans="2:61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</row>
    <row r="79" spans="2:61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</row>
    <row r="80" spans="2:61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</row>
    <row r="81" spans="2:61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</row>
    <row r="82" spans="2:61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</row>
    <row r="83" spans="2:61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</row>
    <row r="84" spans="2:61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</row>
    <row r="85" spans="2:61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</row>
    <row r="86" spans="2:61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</row>
    <row r="87" spans="2:61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</row>
    <row r="88" spans="2:61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</row>
    <row r="89" spans="2:61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</row>
    <row r="90" spans="2:61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</row>
    <row r="91" spans="2:61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</row>
    <row r="92" spans="2:61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</row>
    <row r="93" spans="2:61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</row>
    <row r="94" spans="2:61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</row>
    <row r="95" spans="2:61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</row>
    <row r="96" spans="2:61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</row>
    <row r="97" spans="2:61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</row>
    <row r="98" spans="2:61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</row>
    <row r="99" spans="2:61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</row>
    <row r="100" spans="2:61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</row>
    <row r="101" spans="2:61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</row>
    <row r="102" spans="2:61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</row>
    <row r="103" spans="2:61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</row>
    <row r="104" spans="2:61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</row>
    <row r="105" spans="2:61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</row>
    <row r="106" spans="2:61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</row>
    <row r="107" spans="2:61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</row>
    <row r="108" spans="2:61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</row>
    <row r="109" spans="2:61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</row>
    <row r="110" spans="2:61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</row>
    <row r="111" spans="2:61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</row>
    <row r="112" spans="2:61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</row>
    <row r="113" spans="2:61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</row>
    <row r="114" spans="2:61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</row>
    <row r="115" spans="2:61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</row>
    <row r="116" spans="2:61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</row>
    <row r="117" spans="2:61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</row>
    <row r="118" spans="2:61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</row>
    <row r="119" spans="2:61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</row>
    <row r="120" spans="2:61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</row>
    <row r="121" spans="2:61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</row>
    <row r="122" spans="2:61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</row>
    <row r="123" spans="2:61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</row>
    <row r="124" spans="2:61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</row>
    <row r="125" spans="2:61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</row>
    <row r="126" spans="2:61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</row>
    <row r="127" spans="2:61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</row>
    <row r="128" spans="2:61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</row>
    <row r="129" spans="2:61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</row>
    <row r="130" spans="2:61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</row>
    <row r="131" spans="2:61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</row>
    <row r="132" spans="2:61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</row>
    <row r="133" spans="2:61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</row>
    <row r="134" spans="2:61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</row>
    <row r="135" spans="2:61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</row>
    <row r="136" spans="2:61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</row>
    <row r="137" spans="2:61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</row>
    <row r="138" spans="2:61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</row>
    <row r="139" spans="2:61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</row>
    <row r="140" spans="2:61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</row>
    <row r="141" spans="2:61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</row>
    <row r="142" spans="2:61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</row>
    <row r="143" spans="2:61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</row>
    <row r="144" spans="2:61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</row>
    <row r="145" spans="2:61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</row>
    <row r="146" spans="2:61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</row>
    <row r="147" spans="2:61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</row>
    <row r="148" spans="2:61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</row>
    <row r="149" spans="2:61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</row>
    <row r="150" spans="2:61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</row>
    <row r="151" spans="2:61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</row>
    <row r="152" spans="2:61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</row>
    <row r="153" spans="2:61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</row>
    <row r="154" spans="2:61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</row>
    <row r="155" spans="2:61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</row>
    <row r="156" spans="2:61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</row>
    <row r="157" spans="2:61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</row>
    <row r="158" spans="2:61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</row>
    <row r="159" spans="2:61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</row>
    <row r="160" spans="2:61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</row>
    <row r="161" spans="2:61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</row>
    <row r="162" spans="2:61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</row>
    <row r="163" spans="2:61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</row>
    <row r="164" spans="2:61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</row>
    <row r="165" spans="2:61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</row>
    <row r="166" spans="2:61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</row>
    <row r="167" spans="2:61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</row>
    <row r="168" spans="2:61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</row>
    <row r="169" spans="2:61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</row>
    <row r="170" spans="2:61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</row>
    <row r="171" spans="2:61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</row>
    <row r="172" spans="2:61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</row>
    <row r="173" spans="2:61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</row>
    <row r="174" spans="2:61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</row>
    <row r="175" spans="2:61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</row>
    <row r="176" spans="2:61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</row>
    <row r="177" spans="2:61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</row>
    <row r="178" spans="2:61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</row>
    <row r="179" spans="2:61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</row>
    <row r="180" spans="2:61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</row>
    <row r="181" spans="2:61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</row>
    <row r="182" spans="2:61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</row>
    <row r="183" spans="2:61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</row>
    <row r="184" spans="2:61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</row>
    <row r="185" spans="2:61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</row>
    <row r="186" spans="2:61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</row>
    <row r="187" spans="2:61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</row>
    <row r="188" spans="2:61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</row>
    <row r="189" spans="2:61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</row>
    <row r="190" spans="2:61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</row>
    <row r="191" spans="2:61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</row>
    <row r="192" spans="2:61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</row>
    <row r="193" spans="2:61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</row>
    <row r="194" spans="2:61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</row>
    <row r="195" spans="2:61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</row>
    <row r="196" spans="2:61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</row>
    <row r="197" spans="2:61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</row>
    <row r="198" spans="2:61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</row>
    <row r="199" spans="2:61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</row>
    <row r="200" spans="2:61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</row>
    <row r="201" spans="2:61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</row>
    <row r="202" spans="2:61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</row>
    <row r="203" spans="2:61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</row>
    <row r="204" spans="2:61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</row>
    <row r="205" spans="2:61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</row>
    <row r="206" spans="2:61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</row>
    <row r="207" spans="2:61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</row>
    <row r="208" spans="2:61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</row>
    <row r="209" spans="2:61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</row>
    <row r="210" spans="2:61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</row>
    <row r="211" spans="2:61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</row>
    <row r="212" spans="2:61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</row>
    <row r="213" spans="2:61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</row>
    <row r="214" spans="2:61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</row>
    <row r="215" spans="2:61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</row>
    <row r="216" spans="2:61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</row>
    <row r="217" spans="2:61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</row>
    <row r="218" spans="2:61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</row>
    <row r="219" spans="2:61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</row>
    <row r="220" spans="2:61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</row>
    <row r="221" spans="2:61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</row>
    <row r="222" spans="2:61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</row>
    <row r="223" spans="2:61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</row>
    <row r="224" spans="2:61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</row>
    <row r="225" spans="2:61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</row>
    <row r="226" spans="2:61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</row>
    <row r="227" spans="2:61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</row>
    <row r="228" spans="2:61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</row>
    <row r="229" spans="2:61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</row>
    <row r="230" spans="2:61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</row>
    <row r="231" spans="2:61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</row>
    <row r="232" spans="2:61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</row>
    <row r="233" spans="2:61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</row>
    <row r="234" spans="2:61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</row>
    <row r="235" spans="2:61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</row>
    <row r="236" spans="2:61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</row>
    <row r="237" spans="2:61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</row>
    <row r="238" spans="2:61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</row>
    <row r="239" spans="2:61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</row>
    <row r="240" spans="2:61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</row>
    <row r="241" spans="2:61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</row>
    <row r="242" spans="2:61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</row>
    <row r="243" spans="2:61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</row>
    <row r="244" spans="2:61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</row>
    <row r="245" spans="2:61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</row>
    <row r="246" spans="2:61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</row>
    <row r="247" spans="2:61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</row>
    <row r="248" spans="2:61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</row>
    <row r="249" spans="2:61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</row>
    <row r="250" spans="2:61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</row>
    <row r="251" spans="2:61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</row>
    <row r="252" spans="2:61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</row>
    <row r="253" spans="2:61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</row>
    <row r="254" spans="2:61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</row>
    <row r="255" spans="2:61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</row>
    <row r="256" spans="2:61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</row>
    <row r="257" spans="2:61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</row>
    <row r="258" spans="2:61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</row>
    <row r="259" spans="2:61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</row>
    <row r="260" spans="2:61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</row>
    <row r="261" spans="2:61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</row>
    <row r="262" spans="2:61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</row>
    <row r="263" spans="2:61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</row>
    <row r="264" spans="2:61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</row>
    <row r="265" spans="2:61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</row>
    <row r="266" spans="2:61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</row>
    <row r="267" spans="2:61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</row>
    <row r="268" spans="2:61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</row>
    <row r="269" spans="2:61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</row>
    <row r="270" spans="2:61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</row>
    <row r="271" spans="2:61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</row>
    <row r="272" spans="2:61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</row>
    <row r="273" spans="2:61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</row>
    <row r="274" spans="2:61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</row>
    <row r="275" spans="2:61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</row>
    <row r="276" spans="2:61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</row>
    <row r="277" spans="2:61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</row>
    <row r="278" spans="2:61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</row>
    <row r="279" spans="2:61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</row>
    <row r="280" spans="2:61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</row>
    <row r="281" spans="2:61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</row>
    <row r="282" spans="2:61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</row>
    <row r="283" spans="2:61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</row>
    <row r="284" spans="2:61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</row>
    <row r="285" spans="2:61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</row>
    <row r="286" spans="2:61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</row>
    <row r="287" spans="2:61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</row>
    <row r="288" spans="2:61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</row>
    <row r="289" spans="2:61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</row>
    <row r="290" spans="2:61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</row>
    <row r="291" spans="2:61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</row>
    <row r="292" spans="2:61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</row>
    <row r="293" spans="2:61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</row>
    <row r="294" spans="2:61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</row>
    <row r="295" spans="2:61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</row>
    <row r="296" spans="2:61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</row>
    <row r="297" spans="2:61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</row>
    <row r="298" spans="2:61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</row>
    <row r="299" spans="2:61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</row>
    <row r="300" spans="2:61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</row>
    <row r="301" spans="2:61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</row>
    <row r="302" spans="2:61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</row>
    <row r="303" spans="2:61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</row>
    <row r="304" spans="2:61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</row>
    <row r="305" spans="2:61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</row>
    <row r="306" spans="2:61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</row>
    <row r="307" spans="2:61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</row>
    <row r="308" spans="2:61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</row>
    <row r="309" spans="2:61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</row>
    <row r="310" spans="2:61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</row>
    <row r="311" spans="2:61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</row>
    <row r="312" spans="2:61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</row>
    <row r="313" spans="2:61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</row>
    <row r="314" spans="2:61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</row>
    <row r="315" spans="2:61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</row>
    <row r="316" spans="2:61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</row>
    <row r="317" spans="2:61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</row>
    <row r="318" spans="2:61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</row>
    <row r="319" spans="2:61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</row>
    <row r="320" spans="2:61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</row>
    <row r="321" spans="2:61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</row>
    <row r="322" spans="2:61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</row>
    <row r="323" spans="2:61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</row>
    <row r="324" spans="2:61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</row>
    <row r="325" spans="2:61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</row>
    <row r="326" spans="2:61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</row>
    <row r="327" spans="2:61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</row>
    <row r="328" spans="2:61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</row>
    <row r="329" spans="2:61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</row>
    <row r="330" spans="2:61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</row>
    <row r="331" spans="2:61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</row>
    <row r="332" spans="2:61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</row>
    <row r="333" spans="2:61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</row>
    <row r="334" spans="2:61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</row>
    <row r="335" spans="2:61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</row>
    <row r="336" spans="2:61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</row>
    <row r="337" spans="2:61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</row>
    <row r="338" spans="2:61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</row>
    <row r="339" spans="2:61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</row>
    <row r="340" spans="2:61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</row>
    <row r="341" spans="2:61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</row>
    <row r="342" spans="2:61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</row>
    <row r="343" spans="2:61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</row>
    <row r="344" spans="2:61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</row>
    <row r="345" spans="2:61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</row>
    <row r="346" spans="2:61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</row>
    <row r="347" spans="2:61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</row>
    <row r="348" spans="2:61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</row>
    <row r="349" spans="2:61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</row>
    <row r="350" spans="2:61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</row>
    <row r="351" spans="2:61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</row>
    <row r="352" spans="2:61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</row>
    <row r="353" spans="2:61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</row>
    <row r="354" spans="2:61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</row>
    <row r="355" spans="2:61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</row>
    <row r="356" spans="2:61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</row>
    <row r="357" spans="2:61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</row>
    <row r="358" spans="2:61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</row>
    <row r="359" spans="2:61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</row>
    <row r="360" spans="2:61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</row>
    <row r="361" spans="2:61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</row>
    <row r="362" spans="2:61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</row>
    <row r="363" spans="2:61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</row>
    <row r="364" spans="2:61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</row>
    <row r="365" spans="2:61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</row>
    <row r="366" spans="2:61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</row>
    <row r="367" spans="2:61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</row>
    <row r="368" spans="2:61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</row>
    <row r="369" spans="2:61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</row>
    <row r="370" spans="2:61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</row>
    <row r="371" spans="2:61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</row>
    <row r="372" spans="2:61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</row>
    <row r="373" spans="2:61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</row>
    <row r="374" spans="2:61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</row>
    <row r="375" spans="2:61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</row>
    <row r="376" spans="2:61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</row>
    <row r="377" spans="2:61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</row>
    <row r="378" spans="2:61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</row>
    <row r="379" spans="2:61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</row>
    <row r="380" spans="2:61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</row>
    <row r="381" spans="2:61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</row>
    <row r="382" spans="2:61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</row>
    <row r="383" spans="2:61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</row>
    <row r="384" spans="2:61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</row>
    <row r="385" spans="2:61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</row>
    <row r="386" spans="2:61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</row>
    <row r="387" spans="2:61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</row>
    <row r="388" spans="2:61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</row>
    <row r="389" spans="2:61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</row>
    <row r="390" spans="2:61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</row>
    <row r="391" spans="2:61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</row>
    <row r="392" spans="2:61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</row>
    <row r="393" spans="2:61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</row>
    <row r="394" spans="2:61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</row>
    <row r="395" spans="2:61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</row>
    <row r="396" spans="2:61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</row>
    <row r="397" spans="2:61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</row>
    <row r="398" spans="2:61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</row>
    <row r="399" spans="2:61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</row>
    <row r="400" spans="2:61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</row>
    <row r="401" spans="2:61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</row>
    <row r="402" spans="2:61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</row>
    <row r="403" spans="2:61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</row>
    <row r="404" spans="2:61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</row>
    <row r="405" spans="2:61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</row>
    <row r="406" spans="2:61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</row>
    <row r="407" spans="2:61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</row>
    <row r="408" spans="2:61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</row>
    <row r="409" spans="2:61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</row>
    <row r="410" spans="2:61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</row>
    <row r="411" spans="2:61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</row>
    <row r="412" spans="2:61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</row>
    <row r="413" spans="2:61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</row>
    <row r="414" spans="2:61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</row>
    <row r="415" spans="2:61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</row>
    <row r="416" spans="2:61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</row>
    <row r="417" spans="2:61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</row>
    <row r="418" spans="2:61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</row>
    <row r="419" spans="2:61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</row>
    <row r="420" spans="2:61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</row>
    <row r="421" spans="2:61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</row>
    <row r="422" spans="2:61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</row>
    <row r="423" spans="2:61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</row>
    <row r="424" spans="2:61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</row>
    <row r="425" spans="2:61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</row>
    <row r="426" spans="2:61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</row>
    <row r="427" spans="2:61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</row>
    <row r="428" spans="2:61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</row>
    <row r="429" spans="2:61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</row>
    <row r="430" spans="2:61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</row>
    <row r="431" spans="2:61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</row>
    <row r="432" spans="2:61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</row>
    <row r="433" spans="2:61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</row>
    <row r="434" spans="2:61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</row>
    <row r="435" spans="2:61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</row>
    <row r="436" spans="2:61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</row>
    <row r="437" spans="2:61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</row>
    <row r="438" spans="2:61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</row>
    <row r="439" spans="2:61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</row>
    <row r="440" spans="2:61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</row>
    <row r="441" spans="2:61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</row>
    <row r="442" spans="2:61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</row>
    <row r="443" spans="2:61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</row>
    <row r="444" spans="2:61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</row>
    <row r="445" spans="2:61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</row>
    <row r="446" spans="2:61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</row>
    <row r="447" spans="2:61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</row>
    <row r="448" spans="2:61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</row>
    <row r="449" spans="2:61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</row>
    <row r="450" spans="2:61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</row>
    <row r="451" spans="2:61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</row>
    <row r="452" spans="2:61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</row>
    <row r="453" spans="2:61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</row>
    <row r="454" spans="2:61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</row>
    <row r="455" spans="2:61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</row>
    <row r="456" spans="2:61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</row>
    <row r="457" spans="2:61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</row>
    <row r="458" spans="2:61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</row>
    <row r="459" spans="2:61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</row>
    <row r="460" spans="2:61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</row>
    <row r="461" spans="2:61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</row>
    <row r="462" spans="2:61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</row>
    <row r="463" spans="2:61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</row>
    <row r="464" spans="2:61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</row>
    <row r="465" spans="2:61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</row>
    <row r="466" spans="2:61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</row>
    <row r="467" spans="2:61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</row>
    <row r="468" spans="2:61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</row>
    <row r="469" spans="2:61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</row>
    <row r="470" spans="2:61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</row>
    <row r="471" spans="2:61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</row>
    <row r="472" spans="2:61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</row>
    <row r="473" spans="2:61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</row>
    <row r="474" spans="2:61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</row>
    <row r="475" spans="2:61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</row>
    <row r="476" spans="2:61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</row>
    <row r="477" spans="2:61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</row>
    <row r="478" spans="2:61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</row>
    <row r="479" spans="2:61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</row>
    <row r="480" spans="2:61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</row>
    <row r="481" spans="2:61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</row>
    <row r="482" spans="2:61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</row>
    <row r="483" spans="2:61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</row>
    <row r="484" spans="2:61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</row>
    <row r="485" spans="2:61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</row>
    <row r="486" spans="2:61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</row>
    <row r="487" spans="2:61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</row>
    <row r="488" spans="2:61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</row>
    <row r="489" spans="2:61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</row>
    <row r="490" spans="2:61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</row>
    <row r="491" spans="2:61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</row>
    <row r="492" spans="2:61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</row>
    <row r="493" spans="2:61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</row>
    <row r="494" spans="2:61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</row>
    <row r="495" spans="2:61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</row>
    <row r="496" spans="2:61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</row>
    <row r="497" spans="2:61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</row>
    <row r="498" spans="2:61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</row>
    <row r="499" spans="2:61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</row>
    <row r="500" spans="2:61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</row>
    <row r="501" spans="2:61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</row>
    <row r="502" spans="2:61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</row>
    <row r="503" spans="2:61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</row>
    <row r="504" spans="2:61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</row>
    <row r="505" spans="2:61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</row>
    <row r="506" spans="2:61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</row>
    <row r="507" spans="2:61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</row>
    <row r="508" spans="2:61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</row>
    <row r="509" spans="2:61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</row>
    <row r="510" spans="2:61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</row>
    <row r="511" spans="2:61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</row>
    <row r="512" spans="2:61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</row>
    <row r="513" spans="2:61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</row>
    <row r="514" spans="2:61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</row>
    <row r="515" spans="2:61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</row>
    <row r="516" spans="2:61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</row>
    <row r="517" spans="2:61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</row>
    <row r="518" spans="2:61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</row>
    <row r="519" spans="2:61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</row>
    <row r="520" spans="2:61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</row>
    <row r="521" spans="2:61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</row>
    <row r="522" spans="2:61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</row>
    <row r="523" spans="2:61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</row>
    <row r="524" spans="2:61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</row>
    <row r="525" spans="2:61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</row>
    <row r="526" spans="2:61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</row>
    <row r="527" spans="2:61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</row>
    <row r="528" spans="2:61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</row>
    <row r="529" spans="2:61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</row>
    <row r="530" spans="2:61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</row>
    <row r="531" spans="2:61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</row>
    <row r="532" spans="2:61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</row>
    <row r="533" spans="2:61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</row>
    <row r="534" spans="2:61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</row>
    <row r="535" spans="2:61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</row>
    <row r="536" spans="2:61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</row>
    <row r="537" spans="2:61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</row>
    <row r="538" spans="2:61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</row>
    <row r="539" spans="2:61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</row>
    <row r="540" spans="2:61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</row>
    <row r="541" spans="2:61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</row>
    <row r="542" spans="2:61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</row>
    <row r="543" spans="2:61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</row>
    <row r="544" spans="2:61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</row>
    <row r="545" spans="2:61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</row>
    <row r="546" spans="2:61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</row>
    <row r="547" spans="2:61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</row>
    <row r="548" spans="2:61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</row>
    <row r="549" spans="2:61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</row>
    <row r="550" spans="2:61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</row>
    <row r="551" spans="2:61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</row>
    <row r="552" spans="2:61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</row>
    <row r="553" spans="2:61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</row>
    <row r="554" spans="2:61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</row>
    <row r="555" spans="2:61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</row>
    <row r="556" spans="2:61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</row>
    <row r="557" spans="2:61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</row>
    <row r="558" spans="2:61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</row>
    <row r="559" spans="2:61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</row>
    <row r="560" spans="2:61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</row>
    <row r="561" spans="2:61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</row>
    <row r="562" spans="2:61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</row>
    <row r="563" spans="2:61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</row>
    <row r="564" spans="2:61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</row>
    <row r="565" spans="2:61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</row>
    <row r="566" spans="2:61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</row>
    <row r="567" spans="2:61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</row>
    <row r="568" spans="2:61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</row>
    <row r="569" spans="2:61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</row>
    <row r="570" spans="2:61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</row>
    <row r="571" spans="2:61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</row>
    <row r="572" spans="2:61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</row>
    <row r="573" spans="2:61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</row>
    <row r="574" spans="2:61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</row>
    <row r="575" spans="2:61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</row>
    <row r="576" spans="2:61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</row>
    <row r="577" spans="2:61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</row>
    <row r="578" spans="2:61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</row>
    <row r="579" spans="2:61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</row>
    <row r="580" spans="2:61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</row>
    <row r="581" spans="2:61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</row>
    <row r="582" spans="2:61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</row>
    <row r="583" spans="2:61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</row>
    <row r="584" spans="2:61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</row>
    <row r="585" spans="2:61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</row>
    <row r="586" spans="2:61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</row>
    <row r="587" spans="2:61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</row>
    <row r="588" spans="2:61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</row>
    <row r="589" spans="2:61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</row>
    <row r="590" spans="2:61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</row>
    <row r="591" spans="2:61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</row>
    <row r="592" spans="2:61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</row>
    <row r="593" spans="2:61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</row>
    <row r="594" spans="2:61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</row>
    <row r="595" spans="2:61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</row>
    <row r="596" spans="2:61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</row>
    <row r="597" spans="2:61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</row>
    <row r="598" spans="2:61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</row>
    <row r="599" spans="2:61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</row>
    <row r="600" spans="2:61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</row>
    <row r="601" spans="2:61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</row>
    <row r="602" spans="2:61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</row>
    <row r="603" spans="2:61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</row>
    <row r="604" spans="2:61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</row>
    <row r="605" spans="2:61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</row>
    <row r="606" spans="2:61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</row>
    <row r="607" spans="2:61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</row>
    <row r="608" spans="2:61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</row>
    <row r="609" spans="2:61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</row>
    <row r="610" spans="2:61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</row>
    <row r="611" spans="2:61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</row>
    <row r="612" spans="2:61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</row>
    <row r="613" spans="2:61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</row>
    <row r="614" spans="2:61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</row>
    <row r="615" spans="2:61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</row>
    <row r="616" spans="2:61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</row>
    <row r="617" spans="2:61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</row>
    <row r="618" spans="2:61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</row>
    <row r="619" spans="2:61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</row>
    <row r="620" spans="2:61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</row>
    <row r="621" spans="2:61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</row>
    <row r="622" spans="2:61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</row>
    <row r="623" spans="2:61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</row>
    <row r="624" spans="2:61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</row>
    <row r="625" spans="2:61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</row>
    <row r="626" spans="2:61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</row>
    <row r="627" spans="2:61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</row>
    <row r="628" spans="2:61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</row>
    <row r="629" spans="2:61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</row>
    <row r="630" spans="2:61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</row>
    <row r="631" spans="2:61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</row>
    <row r="632" spans="2:61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</row>
    <row r="633" spans="2:61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</row>
    <row r="634" spans="2:61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</row>
    <row r="635" spans="2:61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</row>
    <row r="636" spans="2:61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</row>
    <row r="637" spans="2:61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</row>
    <row r="638" spans="2:61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</row>
    <row r="639" spans="2:61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</row>
    <row r="640" spans="2:61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</row>
    <row r="641" spans="2:61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</row>
    <row r="642" spans="2:61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</row>
    <row r="643" spans="2:61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</row>
    <row r="644" spans="2:61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</row>
    <row r="645" spans="2:61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</row>
    <row r="646" spans="2:61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</row>
    <row r="647" spans="2:61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</row>
    <row r="648" spans="2:61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</row>
    <row r="649" spans="2:61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</row>
    <row r="650" spans="2:61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</row>
    <row r="651" spans="2:61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</row>
    <row r="652" spans="2:61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</row>
    <row r="653" spans="2:61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</row>
    <row r="654" spans="2:61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</row>
    <row r="655" spans="2:61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</row>
    <row r="656" spans="2:61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</row>
    <row r="657" spans="2:61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</row>
    <row r="658" spans="2:61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</row>
    <row r="659" spans="2:61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</row>
    <row r="660" spans="2:61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</row>
    <row r="661" spans="2:61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</row>
    <row r="662" spans="2:61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</row>
    <row r="663" spans="2:61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</row>
    <row r="664" spans="2:61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</row>
    <row r="665" spans="2:61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</row>
    <row r="666" spans="2:61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</row>
    <row r="667" spans="2:61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</row>
    <row r="668" spans="2:61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</row>
    <row r="669" spans="2:61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</row>
    <row r="670" spans="2:61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</row>
    <row r="671" spans="2:61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</row>
    <row r="672" spans="2:61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</row>
    <row r="673" spans="2:61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</row>
    <row r="674" spans="2:61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</row>
    <row r="675" spans="2:61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</row>
    <row r="676" spans="2:61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</row>
    <row r="677" spans="2:61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</row>
    <row r="678" spans="2:61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</row>
    <row r="679" spans="2:61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</row>
    <row r="680" spans="2:61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</row>
    <row r="681" spans="2:61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</row>
    <row r="682" spans="2:61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</row>
    <row r="683" spans="2:61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</row>
    <row r="684" spans="2:61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</row>
    <row r="685" spans="2:61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</row>
    <row r="686" spans="2:61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</row>
    <row r="687" spans="2:61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</row>
    <row r="688" spans="2:61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</row>
    <row r="689" spans="2:61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</row>
    <row r="690" spans="2:61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</row>
    <row r="691" spans="2:61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</row>
    <row r="692" spans="2:61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</row>
    <row r="693" spans="2:61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</row>
    <row r="694" spans="2:61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</row>
    <row r="695" spans="2:61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</row>
    <row r="696" spans="2:61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</row>
    <row r="697" spans="2:61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</row>
    <row r="698" spans="2:61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</row>
    <row r="699" spans="2:61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</row>
    <row r="700" spans="2:61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</row>
    <row r="701" spans="2:61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</row>
    <row r="702" spans="2:61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</row>
    <row r="703" spans="2:61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</row>
    <row r="704" spans="2:61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</row>
    <row r="705" spans="2:61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</row>
    <row r="706" spans="2:61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</row>
    <row r="707" spans="2:61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</row>
    <row r="708" spans="2:61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</row>
    <row r="709" spans="2:61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</row>
    <row r="710" spans="2:61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</row>
    <row r="711" spans="2:61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</row>
    <row r="712" spans="2:61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</row>
    <row r="713" spans="2:61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</row>
    <row r="714" spans="2:61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</row>
    <row r="715" spans="2:61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</row>
    <row r="716" spans="2:61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</row>
    <row r="717" spans="2:61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</row>
    <row r="718" spans="2:61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</row>
    <row r="719" spans="2:61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</row>
    <row r="720" spans="2:61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</row>
    <row r="721" spans="2:61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</row>
    <row r="722" spans="2:61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</row>
    <row r="723" spans="2:61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</row>
    <row r="724" spans="2:61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</row>
    <row r="725" spans="2:61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</row>
    <row r="726" spans="2:61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</row>
    <row r="727" spans="2:61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</row>
    <row r="728" spans="2:61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</row>
    <row r="729" spans="2:61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</row>
    <row r="730" spans="2:61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</row>
    <row r="731" spans="2:61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</row>
    <row r="732" spans="2:61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</row>
    <row r="733" spans="2:61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</row>
    <row r="734" spans="2:61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</row>
    <row r="735" spans="2:61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</row>
    <row r="736" spans="2:61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</row>
    <row r="737" spans="2:61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</row>
    <row r="738" spans="2:61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</row>
    <row r="739" spans="2:61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</row>
    <row r="740" spans="2:61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</row>
    <row r="741" spans="2:61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</row>
    <row r="742" spans="2:61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</row>
    <row r="743" spans="2:61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</row>
    <row r="744" spans="2:61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</row>
    <row r="745" spans="2:61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</row>
    <row r="746" spans="2:61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</row>
    <row r="747" spans="2:61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</row>
    <row r="748" spans="2:61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</row>
    <row r="749" spans="2:61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</row>
    <row r="750" spans="2:61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</row>
    <row r="751" spans="2:61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</row>
    <row r="752" spans="2:61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</row>
    <row r="753" spans="2:61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</row>
    <row r="754" spans="2:61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</row>
    <row r="755" spans="2:61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</row>
    <row r="756" spans="2:61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</row>
    <row r="757" spans="2:61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</row>
    <row r="758" spans="2:61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</row>
    <row r="759" spans="2:61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</row>
    <row r="760" spans="2:61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</row>
    <row r="761" spans="2:61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</row>
    <row r="762" spans="2:61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</row>
    <row r="763" spans="2:61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</row>
    <row r="764" spans="2:61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</row>
    <row r="765" spans="2:61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</row>
    <row r="766" spans="2:61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</row>
    <row r="767" spans="2:61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</row>
    <row r="768" spans="2:61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</row>
    <row r="769" spans="2:61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</row>
    <row r="770" spans="2:61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</row>
    <row r="771" spans="2:61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</row>
    <row r="772" spans="2:61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</row>
    <row r="773" spans="2:61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</row>
    <row r="774" spans="2:61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</row>
    <row r="775" spans="2:61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</row>
    <row r="776" spans="2:61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</row>
    <row r="777" spans="2:61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</row>
    <row r="778" spans="2:61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</row>
    <row r="779" spans="2:61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</row>
    <row r="780" spans="2:61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</row>
    <row r="781" spans="2:61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</row>
    <row r="782" spans="2:61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</row>
    <row r="783" spans="2:61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</row>
    <row r="784" spans="2:61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</row>
    <row r="785" spans="2:61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</row>
    <row r="786" spans="2:61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</row>
    <row r="787" spans="2:61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</row>
    <row r="788" spans="2:61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</row>
    <row r="789" spans="2:61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</row>
    <row r="790" spans="2:61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</row>
    <row r="791" spans="2:61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</row>
    <row r="792" spans="2:61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</row>
    <row r="793" spans="2:61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</row>
    <row r="794" spans="2:61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</row>
    <row r="795" spans="2:61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</row>
    <row r="796" spans="2:61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</row>
    <row r="797" spans="2:61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</row>
    <row r="798" spans="2:61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</row>
    <row r="799" spans="2:61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</row>
    <row r="800" spans="2:61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  <c r="BD800" s="34"/>
      <c r="BE800" s="34"/>
      <c r="BF800" s="34"/>
      <c r="BG800" s="34"/>
      <c r="BH800" s="34"/>
      <c r="BI800" s="34"/>
    </row>
    <row r="801" spans="2:61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/>
      <c r="BD801" s="34"/>
      <c r="BE801" s="34"/>
      <c r="BF801" s="34"/>
      <c r="BG801" s="34"/>
      <c r="BH801" s="34"/>
      <c r="BI801" s="34"/>
    </row>
    <row r="802" spans="2:61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</row>
    <row r="803" spans="2:61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  <c r="BD803" s="34"/>
      <c r="BE803" s="34"/>
      <c r="BF803" s="34"/>
      <c r="BG803" s="34"/>
      <c r="BH803" s="34"/>
      <c r="BI803" s="34"/>
    </row>
    <row r="804" spans="2:61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</row>
    <row r="805" spans="2:61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</row>
    <row r="806" spans="2:61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  <c r="BC806" s="34"/>
      <c r="BD806" s="34"/>
      <c r="BE806" s="34"/>
      <c r="BF806" s="34"/>
      <c r="BG806" s="34"/>
      <c r="BH806" s="34"/>
      <c r="BI806" s="34"/>
    </row>
    <row r="807" spans="2:61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</row>
    <row r="808" spans="2:61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  <c r="BD808" s="34"/>
      <c r="BE808" s="34"/>
      <c r="BF808" s="34"/>
      <c r="BG808" s="34"/>
      <c r="BH808" s="34"/>
      <c r="BI808" s="34"/>
    </row>
    <row r="809" spans="2:61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  <c r="BD809" s="34"/>
      <c r="BE809" s="34"/>
      <c r="BF809" s="34"/>
      <c r="BG809" s="34"/>
      <c r="BH809" s="34"/>
      <c r="BI809" s="34"/>
    </row>
    <row r="810" spans="2:61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  <c r="BD810" s="34"/>
      <c r="BE810" s="34"/>
      <c r="BF810" s="34"/>
      <c r="BG810" s="34"/>
      <c r="BH810" s="34"/>
      <c r="BI810" s="34"/>
    </row>
    <row r="811" spans="2:61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  <c r="BD811" s="34"/>
      <c r="BE811" s="34"/>
      <c r="BF811" s="34"/>
      <c r="BG811" s="34"/>
      <c r="BH811" s="34"/>
      <c r="BI811" s="34"/>
    </row>
    <row r="812" spans="2:61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  <c r="BC812" s="34"/>
      <c r="BD812" s="34"/>
      <c r="BE812" s="34"/>
      <c r="BF812" s="34"/>
      <c r="BG812" s="34"/>
      <c r="BH812" s="34"/>
      <c r="BI812" s="34"/>
    </row>
    <row r="813" spans="2:61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  <c r="BD813" s="34"/>
      <c r="BE813" s="34"/>
      <c r="BF813" s="34"/>
      <c r="BG813" s="34"/>
      <c r="BH813" s="34"/>
      <c r="BI813" s="34"/>
    </row>
    <row r="814" spans="2:61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</row>
    <row r="815" spans="2:61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</row>
    <row r="816" spans="2:61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</row>
    <row r="817" spans="2:61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</row>
    <row r="818" spans="2:61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4"/>
      <c r="BB818" s="34"/>
      <c r="BC818" s="34"/>
      <c r="BD818" s="34"/>
      <c r="BE818" s="34"/>
      <c r="BF818" s="34"/>
      <c r="BG818" s="34"/>
      <c r="BH818" s="34"/>
      <c r="BI818" s="34"/>
    </row>
    <row r="819" spans="2:61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</row>
    <row r="820" spans="2:61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</row>
    <row r="821" spans="2:61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</row>
    <row r="822" spans="2:61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</row>
    <row r="823" spans="2:61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</row>
    <row r="824" spans="2:61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</row>
    <row r="825" spans="2:61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</row>
    <row r="826" spans="2:61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</row>
    <row r="827" spans="2:61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</row>
    <row r="828" spans="2:61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</row>
    <row r="829" spans="2:61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</row>
    <row r="830" spans="2:61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</row>
    <row r="831" spans="2:61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</row>
    <row r="832" spans="2:61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</row>
    <row r="833" spans="2:61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</row>
    <row r="834" spans="2:61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</row>
    <row r="835" spans="2:61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</row>
    <row r="836" spans="2:61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  <c r="BC836" s="34"/>
      <c r="BD836" s="34"/>
      <c r="BE836" s="34"/>
      <c r="BF836" s="34"/>
      <c r="BG836" s="34"/>
      <c r="BH836" s="34"/>
      <c r="BI836" s="34"/>
    </row>
    <row r="837" spans="2:61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  <c r="BC837" s="34"/>
      <c r="BD837" s="34"/>
      <c r="BE837" s="34"/>
      <c r="BF837" s="34"/>
      <c r="BG837" s="34"/>
      <c r="BH837" s="34"/>
      <c r="BI837" s="34"/>
    </row>
    <row r="838" spans="2:61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34"/>
      <c r="BF838" s="34"/>
      <c r="BG838" s="34"/>
      <c r="BH838" s="34"/>
      <c r="BI838" s="34"/>
    </row>
    <row r="839" spans="2:61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/>
      <c r="BC839" s="34"/>
      <c r="BD839" s="34"/>
      <c r="BE839" s="34"/>
      <c r="BF839" s="34"/>
      <c r="BG839" s="34"/>
      <c r="BH839" s="34"/>
      <c r="BI839" s="34"/>
    </row>
    <row r="840" spans="2:61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4"/>
      <c r="BB840" s="34"/>
      <c r="BC840" s="34"/>
      <c r="BD840" s="34"/>
      <c r="BE840" s="34"/>
      <c r="BF840" s="34"/>
      <c r="BG840" s="34"/>
      <c r="BH840" s="34"/>
      <c r="BI840" s="34"/>
    </row>
    <row r="841" spans="2:61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  <c r="BD841" s="34"/>
      <c r="BE841" s="34"/>
      <c r="BF841" s="34"/>
      <c r="BG841" s="34"/>
      <c r="BH841" s="34"/>
      <c r="BI841" s="34"/>
    </row>
    <row r="842" spans="2:61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  <c r="BD842" s="34"/>
      <c r="BE842" s="34"/>
      <c r="BF842" s="34"/>
      <c r="BG842" s="34"/>
      <c r="BH842" s="34"/>
      <c r="BI842" s="34"/>
    </row>
    <row r="843" spans="2:61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4"/>
      <c r="BB843" s="34"/>
      <c r="BC843" s="34"/>
      <c r="BD843" s="34"/>
      <c r="BE843" s="34"/>
      <c r="BF843" s="34"/>
      <c r="BG843" s="34"/>
      <c r="BH843" s="34"/>
      <c r="BI843" s="34"/>
    </row>
    <row r="844" spans="2:61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  <c r="BD844" s="34"/>
      <c r="BE844" s="34"/>
      <c r="BF844" s="34"/>
      <c r="BG844" s="34"/>
      <c r="BH844" s="34"/>
      <c r="BI844" s="34"/>
    </row>
    <row r="845" spans="2:61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  <c r="BA845" s="34"/>
      <c r="BB845" s="34"/>
      <c r="BC845" s="34"/>
      <c r="BD845" s="34"/>
      <c r="BE845" s="34"/>
      <c r="BF845" s="34"/>
      <c r="BG845" s="34"/>
      <c r="BH845" s="34"/>
      <c r="BI845" s="34"/>
    </row>
    <row r="846" spans="2:61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/>
      <c r="BD846" s="34"/>
      <c r="BE846" s="34"/>
      <c r="BF846" s="34"/>
      <c r="BG846" s="34"/>
      <c r="BH846" s="34"/>
      <c r="BI846" s="34"/>
    </row>
    <row r="847" spans="2:61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</row>
    <row r="848" spans="2:61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  <c r="BC848" s="34"/>
      <c r="BD848" s="34"/>
      <c r="BE848" s="34"/>
      <c r="BF848" s="34"/>
      <c r="BG848" s="34"/>
      <c r="BH848" s="34"/>
      <c r="BI848" s="34"/>
    </row>
    <row r="849" spans="2:61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  <c r="BC849" s="34"/>
      <c r="BD849" s="34"/>
      <c r="BE849" s="34"/>
      <c r="BF849" s="34"/>
      <c r="BG849" s="34"/>
      <c r="BH849" s="34"/>
      <c r="BI849" s="34"/>
    </row>
    <row r="850" spans="2:61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  <c r="BC850" s="34"/>
      <c r="BD850" s="34"/>
      <c r="BE850" s="34"/>
      <c r="BF850" s="34"/>
      <c r="BG850" s="34"/>
      <c r="BH850" s="34"/>
      <c r="BI850" s="34"/>
    </row>
    <row r="851" spans="2:61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</row>
    <row r="852" spans="2:61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  <c r="BD852" s="34"/>
      <c r="BE852" s="34"/>
      <c r="BF852" s="34"/>
      <c r="BG852" s="34"/>
      <c r="BH852" s="34"/>
      <c r="BI852" s="34"/>
    </row>
    <row r="853" spans="2:61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</row>
    <row r="854" spans="2:61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</row>
    <row r="855" spans="2:61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</row>
    <row r="856" spans="2:61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4"/>
      <c r="BB856" s="34"/>
      <c r="BC856" s="34"/>
      <c r="BD856" s="34"/>
      <c r="BE856" s="34"/>
      <c r="BF856" s="34"/>
      <c r="BG856" s="34"/>
      <c r="BH856" s="34"/>
      <c r="BI856" s="34"/>
    </row>
    <row r="857" spans="2:61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4"/>
      <c r="BB857" s="34"/>
      <c r="BC857" s="34"/>
      <c r="BD857" s="34"/>
      <c r="BE857" s="34"/>
      <c r="BF857" s="34"/>
      <c r="BG857" s="34"/>
      <c r="BH857" s="34"/>
      <c r="BI857" s="34"/>
    </row>
    <row r="858" spans="2:61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</row>
    <row r="859" spans="2:61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</row>
    <row r="860" spans="2:61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  <c r="BD860" s="34"/>
      <c r="BE860" s="34"/>
      <c r="BF860" s="34"/>
      <c r="BG860" s="34"/>
      <c r="BH860" s="34"/>
      <c r="BI860" s="34"/>
    </row>
    <row r="861" spans="2:61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  <c r="BC861" s="34"/>
      <c r="BD861" s="34"/>
      <c r="BE861" s="34"/>
      <c r="BF861" s="34"/>
      <c r="BG861" s="34"/>
      <c r="BH861" s="34"/>
      <c r="BI861" s="34"/>
    </row>
    <row r="862" spans="2:61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  <c r="BC862" s="34"/>
      <c r="BD862" s="34"/>
      <c r="BE862" s="34"/>
      <c r="BF862" s="34"/>
      <c r="BG862" s="34"/>
      <c r="BH862" s="34"/>
      <c r="BI862" s="34"/>
    </row>
    <row r="863" spans="2:61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  <c r="BC863" s="34"/>
      <c r="BD863" s="34"/>
      <c r="BE863" s="34"/>
      <c r="BF863" s="34"/>
      <c r="BG863" s="34"/>
      <c r="BH863" s="34"/>
      <c r="BI863" s="34"/>
    </row>
    <row r="864" spans="2:61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</row>
    <row r="865" spans="2:61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</row>
    <row r="866" spans="2:61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</row>
    <row r="867" spans="2:61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  <c r="BD867" s="34"/>
      <c r="BE867" s="34"/>
      <c r="BF867" s="34"/>
      <c r="BG867" s="34"/>
      <c r="BH867" s="34"/>
      <c r="BI867" s="34"/>
    </row>
    <row r="868" spans="2:61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  <c r="BD868" s="34"/>
      <c r="BE868" s="34"/>
      <c r="BF868" s="34"/>
      <c r="BG868" s="34"/>
      <c r="BH868" s="34"/>
      <c r="BI868" s="34"/>
    </row>
    <row r="869" spans="2:61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  <c r="BD869" s="34"/>
      <c r="BE869" s="34"/>
      <c r="BF869" s="34"/>
      <c r="BG869" s="34"/>
      <c r="BH869" s="34"/>
      <c r="BI869" s="34"/>
    </row>
    <row r="870" spans="2:61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4"/>
      <c r="BB870" s="34"/>
      <c r="BC870" s="34"/>
      <c r="BD870" s="34"/>
      <c r="BE870" s="34"/>
      <c r="BF870" s="34"/>
      <c r="BG870" s="34"/>
      <c r="BH870" s="34"/>
      <c r="BI870" s="34"/>
    </row>
    <row r="871" spans="2:61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</row>
    <row r="872" spans="2:61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</row>
    <row r="873" spans="2:61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4"/>
      <c r="BB873" s="34"/>
      <c r="BC873" s="34"/>
      <c r="BD873" s="34"/>
      <c r="BE873" s="34"/>
      <c r="BF873" s="34"/>
      <c r="BG873" s="34"/>
      <c r="BH873" s="34"/>
      <c r="BI873" s="34"/>
    </row>
    <row r="874" spans="2:61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  <c r="BC874" s="34"/>
      <c r="BD874" s="34"/>
      <c r="BE874" s="34"/>
      <c r="BF874" s="34"/>
      <c r="BG874" s="34"/>
      <c r="BH874" s="34"/>
      <c r="BI874" s="34"/>
    </row>
    <row r="875" spans="2:61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  <c r="BC875" s="34"/>
      <c r="BD875" s="34"/>
      <c r="BE875" s="34"/>
      <c r="BF875" s="34"/>
      <c r="BG875" s="34"/>
      <c r="BH875" s="34"/>
      <c r="BI875" s="34"/>
    </row>
    <row r="876" spans="2:61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  <c r="BD876" s="34"/>
      <c r="BE876" s="34"/>
      <c r="BF876" s="34"/>
      <c r="BG876" s="34"/>
      <c r="BH876" s="34"/>
      <c r="BI876" s="34"/>
    </row>
    <row r="877" spans="2:61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  <c r="BC877" s="34"/>
      <c r="BD877" s="34"/>
      <c r="BE877" s="34"/>
      <c r="BF877" s="34"/>
      <c r="BG877" s="34"/>
      <c r="BH877" s="34"/>
      <c r="BI877" s="34"/>
    </row>
    <row r="878" spans="2:61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34"/>
      <c r="BG878" s="34"/>
      <c r="BH878" s="34"/>
      <c r="BI878" s="34"/>
    </row>
    <row r="879" spans="2:61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34"/>
      <c r="BG879" s="34"/>
      <c r="BH879" s="34"/>
      <c r="BI879" s="34"/>
    </row>
    <row r="880" spans="2:61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</row>
    <row r="881" spans="2:61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  <c r="BC881" s="34"/>
      <c r="BD881" s="34"/>
      <c r="BE881" s="34"/>
      <c r="BF881" s="34"/>
      <c r="BG881" s="34"/>
      <c r="BH881" s="34"/>
      <c r="BI881" s="34"/>
    </row>
    <row r="882" spans="2:61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  <c r="BD882" s="34"/>
      <c r="BE882" s="34"/>
      <c r="BF882" s="34"/>
      <c r="BG882" s="34"/>
      <c r="BH882" s="34"/>
      <c r="BI882" s="34"/>
    </row>
    <row r="883" spans="2:61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</row>
    <row r="884" spans="2:61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</row>
    <row r="885" spans="2:61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  <c r="BC885" s="34"/>
      <c r="BD885" s="34"/>
      <c r="BE885" s="34"/>
      <c r="BF885" s="34"/>
      <c r="BG885" s="34"/>
      <c r="BH885" s="34"/>
      <c r="BI885" s="34"/>
    </row>
    <row r="886" spans="2:61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  <c r="BC886" s="34"/>
      <c r="BD886" s="34"/>
      <c r="BE886" s="34"/>
      <c r="BF886" s="34"/>
      <c r="BG886" s="34"/>
      <c r="BH886" s="34"/>
      <c r="BI886" s="34"/>
    </row>
    <row r="887" spans="2:61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4"/>
      <c r="BB887" s="34"/>
      <c r="BC887" s="34"/>
      <c r="BD887" s="34"/>
      <c r="BE887" s="34"/>
      <c r="BF887" s="34"/>
      <c r="BG887" s="34"/>
      <c r="BH887" s="34"/>
      <c r="BI887" s="34"/>
    </row>
    <row r="888" spans="2:61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  <c r="BD888" s="34"/>
      <c r="BE888" s="34"/>
      <c r="BF888" s="34"/>
      <c r="BG888" s="34"/>
      <c r="BH888" s="34"/>
      <c r="BI888" s="34"/>
    </row>
    <row r="889" spans="2:61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4"/>
      <c r="BB889" s="34"/>
      <c r="BC889" s="34"/>
      <c r="BD889" s="34"/>
      <c r="BE889" s="34"/>
      <c r="BF889" s="34"/>
      <c r="BG889" s="34"/>
      <c r="BH889" s="34"/>
      <c r="BI889" s="34"/>
    </row>
    <row r="890" spans="2:61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  <c r="BD890" s="34"/>
      <c r="BE890" s="34"/>
      <c r="BF890" s="34"/>
      <c r="BG890" s="34"/>
      <c r="BH890" s="34"/>
      <c r="BI890" s="34"/>
    </row>
    <row r="891" spans="2:61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  <c r="BD891" s="34"/>
      <c r="BE891" s="34"/>
      <c r="BF891" s="34"/>
      <c r="BG891" s="34"/>
      <c r="BH891" s="34"/>
      <c r="BI891" s="34"/>
    </row>
    <row r="892" spans="2:61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4"/>
      <c r="BB892" s="34"/>
      <c r="BC892" s="34"/>
      <c r="BD892" s="34"/>
      <c r="BE892" s="34"/>
      <c r="BF892" s="34"/>
      <c r="BG892" s="34"/>
      <c r="BH892" s="34"/>
      <c r="BI892" s="34"/>
    </row>
    <row r="893" spans="2:61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4"/>
      <c r="BB893" s="34"/>
      <c r="BC893" s="34"/>
      <c r="BD893" s="34"/>
      <c r="BE893" s="34"/>
      <c r="BF893" s="34"/>
      <c r="BG893" s="34"/>
      <c r="BH893" s="34"/>
      <c r="BI893" s="34"/>
    </row>
    <row r="894" spans="2:61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4"/>
      <c r="BB894" s="34"/>
      <c r="BC894" s="34"/>
      <c r="BD894" s="34"/>
      <c r="BE894" s="34"/>
      <c r="BF894" s="34"/>
      <c r="BG894" s="34"/>
      <c r="BH894" s="34"/>
      <c r="BI894" s="34"/>
    </row>
    <row r="895" spans="2:61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</row>
    <row r="896" spans="2:61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  <c r="BD896" s="34"/>
      <c r="BE896" s="34"/>
      <c r="BF896" s="34"/>
      <c r="BG896" s="34"/>
      <c r="BH896" s="34"/>
      <c r="BI896" s="34"/>
    </row>
    <row r="897" spans="2:61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  <c r="BC897" s="34"/>
      <c r="BD897" s="34"/>
      <c r="BE897" s="34"/>
      <c r="BF897" s="34"/>
      <c r="BG897" s="34"/>
      <c r="BH897" s="34"/>
      <c r="BI897" s="34"/>
    </row>
    <row r="898" spans="2:61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  <c r="BD898" s="34"/>
      <c r="BE898" s="34"/>
      <c r="BF898" s="34"/>
      <c r="BG898" s="34"/>
      <c r="BH898" s="34"/>
      <c r="BI898" s="34"/>
    </row>
    <row r="899" spans="2:61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  <c r="BD899" s="34"/>
      <c r="BE899" s="34"/>
      <c r="BF899" s="34"/>
      <c r="BG899" s="34"/>
      <c r="BH899" s="34"/>
      <c r="BI899" s="34"/>
    </row>
    <row r="900" spans="2:61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  <c r="BC900" s="34"/>
      <c r="BD900" s="34"/>
      <c r="BE900" s="34"/>
      <c r="BF900" s="34"/>
      <c r="BG900" s="34"/>
      <c r="BH900" s="34"/>
      <c r="BI900" s="34"/>
    </row>
    <row r="901" spans="2:61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  <c r="BD901" s="34"/>
      <c r="BE901" s="34"/>
      <c r="BF901" s="34"/>
      <c r="BG901" s="34"/>
      <c r="BH901" s="34"/>
      <c r="BI901" s="34"/>
    </row>
    <row r="902" spans="2:61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  <c r="BC902" s="34"/>
      <c r="BD902" s="34"/>
      <c r="BE902" s="34"/>
      <c r="BF902" s="34"/>
      <c r="BG902" s="34"/>
      <c r="BH902" s="34"/>
      <c r="BI902" s="34"/>
    </row>
    <row r="903" spans="2:61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</row>
    <row r="904" spans="2:61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  <c r="BD904" s="34"/>
      <c r="BE904" s="34"/>
      <c r="BF904" s="34"/>
      <c r="BG904" s="34"/>
      <c r="BH904" s="34"/>
      <c r="BI904" s="34"/>
    </row>
    <row r="905" spans="2:61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  <c r="BC905" s="34"/>
      <c r="BD905" s="34"/>
      <c r="BE905" s="34"/>
      <c r="BF905" s="34"/>
      <c r="BG905" s="34"/>
      <c r="BH905" s="34"/>
      <c r="BI905" s="34"/>
    </row>
    <row r="906" spans="2:61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  <c r="BC906" s="34"/>
      <c r="BD906" s="34"/>
      <c r="BE906" s="34"/>
      <c r="BF906" s="34"/>
      <c r="BG906" s="34"/>
      <c r="BH906" s="34"/>
      <c r="BI906" s="34"/>
    </row>
    <row r="907" spans="2:61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</row>
    <row r="908" spans="2:61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/>
      <c r="BD908" s="34"/>
      <c r="BE908" s="34"/>
      <c r="BF908" s="34"/>
      <c r="BG908" s="34"/>
      <c r="BH908" s="34"/>
      <c r="BI908" s="34"/>
    </row>
    <row r="909" spans="2:61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</row>
    <row r="910" spans="2:61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  <c r="BC910" s="34"/>
      <c r="BD910" s="34"/>
      <c r="BE910" s="34"/>
      <c r="BF910" s="34"/>
      <c r="BG910" s="34"/>
      <c r="BH910" s="34"/>
      <c r="BI910" s="34"/>
    </row>
    <row r="911" spans="2:61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</row>
    <row r="912" spans="2:61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  <c r="BD912" s="34"/>
      <c r="BE912" s="34"/>
      <c r="BF912" s="34"/>
      <c r="BG912" s="34"/>
      <c r="BH912" s="34"/>
      <c r="BI912" s="34"/>
    </row>
    <row r="913" spans="2:61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  <c r="BD913" s="34"/>
      <c r="BE913" s="34"/>
      <c r="BF913" s="34"/>
      <c r="BG913" s="34"/>
      <c r="BH913" s="34"/>
      <c r="BI913" s="34"/>
    </row>
    <row r="914" spans="2:61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  <c r="BC914" s="34"/>
      <c r="BD914" s="34"/>
      <c r="BE914" s="34"/>
      <c r="BF914" s="34"/>
      <c r="BG914" s="34"/>
      <c r="BH914" s="34"/>
      <c r="BI914" s="34"/>
    </row>
    <row r="915" spans="2:61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  <c r="BD915" s="34"/>
      <c r="BE915" s="34"/>
      <c r="BF915" s="34"/>
      <c r="BG915" s="34"/>
      <c r="BH915" s="34"/>
      <c r="BI915" s="34"/>
    </row>
    <row r="916" spans="2:61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  <c r="BC916" s="34"/>
      <c r="BD916" s="34"/>
      <c r="BE916" s="34"/>
      <c r="BF916" s="34"/>
      <c r="BG916" s="34"/>
      <c r="BH916" s="34"/>
      <c r="BI916" s="34"/>
    </row>
    <row r="917" spans="2:61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  <c r="BD917" s="34"/>
      <c r="BE917" s="34"/>
      <c r="BF917" s="34"/>
      <c r="BG917" s="34"/>
      <c r="BH917" s="34"/>
      <c r="BI917" s="34"/>
    </row>
    <row r="918" spans="2:61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  <c r="BD918" s="34"/>
      <c r="BE918" s="34"/>
      <c r="BF918" s="34"/>
      <c r="BG918" s="34"/>
      <c r="BH918" s="34"/>
      <c r="BI918" s="34"/>
    </row>
    <row r="919" spans="2:61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  <c r="BC919" s="34"/>
      <c r="BD919" s="34"/>
      <c r="BE919" s="34"/>
      <c r="BF919" s="34"/>
      <c r="BG919" s="34"/>
      <c r="BH919" s="34"/>
      <c r="BI919" s="34"/>
    </row>
    <row r="920" spans="2:61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</row>
    <row r="921" spans="2:61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  <c r="BD921" s="34"/>
      <c r="BE921" s="34"/>
      <c r="BF921" s="34"/>
      <c r="BG921" s="34"/>
      <c r="BH921" s="34"/>
      <c r="BI921" s="34"/>
    </row>
    <row r="922" spans="2:61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  <c r="BD922" s="34"/>
      <c r="BE922" s="34"/>
      <c r="BF922" s="34"/>
      <c r="BG922" s="34"/>
      <c r="BH922" s="34"/>
      <c r="BI922" s="34"/>
    </row>
    <row r="923" spans="2:61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</row>
    <row r="924" spans="2:61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  <c r="BD924" s="34"/>
      <c r="BE924" s="34"/>
      <c r="BF924" s="34"/>
      <c r="BG924" s="34"/>
      <c r="BH924" s="34"/>
      <c r="BI924" s="34"/>
    </row>
    <row r="925" spans="2:61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</row>
    <row r="926" spans="2:61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</row>
    <row r="927" spans="2:61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  <c r="BD927" s="34"/>
      <c r="BE927" s="34"/>
      <c r="BF927" s="34"/>
      <c r="BG927" s="34"/>
      <c r="BH927" s="34"/>
      <c r="BI927" s="34"/>
    </row>
    <row r="928" spans="2:61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  <c r="BD928" s="34"/>
      <c r="BE928" s="34"/>
      <c r="BF928" s="34"/>
      <c r="BG928" s="34"/>
      <c r="BH928" s="34"/>
      <c r="BI928" s="34"/>
    </row>
    <row r="929" spans="2:61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  <c r="BD929" s="34"/>
      <c r="BE929" s="34"/>
      <c r="BF929" s="34"/>
      <c r="BG929" s="34"/>
      <c r="BH929" s="34"/>
      <c r="BI929" s="34"/>
    </row>
    <row r="930" spans="2:61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  <c r="BD930" s="34"/>
      <c r="BE930" s="34"/>
      <c r="BF930" s="34"/>
      <c r="BG930" s="34"/>
      <c r="BH930" s="34"/>
      <c r="BI930" s="34"/>
    </row>
    <row r="931" spans="2:61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  <c r="BD931" s="34"/>
      <c r="BE931" s="34"/>
      <c r="BF931" s="34"/>
      <c r="BG931" s="34"/>
      <c r="BH931" s="34"/>
      <c r="BI931" s="34"/>
    </row>
    <row r="932" spans="2:61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  <c r="BD932" s="34"/>
      <c r="BE932" s="34"/>
      <c r="BF932" s="34"/>
      <c r="BG932" s="34"/>
      <c r="BH932" s="34"/>
      <c r="BI932" s="34"/>
    </row>
    <row r="933" spans="2:61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34"/>
      <c r="AR933" s="34"/>
      <c r="AS933" s="34"/>
      <c r="AT933" s="34"/>
      <c r="AU933" s="34"/>
      <c r="AV933" s="34"/>
      <c r="AW933" s="34"/>
      <c r="AX933" s="34"/>
      <c r="AY933" s="34"/>
      <c r="AZ933" s="34"/>
      <c r="BA933" s="34"/>
      <c r="BB933" s="34"/>
      <c r="BC933" s="34"/>
      <c r="BD933" s="34"/>
      <c r="BE933" s="34"/>
      <c r="BF933" s="34"/>
      <c r="BG933" s="34"/>
      <c r="BH933" s="34"/>
      <c r="BI933" s="34"/>
    </row>
    <row r="934" spans="2:61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  <c r="BC934" s="34"/>
      <c r="BD934" s="34"/>
      <c r="BE934" s="34"/>
      <c r="BF934" s="34"/>
      <c r="BG934" s="34"/>
      <c r="BH934" s="34"/>
      <c r="BI934" s="34"/>
    </row>
    <row r="935" spans="2:61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  <c r="BC935" s="34"/>
      <c r="BD935" s="34"/>
      <c r="BE935" s="34"/>
      <c r="BF935" s="34"/>
      <c r="BG935" s="34"/>
      <c r="BH935" s="34"/>
      <c r="BI935" s="34"/>
    </row>
    <row r="936" spans="2:61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</row>
    <row r="937" spans="2:61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  <c r="BC937" s="34"/>
      <c r="BD937" s="34"/>
      <c r="BE937" s="34"/>
      <c r="BF937" s="34"/>
      <c r="BG937" s="34"/>
      <c r="BH937" s="34"/>
      <c r="BI937" s="34"/>
    </row>
    <row r="938" spans="2:61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  <c r="BC938" s="34"/>
      <c r="BD938" s="34"/>
      <c r="BE938" s="34"/>
      <c r="BF938" s="34"/>
      <c r="BG938" s="34"/>
      <c r="BH938" s="34"/>
      <c r="BI938" s="34"/>
    </row>
    <row r="939" spans="2:61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  <c r="BC939" s="34"/>
      <c r="BD939" s="34"/>
      <c r="BE939" s="34"/>
      <c r="BF939" s="34"/>
      <c r="BG939" s="34"/>
      <c r="BH939" s="34"/>
      <c r="BI939" s="34"/>
    </row>
    <row r="940" spans="2:61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  <c r="BC940" s="34"/>
      <c r="BD940" s="34"/>
      <c r="BE940" s="34"/>
      <c r="BF940" s="34"/>
      <c r="BG940" s="34"/>
      <c r="BH940" s="34"/>
      <c r="BI940" s="34"/>
    </row>
    <row r="941" spans="2:61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  <c r="BC941" s="34"/>
      <c r="BD941" s="34"/>
      <c r="BE941" s="34"/>
      <c r="BF941" s="34"/>
      <c r="BG941" s="34"/>
      <c r="BH941" s="34"/>
      <c r="BI941" s="34"/>
    </row>
    <row r="942" spans="2:61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  <c r="BC942" s="34"/>
      <c r="BD942" s="34"/>
      <c r="BE942" s="34"/>
      <c r="BF942" s="34"/>
      <c r="BG942" s="34"/>
      <c r="BH942" s="34"/>
      <c r="BI942" s="34"/>
    </row>
    <row r="943" spans="2:61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  <c r="BC943" s="34"/>
      <c r="BD943" s="34"/>
      <c r="BE943" s="34"/>
      <c r="BF943" s="34"/>
      <c r="BG943" s="34"/>
      <c r="BH943" s="34"/>
      <c r="BI943" s="34"/>
    </row>
    <row r="944" spans="2:61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  <c r="BC944" s="34"/>
      <c r="BD944" s="34"/>
      <c r="BE944" s="34"/>
      <c r="BF944" s="34"/>
      <c r="BG944" s="34"/>
      <c r="BH944" s="34"/>
      <c r="BI944" s="34"/>
    </row>
    <row r="945" spans="2:61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  <c r="BC945" s="34"/>
      <c r="BD945" s="34"/>
      <c r="BE945" s="34"/>
      <c r="BF945" s="34"/>
      <c r="BG945" s="34"/>
      <c r="BH945" s="34"/>
      <c r="BI945" s="34"/>
    </row>
    <row r="946" spans="2:61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  <c r="BA946" s="34"/>
      <c r="BB946" s="34"/>
      <c r="BC946" s="34"/>
      <c r="BD946" s="34"/>
      <c r="BE946" s="34"/>
      <c r="BF946" s="34"/>
      <c r="BG946" s="34"/>
      <c r="BH946" s="34"/>
      <c r="BI946" s="34"/>
    </row>
    <row r="947" spans="2:61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  <c r="BA947" s="34"/>
      <c r="BB947" s="34"/>
      <c r="BC947" s="34"/>
      <c r="BD947" s="34"/>
      <c r="BE947" s="34"/>
      <c r="BF947" s="34"/>
      <c r="BG947" s="34"/>
      <c r="BH947" s="34"/>
      <c r="BI947" s="34"/>
    </row>
    <row r="948" spans="2:61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34"/>
      <c r="AR948" s="34"/>
      <c r="AS948" s="34"/>
      <c r="AT948" s="34"/>
      <c r="AU948" s="34"/>
      <c r="AV948" s="34"/>
      <c r="AW948" s="34"/>
      <c r="AX948" s="34"/>
      <c r="AY948" s="34"/>
      <c r="AZ948" s="34"/>
      <c r="BA948" s="34"/>
      <c r="BB948" s="34"/>
      <c r="BC948" s="34"/>
      <c r="BD948" s="34"/>
      <c r="BE948" s="34"/>
      <c r="BF948" s="34"/>
      <c r="BG948" s="34"/>
      <c r="BH948" s="34"/>
      <c r="BI948" s="34"/>
    </row>
    <row r="949" spans="2:61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34"/>
      <c r="AR949" s="34"/>
      <c r="AS949" s="34"/>
      <c r="AT949" s="34"/>
      <c r="AU949" s="34"/>
      <c r="AV949" s="34"/>
      <c r="AW949" s="34"/>
      <c r="AX949" s="34"/>
      <c r="AY949" s="34"/>
      <c r="AZ949" s="34"/>
      <c r="BA949" s="34"/>
      <c r="BB949" s="34"/>
      <c r="BC949" s="34"/>
      <c r="BD949" s="34"/>
      <c r="BE949" s="34"/>
      <c r="BF949" s="34"/>
      <c r="BG949" s="34"/>
      <c r="BH949" s="34"/>
      <c r="BI949" s="34"/>
    </row>
    <row r="950" spans="2:61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34"/>
      <c r="AR950" s="34"/>
      <c r="AS950" s="34"/>
      <c r="AT950" s="34"/>
      <c r="AU950" s="34"/>
      <c r="AV950" s="34"/>
      <c r="AW950" s="34"/>
      <c r="AX950" s="34"/>
      <c r="AY950" s="34"/>
      <c r="AZ950" s="34"/>
      <c r="BA950" s="34"/>
      <c r="BB950" s="34"/>
      <c r="BC950" s="34"/>
      <c r="BD950" s="34"/>
      <c r="BE950" s="34"/>
      <c r="BF950" s="34"/>
      <c r="BG950" s="34"/>
      <c r="BH950" s="34"/>
      <c r="BI950" s="34"/>
    </row>
    <row r="951" spans="2:61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  <c r="BA951" s="34"/>
      <c r="BB951" s="34"/>
      <c r="BC951" s="34"/>
      <c r="BD951" s="34"/>
      <c r="BE951" s="34"/>
      <c r="BF951" s="34"/>
      <c r="BG951" s="34"/>
      <c r="BH951" s="34"/>
      <c r="BI951" s="34"/>
    </row>
    <row r="952" spans="2:61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34"/>
      <c r="AR952" s="34"/>
      <c r="AS952" s="34"/>
      <c r="AT952" s="34"/>
      <c r="AU952" s="34"/>
      <c r="AV952" s="34"/>
      <c r="AW952" s="34"/>
      <c r="AX952" s="34"/>
      <c r="AY952" s="34"/>
      <c r="AZ952" s="34"/>
      <c r="BA952" s="34"/>
      <c r="BB952" s="34"/>
      <c r="BC952" s="34"/>
      <c r="BD952" s="34"/>
      <c r="BE952" s="34"/>
      <c r="BF952" s="34"/>
      <c r="BG952" s="34"/>
      <c r="BH952" s="34"/>
      <c r="BI952" s="34"/>
    </row>
    <row r="953" spans="2:61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34"/>
      <c r="AR953" s="34"/>
      <c r="AS953" s="34"/>
      <c r="AT953" s="34"/>
      <c r="AU953" s="34"/>
      <c r="AV953" s="34"/>
      <c r="AW953" s="34"/>
      <c r="AX953" s="34"/>
      <c r="AY953" s="34"/>
      <c r="AZ953" s="34"/>
      <c r="BA953" s="34"/>
      <c r="BB953" s="34"/>
      <c r="BC953" s="34"/>
      <c r="BD953" s="34"/>
      <c r="BE953" s="34"/>
      <c r="BF953" s="34"/>
      <c r="BG953" s="34"/>
      <c r="BH953" s="34"/>
      <c r="BI953" s="34"/>
    </row>
    <row r="954" spans="2:61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34"/>
      <c r="AR954" s="34"/>
      <c r="AS954" s="34"/>
      <c r="AT954" s="34"/>
      <c r="AU954" s="34"/>
      <c r="AV954" s="34"/>
      <c r="AW954" s="34"/>
      <c r="AX954" s="34"/>
      <c r="AY954" s="34"/>
      <c r="AZ954" s="34"/>
      <c r="BA954" s="34"/>
      <c r="BB954" s="34"/>
      <c r="BC954" s="34"/>
      <c r="BD954" s="34"/>
      <c r="BE954" s="34"/>
      <c r="BF954" s="34"/>
      <c r="BG954" s="34"/>
      <c r="BH954" s="34"/>
      <c r="BI954" s="34"/>
    </row>
    <row r="955" spans="2:61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34"/>
      <c r="AR955" s="34"/>
      <c r="AS955" s="34"/>
      <c r="AT955" s="34"/>
      <c r="AU955" s="34"/>
      <c r="AV955" s="34"/>
      <c r="AW955" s="34"/>
      <c r="AX955" s="34"/>
      <c r="AY955" s="34"/>
      <c r="AZ955" s="34"/>
      <c r="BA955" s="34"/>
      <c r="BB955" s="34"/>
      <c r="BC955" s="34"/>
      <c r="BD955" s="34"/>
      <c r="BE955" s="34"/>
      <c r="BF955" s="34"/>
      <c r="BG955" s="34"/>
      <c r="BH955" s="34"/>
      <c r="BI955" s="34"/>
    </row>
    <row r="956" spans="2:61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  <c r="BC956" s="34"/>
      <c r="BD956" s="34"/>
      <c r="BE956" s="34"/>
      <c r="BF956" s="34"/>
      <c r="BG956" s="34"/>
      <c r="BH956" s="34"/>
      <c r="BI956" s="34"/>
    </row>
    <row r="957" spans="2:61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  <c r="BC957" s="34"/>
      <c r="BD957" s="34"/>
      <c r="BE957" s="34"/>
      <c r="BF957" s="34"/>
      <c r="BG957" s="34"/>
      <c r="BH957" s="34"/>
      <c r="BI957" s="34"/>
    </row>
    <row r="958" spans="2:61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  <c r="BA958" s="34"/>
      <c r="BB958" s="34"/>
      <c r="BC958" s="34"/>
      <c r="BD958" s="34"/>
      <c r="BE958" s="34"/>
      <c r="BF958" s="34"/>
      <c r="BG958" s="34"/>
      <c r="BH958" s="34"/>
      <c r="BI958" s="34"/>
    </row>
    <row r="959" spans="2:61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  <c r="BC959" s="34"/>
      <c r="BD959" s="34"/>
      <c r="BE959" s="34"/>
      <c r="BF959" s="34"/>
      <c r="BG959" s="34"/>
      <c r="BH959" s="34"/>
      <c r="BI959" s="34"/>
    </row>
    <row r="960" spans="2:61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/>
      <c r="BB960" s="34"/>
      <c r="BC960" s="34"/>
      <c r="BD960" s="34"/>
      <c r="BE960" s="34"/>
      <c r="BF960" s="34"/>
      <c r="BG960" s="34"/>
      <c r="BH960" s="34"/>
      <c r="BI960" s="34"/>
    </row>
    <row r="961" spans="2:61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34"/>
      <c r="AR961" s="34"/>
      <c r="AS961" s="34"/>
      <c r="AT961" s="34"/>
      <c r="AU961" s="34"/>
      <c r="AV961" s="34"/>
      <c r="AW961" s="34"/>
      <c r="AX961" s="34"/>
      <c r="AY961" s="34"/>
      <c r="AZ961" s="34"/>
      <c r="BA961" s="34"/>
      <c r="BB961" s="34"/>
      <c r="BC961" s="34"/>
      <c r="BD961" s="34"/>
      <c r="BE961" s="34"/>
      <c r="BF961" s="34"/>
      <c r="BG961" s="34"/>
      <c r="BH961" s="34"/>
      <c r="BI961" s="34"/>
    </row>
    <row r="962" spans="2:61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34"/>
      <c r="AR962" s="34"/>
      <c r="AS962" s="34"/>
      <c r="AT962" s="34"/>
      <c r="AU962" s="34"/>
      <c r="AV962" s="34"/>
      <c r="AW962" s="34"/>
      <c r="AX962" s="34"/>
      <c r="AY962" s="34"/>
      <c r="AZ962" s="34"/>
      <c r="BA962" s="34"/>
      <c r="BB962" s="34"/>
      <c r="BC962" s="34"/>
      <c r="BD962" s="34"/>
      <c r="BE962" s="34"/>
      <c r="BF962" s="34"/>
      <c r="BG962" s="34"/>
      <c r="BH962" s="34"/>
      <c r="BI962" s="34"/>
    </row>
    <row r="963" spans="2:61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34"/>
      <c r="AR963" s="34"/>
      <c r="AS963" s="34"/>
      <c r="AT963" s="34"/>
      <c r="AU963" s="34"/>
      <c r="AV963" s="34"/>
      <c r="AW963" s="34"/>
      <c r="AX963" s="34"/>
      <c r="AY963" s="34"/>
      <c r="AZ963" s="34"/>
      <c r="BA963" s="34"/>
      <c r="BB963" s="34"/>
      <c r="BC963" s="34"/>
      <c r="BD963" s="34"/>
      <c r="BE963" s="34"/>
      <c r="BF963" s="34"/>
      <c r="BG963" s="34"/>
      <c r="BH963" s="34"/>
      <c r="BI963" s="34"/>
    </row>
    <row r="964" spans="2:61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34"/>
      <c r="AR964" s="34"/>
      <c r="AS964" s="34"/>
      <c r="AT964" s="34"/>
      <c r="AU964" s="34"/>
      <c r="AV964" s="34"/>
      <c r="AW964" s="34"/>
      <c r="AX964" s="34"/>
      <c r="AY964" s="34"/>
      <c r="AZ964" s="34"/>
      <c r="BA964" s="34"/>
      <c r="BB964" s="34"/>
      <c r="BC964" s="34"/>
      <c r="BD964" s="34"/>
      <c r="BE964" s="34"/>
      <c r="BF964" s="34"/>
      <c r="BG964" s="34"/>
      <c r="BH964" s="34"/>
      <c r="BI964" s="34"/>
    </row>
    <row r="965" spans="2:61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34"/>
      <c r="AR965" s="34"/>
      <c r="AS965" s="34"/>
      <c r="AT965" s="34"/>
      <c r="AU965" s="34"/>
      <c r="AV965" s="34"/>
      <c r="AW965" s="34"/>
      <c r="AX965" s="34"/>
      <c r="AY965" s="34"/>
      <c r="AZ965" s="34"/>
      <c r="BA965" s="34"/>
      <c r="BB965" s="34"/>
      <c r="BC965" s="34"/>
      <c r="BD965" s="34"/>
      <c r="BE965" s="34"/>
      <c r="BF965" s="34"/>
      <c r="BG965" s="34"/>
      <c r="BH965" s="34"/>
      <c r="BI965" s="34"/>
    </row>
    <row r="966" spans="2:61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34"/>
      <c r="AR966" s="34"/>
      <c r="AS966" s="34"/>
      <c r="AT966" s="34"/>
      <c r="AU966" s="34"/>
      <c r="AV966" s="34"/>
      <c r="AW966" s="34"/>
      <c r="AX966" s="34"/>
      <c r="AY966" s="34"/>
      <c r="AZ966" s="34"/>
      <c r="BA966" s="34"/>
      <c r="BB966" s="34"/>
      <c r="BC966" s="34"/>
      <c r="BD966" s="34"/>
      <c r="BE966" s="34"/>
      <c r="BF966" s="34"/>
      <c r="BG966" s="34"/>
      <c r="BH966" s="34"/>
      <c r="BI966" s="34"/>
    </row>
    <row r="967" spans="2:61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34"/>
      <c r="AR967" s="34"/>
      <c r="AS967" s="34"/>
      <c r="AT967" s="34"/>
      <c r="AU967" s="34"/>
      <c r="AV967" s="34"/>
      <c r="AW967" s="34"/>
      <c r="AX967" s="34"/>
      <c r="AY967" s="34"/>
      <c r="AZ967" s="34"/>
      <c r="BA967" s="34"/>
      <c r="BB967" s="34"/>
      <c r="BC967" s="34"/>
      <c r="BD967" s="34"/>
      <c r="BE967" s="34"/>
      <c r="BF967" s="34"/>
      <c r="BG967" s="34"/>
      <c r="BH967" s="34"/>
      <c r="BI967" s="34"/>
    </row>
    <row r="968" spans="2:61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34"/>
      <c r="AR968" s="34"/>
      <c r="AS968" s="34"/>
      <c r="AT968" s="34"/>
      <c r="AU968" s="34"/>
      <c r="AV968" s="34"/>
      <c r="AW968" s="34"/>
      <c r="AX968" s="34"/>
      <c r="AY968" s="34"/>
      <c r="AZ968" s="34"/>
      <c r="BA968" s="34"/>
      <c r="BB968" s="34"/>
      <c r="BC968" s="34"/>
      <c r="BD968" s="34"/>
      <c r="BE968" s="34"/>
      <c r="BF968" s="34"/>
      <c r="BG968" s="34"/>
      <c r="BH968" s="34"/>
      <c r="BI968" s="34"/>
    </row>
    <row r="969" spans="2:61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  <c r="BA969" s="34"/>
      <c r="BB969" s="34"/>
      <c r="BC969" s="34"/>
      <c r="BD969" s="34"/>
      <c r="BE969" s="34"/>
      <c r="BF969" s="34"/>
      <c r="BG969" s="34"/>
      <c r="BH969" s="34"/>
      <c r="BI969" s="34"/>
    </row>
    <row r="970" spans="2:61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  <c r="BA970" s="34"/>
      <c r="BB970" s="34"/>
      <c r="BC970" s="34"/>
      <c r="BD970" s="34"/>
      <c r="BE970" s="34"/>
      <c r="BF970" s="34"/>
      <c r="BG970" s="34"/>
      <c r="BH970" s="34"/>
      <c r="BI970" s="34"/>
    </row>
    <row r="971" spans="2:61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34"/>
      <c r="AR971" s="34"/>
      <c r="AS971" s="34"/>
      <c r="AT971" s="34"/>
      <c r="AU971" s="34"/>
      <c r="AV971" s="34"/>
      <c r="AW971" s="34"/>
      <c r="AX971" s="34"/>
      <c r="AY971" s="34"/>
      <c r="AZ971" s="34"/>
      <c r="BA971" s="34"/>
      <c r="BB971" s="34"/>
      <c r="BC971" s="34"/>
      <c r="BD971" s="34"/>
      <c r="BE971" s="34"/>
      <c r="BF971" s="34"/>
      <c r="BG971" s="34"/>
      <c r="BH971" s="34"/>
      <c r="BI971" s="34"/>
    </row>
    <row r="972" spans="2:61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34"/>
      <c r="AR972" s="34"/>
      <c r="AS972" s="34"/>
      <c r="AT972" s="34"/>
      <c r="AU972" s="34"/>
      <c r="AV972" s="34"/>
      <c r="AW972" s="34"/>
      <c r="AX972" s="34"/>
      <c r="AY972" s="34"/>
      <c r="AZ972" s="34"/>
      <c r="BA972" s="34"/>
      <c r="BB972" s="34"/>
      <c r="BC972" s="34"/>
      <c r="BD972" s="34"/>
      <c r="BE972" s="34"/>
      <c r="BF972" s="34"/>
      <c r="BG972" s="34"/>
      <c r="BH972" s="34"/>
      <c r="BI972" s="34"/>
    </row>
    <row r="973" spans="2:61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34"/>
      <c r="AR973" s="34"/>
      <c r="AS973" s="34"/>
      <c r="AT973" s="34"/>
      <c r="AU973" s="34"/>
      <c r="AV973" s="34"/>
      <c r="AW973" s="34"/>
      <c r="AX973" s="34"/>
      <c r="AY973" s="34"/>
      <c r="AZ973" s="34"/>
      <c r="BA973" s="34"/>
      <c r="BB973" s="34"/>
      <c r="BC973" s="34"/>
      <c r="BD973" s="34"/>
      <c r="BE973" s="34"/>
      <c r="BF973" s="34"/>
      <c r="BG973" s="34"/>
      <c r="BH973" s="34"/>
      <c r="BI973" s="34"/>
    </row>
    <row r="974" spans="2:61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34"/>
      <c r="AR974" s="34"/>
      <c r="AS974" s="34"/>
      <c r="AT974" s="34"/>
      <c r="AU974" s="34"/>
      <c r="AV974" s="34"/>
      <c r="AW974" s="34"/>
      <c r="AX974" s="34"/>
      <c r="AY974" s="34"/>
      <c r="AZ974" s="34"/>
      <c r="BA974" s="34"/>
      <c r="BB974" s="34"/>
      <c r="BC974" s="34"/>
      <c r="BD974" s="34"/>
      <c r="BE974" s="34"/>
      <c r="BF974" s="34"/>
      <c r="BG974" s="34"/>
      <c r="BH974" s="34"/>
      <c r="BI974" s="34"/>
    </row>
    <row r="975" spans="2:61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34"/>
      <c r="AR975" s="34"/>
      <c r="AS975" s="34"/>
      <c r="AT975" s="34"/>
      <c r="AU975" s="34"/>
      <c r="AV975" s="34"/>
      <c r="AW975" s="34"/>
      <c r="AX975" s="34"/>
      <c r="AY975" s="34"/>
      <c r="AZ975" s="34"/>
      <c r="BA975" s="34"/>
      <c r="BB975" s="34"/>
      <c r="BC975" s="34"/>
      <c r="BD975" s="34"/>
      <c r="BE975" s="34"/>
      <c r="BF975" s="34"/>
      <c r="BG975" s="34"/>
      <c r="BH975" s="34"/>
      <c r="BI975" s="34"/>
    </row>
    <row r="976" spans="2:61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34"/>
      <c r="AR976" s="34"/>
      <c r="AS976" s="34"/>
      <c r="AT976" s="34"/>
      <c r="AU976" s="34"/>
      <c r="AV976" s="34"/>
      <c r="AW976" s="34"/>
      <c r="AX976" s="34"/>
      <c r="AY976" s="34"/>
      <c r="AZ976" s="34"/>
      <c r="BA976" s="34"/>
      <c r="BB976" s="34"/>
      <c r="BC976" s="34"/>
      <c r="BD976" s="34"/>
      <c r="BE976" s="34"/>
      <c r="BF976" s="34"/>
      <c r="BG976" s="34"/>
      <c r="BH976" s="34"/>
      <c r="BI976" s="34"/>
    </row>
    <row r="977" spans="2:61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34"/>
      <c r="AR977" s="34"/>
      <c r="AS977" s="34"/>
      <c r="AT977" s="34"/>
      <c r="AU977" s="34"/>
      <c r="AV977" s="34"/>
      <c r="AW977" s="34"/>
      <c r="AX977" s="34"/>
      <c r="AY977" s="34"/>
      <c r="AZ977" s="34"/>
      <c r="BA977" s="34"/>
      <c r="BB977" s="34"/>
      <c r="BC977" s="34"/>
      <c r="BD977" s="34"/>
      <c r="BE977" s="34"/>
      <c r="BF977" s="34"/>
      <c r="BG977" s="34"/>
      <c r="BH977" s="34"/>
      <c r="BI977" s="34"/>
    </row>
    <row r="978" spans="2:61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  <c r="BA978" s="34"/>
      <c r="BB978" s="34"/>
      <c r="BC978" s="34"/>
      <c r="BD978" s="34"/>
      <c r="BE978" s="34"/>
      <c r="BF978" s="34"/>
      <c r="BG978" s="34"/>
      <c r="BH978" s="34"/>
      <c r="BI978" s="34"/>
    </row>
    <row r="979" spans="2:61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34"/>
      <c r="AR979" s="34"/>
      <c r="AS979" s="34"/>
      <c r="AT979" s="34"/>
      <c r="AU979" s="34"/>
      <c r="AV979" s="34"/>
      <c r="AW979" s="34"/>
      <c r="AX979" s="34"/>
      <c r="AY979" s="34"/>
      <c r="AZ979" s="34"/>
      <c r="BA979" s="34"/>
      <c r="BB979" s="34"/>
      <c r="BC979" s="34"/>
      <c r="BD979" s="34"/>
      <c r="BE979" s="34"/>
      <c r="BF979" s="34"/>
      <c r="BG979" s="34"/>
      <c r="BH979" s="34"/>
      <c r="BI979" s="34"/>
    </row>
    <row r="980" spans="2:61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34"/>
      <c r="AR980" s="34"/>
      <c r="AS980" s="34"/>
      <c r="AT980" s="34"/>
      <c r="AU980" s="34"/>
      <c r="AV980" s="34"/>
      <c r="AW980" s="34"/>
      <c r="AX980" s="34"/>
      <c r="AY980" s="34"/>
      <c r="AZ980" s="34"/>
      <c r="BA980" s="34"/>
      <c r="BB980" s="34"/>
      <c r="BC980" s="34"/>
      <c r="BD980" s="34"/>
      <c r="BE980" s="34"/>
      <c r="BF980" s="34"/>
      <c r="BG980" s="34"/>
      <c r="BH980" s="34"/>
      <c r="BI980" s="34"/>
    </row>
    <row r="981" spans="2:61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34"/>
      <c r="AR981" s="34"/>
      <c r="AS981" s="34"/>
      <c r="AT981" s="34"/>
      <c r="AU981" s="34"/>
      <c r="AV981" s="34"/>
      <c r="AW981" s="34"/>
      <c r="AX981" s="34"/>
      <c r="AY981" s="34"/>
      <c r="AZ981" s="34"/>
      <c r="BA981" s="34"/>
      <c r="BB981" s="34"/>
      <c r="BC981" s="34"/>
      <c r="BD981" s="34"/>
      <c r="BE981" s="34"/>
      <c r="BF981" s="34"/>
      <c r="BG981" s="34"/>
      <c r="BH981" s="34"/>
      <c r="BI981" s="34"/>
    </row>
    <row r="982" spans="2:61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34"/>
      <c r="AR982" s="34"/>
      <c r="AS982" s="34"/>
      <c r="AT982" s="34"/>
      <c r="AU982" s="34"/>
      <c r="AV982" s="34"/>
      <c r="AW982" s="34"/>
      <c r="AX982" s="34"/>
      <c r="AY982" s="34"/>
      <c r="AZ982" s="34"/>
      <c r="BA982" s="34"/>
      <c r="BB982" s="34"/>
      <c r="BC982" s="34"/>
      <c r="BD982" s="34"/>
      <c r="BE982" s="34"/>
      <c r="BF982" s="34"/>
      <c r="BG982" s="34"/>
      <c r="BH982" s="34"/>
      <c r="BI982" s="34"/>
    </row>
    <row r="983" spans="2:61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34"/>
      <c r="AR983" s="34"/>
      <c r="AS983" s="34"/>
      <c r="AT983" s="34"/>
      <c r="AU983" s="34"/>
      <c r="AV983" s="34"/>
      <c r="AW983" s="34"/>
      <c r="AX983" s="34"/>
      <c r="AY983" s="34"/>
      <c r="AZ983" s="34"/>
      <c r="BA983" s="34"/>
      <c r="BB983" s="34"/>
      <c r="BC983" s="34"/>
      <c r="BD983" s="34"/>
      <c r="BE983" s="34"/>
      <c r="BF983" s="34"/>
      <c r="BG983" s="34"/>
      <c r="BH983" s="34"/>
      <c r="BI983" s="34"/>
    </row>
    <row r="984" spans="2:61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34"/>
      <c r="AR984" s="34"/>
      <c r="AS984" s="34"/>
      <c r="AT984" s="34"/>
      <c r="AU984" s="34"/>
      <c r="AV984" s="34"/>
      <c r="AW984" s="34"/>
      <c r="AX984" s="34"/>
      <c r="AY984" s="34"/>
      <c r="AZ984" s="34"/>
      <c r="BA984" s="34"/>
      <c r="BB984" s="34"/>
      <c r="BC984" s="34"/>
      <c r="BD984" s="34"/>
      <c r="BE984" s="34"/>
      <c r="BF984" s="34"/>
      <c r="BG984" s="34"/>
      <c r="BH984" s="34"/>
      <c r="BI984" s="34"/>
    </row>
    <row r="985" spans="2:61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34"/>
      <c r="AR985" s="34"/>
      <c r="AS985" s="34"/>
      <c r="AT985" s="34"/>
      <c r="AU985" s="34"/>
      <c r="AV985" s="34"/>
      <c r="AW985" s="34"/>
      <c r="AX985" s="34"/>
      <c r="AY985" s="34"/>
      <c r="AZ985" s="34"/>
      <c r="BA985" s="34"/>
      <c r="BB985" s="34"/>
      <c r="BC985" s="34"/>
      <c r="BD985" s="34"/>
      <c r="BE985" s="34"/>
      <c r="BF985" s="34"/>
      <c r="BG985" s="34"/>
      <c r="BH985" s="34"/>
      <c r="BI985" s="34"/>
    </row>
    <row r="986" spans="2:61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34"/>
      <c r="AR986" s="34"/>
      <c r="AS986" s="34"/>
      <c r="AT986" s="34"/>
      <c r="AU986" s="34"/>
      <c r="AV986" s="34"/>
      <c r="AW986" s="34"/>
      <c r="AX986" s="34"/>
      <c r="AY986" s="34"/>
      <c r="AZ986" s="34"/>
      <c r="BA986" s="34"/>
      <c r="BB986" s="34"/>
      <c r="BC986" s="34"/>
      <c r="BD986" s="34"/>
      <c r="BE986" s="34"/>
      <c r="BF986" s="34"/>
      <c r="BG986" s="34"/>
      <c r="BH986" s="34"/>
      <c r="BI986" s="34"/>
    </row>
    <row r="987" spans="2:61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  <c r="BC987" s="34"/>
      <c r="BD987" s="34"/>
      <c r="BE987" s="34"/>
      <c r="BF987" s="34"/>
      <c r="BG987" s="34"/>
      <c r="BH987" s="34"/>
      <c r="BI987" s="34"/>
    </row>
    <row r="988" spans="2:61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  <c r="BC988" s="34"/>
      <c r="BD988" s="34"/>
      <c r="BE988" s="34"/>
      <c r="BF988" s="34"/>
      <c r="BG988" s="34"/>
      <c r="BH988" s="34"/>
      <c r="BI988" s="34"/>
    </row>
    <row r="989" spans="2:61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  <c r="BC989" s="34"/>
      <c r="BD989" s="34"/>
      <c r="BE989" s="34"/>
      <c r="BF989" s="34"/>
      <c r="BG989" s="34"/>
      <c r="BH989" s="34"/>
      <c r="BI989" s="34"/>
    </row>
    <row r="990" spans="2:61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34"/>
      <c r="AR990" s="34"/>
      <c r="AS990" s="34"/>
      <c r="AT990" s="34"/>
      <c r="AU990" s="34"/>
      <c r="AV990" s="34"/>
      <c r="AW990" s="34"/>
      <c r="AX990" s="34"/>
      <c r="AY990" s="34"/>
      <c r="AZ990" s="34"/>
      <c r="BA990" s="34"/>
      <c r="BB990" s="34"/>
      <c r="BC990" s="34"/>
      <c r="BD990" s="34"/>
      <c r="BE990" s="34"/>
      <c r="BF990" s="34"/>
      <c r="BG990" s="34"/>
      <c r="BH990" s="34"/>
      <c r="BI990" s="34"/>
    </row>
    <row r="991" spans="2:61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34"/>
      <c r="AR991" s="34"/>
      <c r="AS991" s="34"/>
      <c r="AT991" s="34"/>
      <c r="AU991" s="34"/>
      <c r="AV991" s="34"/>
      <c r="AW991" s="34"/>
      <c r="AX991" s="34"/>
      <c r="AY991" s="34"/>
      <c r="AZ991" s="34"/>
      <c r="BA991" s="34"/>
      <c r="BB991" s="34"/>
      <c r="BC991" s="34"/>
      <c r="BD991" s="34"/>
      <c r="BE991" s="34"/>
      <c r="BF991" s="34"/>
      <c r="BG991" s="34"/>
      <c r="BH991" s="34"/>
      <c r="BI991" s="34"/>
    </row>
    <row r="992" spans="2:61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  <c r="BA992" s="34"/>
      <c r="BB992" s="34"/>
      <c r="BC992" s="34"/>
      <c r="BD992" s="34"/>
      <c r="BE992" s="34"/>
      <c r="BF992" s="34"/>
      <c r="BG992" s="34"/>
      <c r="BH992" s="34"/>
      <c r="BI992" s="34"/>
    </row>
    <row r="993" spans="2:61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34"/>
      <c r="AR993" s="34"/>
      <c r="AS993" s="34"/>
      <c r="AT993" s="34"/>
      <c r="AU993" s="34"/>
      <c r="AV993" s="34"/>
      <c r="AW993" s="34"/>
      <c r="AX993" s="34"/>
      <c r="AY993" s="34"/>
      <c r="AZ993" s="34"/>
      <c r="BA993" s="34"/>
      <c r="BB993" s="34"/>
      <c r="BC993" s="34"/>
      <c r="BD993" s="34"/>
      <c r="BE993" s="34"/>
      <c r="BF993" s="34"/>
      <c r="BG993" s="34"/>
      <c r="BH993" s="34"/>
      <c r="BI993" s="3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31:BH993">
    <cfRule type="expression" dxfId="50" priority="51" stopIfTrue="1">
      <formula>$A31&lt;&gt;""</formula>
    </cfRule>
  </conditionalFormatting>
  <conditionalFormatting sqref="A8:C8">
    <cfRule type="expression" dxfId="47" priority="48" stopIfTrue="1">
      <formula>$A8&lt;&gt;""</formula>
    </cfRule>
  </conditionalFormatting>
  <conditionalFormatting sqref="D8:BI8">
    <cfRule type="expression" dxfId="46" priority="47" stopIfTrue="1">
      <formula>$A8&lt;&gt;""</formula>
    </cfRule>
  </conditionalFormatting>
  <conditionalFormatting sqref="A9:C9">
    <cfRule type="expression" dxfId="45" priority="46" stopIfTrue="1">
      <formula>$A9&lt;&gt;""</formula>
    </cfRule>
  </conditionalFormatting>
  <conditionalFormatting sqref="D9:BI9">
    <cfRule type="expression" dxfId="44" priority="45" stopIfTrue="1">
      <formula>$A9&lt;&gt;""</formula>
    </cfRule>
  </conditionalFormatting>
  <conditionalFormatting sqref="A10:C10">
    <cfRule type="expression" dxfId="43" priority="44" stopIfTrue="1">
      <formula>$A10&lt;&gt;""</formula>
    </cfRule>
  </conditionalFormatting>
  <conditionalFormatting sqref="D10:BI10">
    <cfRule type="expression" dxfId="42" priority="43" stopIfTrue="1">
      <formula>$A10&lt;&gt;""</formula>
    </cfRule>
  </conditionalFormatting>
  <conditionalFormatting sqref="A11:C11">
    <cfRule type="expression" dxfId="41" priority="42" stopIfTrue="1">
      <formula>$A11&lt;&gt;""</formula>
    </cfRule>
  </conditionalFormatting>
  <conditionalFormatting sqref="D11:BI11">
    <cfRule type="expression" dxfId="40" priority="41" stopIfTrue="1">
      <formula>$A11&lt;&gt;""</formula>
    </cfRule>
  </conditionalFormatting>
  <conditionalFormatting sqref="A12:C12">
    <cfRule type="expression" dxfId="39" priority="40" stopIfTrue="1">
      <formula>$A12&lt;&gt;""</formula>
    </cfRule>
  </conditionalFormatting>
  <conditionalFormatting sqref="D12:BI12">
    <cfRule type="expression" dxfId="38" priority="39" stopIfTrue="1">
      <formula>$A12&lt;&gt;""</formula>
    </cfRule>
  </conditionalFormatting>
  <conditionalFormatting sqref="A13:C13">
    <cfRule type="expression" dxfId="37" priority="38" stopIfTrue="1">
      <formula>$A13&lt;&gt;""</formula>
    </cfRule>
  </conditionalFormatting>
  <conditionalFormatting sqref="D13:BI13">
    <cfRule type="expression" dxfId="36" priority="37" stopIfTrue="1">
      <formula>$A13&lt;&gt;""</formula>
    </cfRule>
  </conditionalFormatting>
  <conditionalFormatting sqref="A14:C14">
    <cfRule type="expression" dxfId="35" priority="36" stopIfTrue="1">
      <formula>$A14&lt;&gt;""</formula>
    </cfRule>
  </conditionalFormatting>
  <conditionalFormatting sqref="D14:BI14">
    <cfRule type="expression" dxfId="34" priority="35" stopIfTrue="1">
      <formula>$A14&lt;&gt;""</formula>
    </cfRule>
  </conditionalFormatting>
  <conditionalFormatting sqref="A15:C15">
    <cfRule type="expression" dxfId="33" priority="34" stopIfTrue="1">
      <formula>$A15&lt;&gt;""</formula>
    </cfRule>
  </conditionalFormatting>
  <conditionalFormatting sqref="D15:BI15">
    <cfRule type="expression" dxfId="32" priority="33" stopIfTrue="1">
      <formula>$A15&lt;&gt;""</formula>
    </cfRule>
  </conditionalFormatting>
  <conditionalFormatting sqref="A16:C16">
    <cfRule type="expression" dxfId="31" priority="32" stopIfTrue="1">
      <formula>$A16&lt;&gt;""</formula>
    </cfRule>
  </conditionalFormatting>
  <conditionalFormatting sqref="D16:BI16">
    <cfRule type="expression" dxfId="30" priority="31" stopIfTrue="1">
      <formula>$A16&lt;&gt;""</formula>
    </cfRule>
  </conditionalFormatting>
  <conditionalFormatting sqref="A17:C17">
    <cfRule type="expression" dxfId="29" priority="30" stopIfTrue="1">
      <formula>$A17&lt;&gt;""</formula>
    </cfRule>
  </conditionalFormatting>
  <conditionalFormatting sqref="D17:BI17">
    <cfRule type="expression" dxfId="28" priority="29" stopIfTrue="1">
      <formula>$A17&lt;&gt;""</formula>
    </cfRule>
  </conditionalFormatting>
  <conditionalFormatting sqref="A18:C18">
    <cfRule type="expression" dxfId="27" priority="28" stopIfTrue="1">
      <formula>$A18&lt;&gt;""</formula>
    </cfRule>
  </conditionalFormatting>
  <conditionalFormatting sqref="D18:BI18">
    <cfRule type="expression" dxfId="26" priority="27" stopIfTrue="1">
      <formula>$A18&lt;&gt;""</formula>
    </cfRule>
  </conditionalFormatting>
  <conditionalFormatting sqref="A19:C19">
    <cfRule type="expression" dxfId="25" priority="26" stopIfTrue="1">
      <formula>$A19&lt;&gt;""</formula>
    </cfRule>
  </conditionalFormatting>
  <conditionalFormatting sqref="D19:BI19">
    <cfRule type="expression" dxfId="24" priority="25" stopIfTrue="1">
      <formula>$A19&lt;&gt;""</formula>
    </cfRule>
  </conditionalFormatting>
  <conditionalFormatting sqref="A20:C20">
    <cfRule type="expression" dxfId="23" priority="24" stopIfTrue="1">
      <formula>$A20&lt;&gt;""</formula>
    </cfRule>
  </conditionalFormatting>
  <conditionalFormatting sqref="D20:BI20">
    <cfRule type="expression" dxfId="22" priority="23" stopIfTrue="1">
      <formula>$A20&lt;&gt;""</formula>
    </cfRule>
  </conditionalFormatting>
  <conditionalFormatting sqref="A21:C21">
    <cfRule type="expression" dxfId="21" priority="22" stopIfTrue="1">
      <formula>$A21&lt;&gt;""</formula>
    </cfRule>
  </conditionalFormatting>
  <conditionalFormatting sqref="D21:BI21">
    <cfRule type="expression" dxfId="20" priority="21" stopIfTrue="1">
      <formula>$A21&lt;&gt;""</formula>
    </cfRule>
  </conditionalFormatting>
  <conditionalFormatting sqref="A22:C22">
    <cfRule type="expression" dxfId="19" priority="20" stopIfTrue="1">
      <formula>$A22&lt;&gt;""</formula>
    </cfRule>
  </conditionalFormatting>
  <conditionalFormatting sqref="D22:BI22">
    <cfRule type="expression" dxfId="18" priority="19" stopIfTrue="1">
      <formula>$A22&lt;&gt;""</formula>
    </cfRule>
  </conditionalFormatting>
  <conditionalFormatting sqref="A23:C23">
    <cfRule type="expression" dxfId="17" priority="18" stopIfTrue="1">
      <formula>$A23&lt;&gt;""</formula>
    </cfRule>
  </conditionalFormatting>
  <conditionalFormatting sqref="D23:BI23">
    <cfRule type="expression" dxfId="16" priority="17" stopIfTrue="1">
      <formula>$A23&lt;&gt;""</formula>
    </cfRule>
  </conditionalFormatting>
  <conditionalFormatting sqref="A24:C24">
    <cfRule type="expression" dxfId="15" priority="16" stopIfTrue="1">
      <formula>$A24&lt;&gt;""</formula>
    </cfRule>
  </conditionalFormatting>
  <conditionalFormatting sqref="D24:BI24">
    <cfRule type="expression" dxfId="14" priority="15" stopIfTrue="1">
      <formula>$A24&lt;&gt;""</formula>
    </cfRule>
  </conditionalFormatting>
  <conditionalFormatting sqref="A25:C25">
    <cfRule type="expression" dxfId="13" priority="14" stopIfTrue="1">
      <formula>$A25&lt;&gt;""</formula>
    </cfRule>
  </conditionalFormatting>
  <conditionalFormatting sqref="D25:BI25">
    <cfRule type="expression" dxfId="12" priority="13" stopIfTrue="1">
      <formula>$A25&lt;&gt;""</formula>
    </cfRule>
  </conditionalFormatting>
  <conditionalFormatting sqref="A26:C26">
    <cfRule type="expression" dxfId="11" priority="12" stopIfTrue="1">
      <formula>$A26&lt;&gt;""</formula>
    </cfRule>
  </conditionalFormatting>
  <conditionalFormatting sqref="D26:BI26">
    <cfRule type="expression" dxfId="10" priority="11" stopIfTrue="1">
      <formula>$A26&lt;&gt;""</formula>
    </cfRule>
  </conditionalFormatting>
  <conditionalFormatting sqref="A27:C27">
    <cfRule type="expression" dxfId="9" priority="10" stopIfTrue="1">
      <formula>$A27&lt;&gt;""</formula>
    </cfRule>
  </conditionalFormatting>
  <conditionalFormatting sqref="D27:BI27">
    <cfRule type="expression" dxfId="8" priority="9" stopIfTrue="1">
      <formula>$A27&lt;&gt;""</formula>
    </cfRule>
  </conditionalFormatting>
  <conditionalFormatting sqref="A28:C28">
    <cfRule type="expression" dxfId="7" priority="8" stopIfTrue="1">
      <formula>$A28&lt;&gt;""</formula>
    </cfRule>
  </conditionalFormatting>
  <conditionalFormatting sqref="D28:BI28">
    <cfRule type="expression" dxfId="6" priority="7" stopIfTrue="1">
      <formula>$A28&lt;&gt;""</formula>
    </cfRule>
  </conditionalFormatting>
  <conditionalFormatting sqref="A29:C29">
    <cfRule type="expression" dxfId="5" priority="6" stopIfTrue="1">
      <formula>$A29&lt;&gt;""</formula>
    </cfRule>
  </conditionalFormatting>
  <conditionalFormatting sqref="D29:BI29">
    <cfRule type="expression" dxfId="4" priority="5" stopIfTrue="1">
      <formula>$A29&lt;&gt;""</formula>
    </cfRule>
  </conditionalFormatting>
  <conditionalFormatting sqref="A30:C30">
    <cfRule type="expression" dxfId="3" priority="4" stopIfTrue="1">
      <formula>$A30&lt;&gt;""</formula>
    </cfRule>
  </conditionalFormatting>
  <conditionalFormatting sqref="D30:BI30">
    <cfRule type="expression" dxfId="2" priority="3" stopIfTrue="1">
      <formula>$A30&lt;&gt;""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ゴシック,標準"&amp;14【災害】ごみ処理の状況（令和4年度実績）&amp;R&amp;A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29" man="1"/>
    <brk id="30" min="1" max="29" man="1"/>
    <brk id="42" min="1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2024-01-18T09:50:09Z</dcterms:modified>
</cp:coreProperties>
</file>