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13東京都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'災害廃棄物処理従事職員数（市町村）'!$2:$46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Y15" i="3"/>
  <c r="X15" i="3"/>
  <c r="N15" i="3"/>
  <c r="AB15" i="3"/>
  <c r="AA15" i="3"/>
  <c r="H15" i="3"/>
  <c r="E15" i="3"/>
  <c r="AC14" i="3"/>
  <c r="AA14" i="3"/>
  <c r="AD14" i="3"/>
  <c r="Y14" i="3"/>
  <c r="N14" i="3"/>
  <c r="AB14" i="3"/>
  <c r="H14" i="3"/>
  <c r="E14" i="3"/>
  <c r="AB13" i="3"/>
  <c r="AA13" i="3"/>
  <c r="Q13" i="3"/>
  <c r="N13" i="3"/>
  <c r="AD13" i="3"/>
  <c r="AC13" i="3"/>
  <c r="H13" i="3"/>
  <c r="X13" i="3"/>
  <c r="E13" i="3"/>
  <c r="AD12" i="3"/>
  <c r="AC12" i="3"/>
  <c r="Y12" i="3"/>
  <c r="X12" i="3"/>
  <c r="N12" i="3"/>
  <c r="AB12" i="3"/>
  <c r="AA12" i="3"/>
  <c r="H12" i="3"/>
  <c r="E12" i="3"/>
  <c r="AA11" i="3"/>
  <c r="AD11" i="3"/>
  <c r="AC11" i="3"/>
  <c r="Q11" i="3"/>
  <c r="Y11" i="3"/>
  <c r="X11" i="3"/>
  <c r="N11" i="3"/>
  <c r="AB11" i="3"/>
  <c r="H11" i="3"/>
  <c r="E11" i="3"/>
  <c r="AD10" i="3"/>
  <c r="AC10" i="3"/>
  <c r="Y10" i="3"/>
  <c r="X10" i="3"/>
  <c r="N10" i="3"/>
  <c r="AB10" i="3"/>
  <c r="AA10" i="3"/>
  <c r="H10" i="3"/>
  <c r="E10" i="3"/>
  <c r="AC9" i="3"/>
  <c r="AA9" i="3"/>
  <c r="Q9" i="3"/>
  <c r="N9" i="3"/>
  <c r="AD9" i="3"/>
  <c r="H9" i="3"/>
  <c r="X9" i="3"/>
  <c r="E9" i="3"/>
  <c r="AD8" i="3"/>
  <c r="AC8" i="3"/>
  <c r="Y8" i="3"/>
  <c r="X8" i="3"/>
  <c r="N8" i="3"/>
  <c r="AB8" i="3"/>
  <c r="AA8" i="3"/>
  <c r="H8" i="3"/>
  <c r="E8" i="3"/>
  <c r="AD46" i="2"/>
  <c r="X46" i="2"/>
  <c r="AA46" i="2"/>
  <c r="Q46" i="2"/>
  <c r="N46" i="2"/>
  <c r="AC46" i="2"/>
  <c r="AB46" i="2"/>
  <c r="E46" i="2"/>
  <c r="AD45" i="2"/>
  <c r="AC45" i="2"/>
  <c r="Y45" i="2"/>
  <c r="X45" i="2"/>
  <c r="N45" i="2"/>
  <c r="AB45" i="2"/>
  <c r="AA45" i="2"/>
  <c r="H45" i="2"/>
  <c r="D45" i="2" s="1"/>
  <c r="E45" i="2"/>
  <c r="AB44" i="2"/>
  <c r="AD44" i="2"/>
  <c r="AC44" i="2"/>
  <c r="Q44" i="2"/>
  <c r="Y44" i="2"/>
  <c r="X44" i="2"/>
  <c r="AA44" i="2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D42" i="2" s="1"/>
  <c r="E42" i="2"/>
  <c r="AD41" i="2"/>
  <c r="AC41" i="2"/>
  <c r="Y41" i="2"/>
  <c r="X41" i="2"/>
  <c r="N41" i="2"/>
  <c r="AB41" i="2"/>
  <c r="AA41" i="2"/>
  <c r="H41" i="2"/>
  <c r="E41" i="2"/>
  <c r="AC40" i="2"/>
  <c r="AA40" i="2"/>
  <c r="AD40" i="2"/>
  <c r="Y40" i="2"/>
  <c r="N40" i="2"/>
  <c r="AB40" i="2"/>
  <c r="H40" i="2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C34" i="2"/>
  <c r="AD34" i="2"/>
  <c r="Y34" i="2"/>
  <c r="N34" i="2"/>
  <c r="AB34" i="2"/>
  <c r="H34" i="2"/>
  <c r="E34" i="2"/>
  <c r="AC33" i="2"/>
  <c r="Q33" i="2"/>
  <c r="Y33" i="2"/>
  <c r="N33" i="2"/>
  <c r="AB33" i="2"/>
  <c r="H33" i="2"/>
  <c r="E33" i="2"/>
  <c r="AC32" i="2"/>
  <c r="Q32" i="2"/>
  <c r="Y32" i="2"/>
  <c r="N32" i="2"/>
  <c r="AB32" i="2"/>
  <c r="H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C28" i="2"/>
  <c r="AD28" i="2"/>
  <c r="AB28" i="2"/>
  <c r="AA28" i="2"/>
  <c r="Q28" i="2"/>
  <c r="Y28" i="2"/>
  <c r="N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X23" i="2"/>
  <c r="AB23" i="2"/>
  <c r="AA23" i="2"/>
  <c r="Q23" i="2"/>
  <c r="N23" i="2"/>
  <c r="AD23" i="2"/>
  <c r="H23" i="2"/>
  <c r="Y23" i="2"/>
  <c r="E23" i="2"/>
  <c r="W23" i="2" s="1"/>
  <c r="AD22" i="2"/>
  <c r="AC22" i="2"/>
  <c r="Y22" i="2"/>
  <c r="X22" i="2"/>
  <c r="N22" i="2"/>
  <c r="AB22" i="2"/>
  <c r="AA22" i="2"/>
  <c r="H22" i="2"/>
  <c r="E22" i="2"/>
  <c r="AC21" i="2"/>
  <c r="AD21" i="2"/>
  <c r="Y21" i="2"/>
  <c r="N21" i="2"/>
  <c r="AB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C18" i="2"/>
  <c r="AA18" i="2"/>
  <c r="Q18" i="2"/>
  <c r="N18" i="2"/>
  <c r="AD18" i="2"/>
  <c r="H18" i="2"/>
  <c r="X18" i="2"/>
  <c r="E18" i="2"/>
  <c r="AB17" i="2"/>
  <c r="AA17" i="2"/>
  <c r="Q17" i="2"/>
  <c r="N17" i="2"/>
  <c r="AD17" i="2"/>
  <c r="H17" i="2"/>
  <c r="D17" i="2" s="1"/>
  <c r="Y17" i="2"/>
  <c r="X17" i="2"/>
  <c r="E17" i="2"/>
  <c r="AD16" i="2"/>
  <c r="AC16" i="2"/>
  <c r="Y16" i="2"/>
  <c r="X16" i="2"/>
  <c r="N16" i="2"/>
  <c r="AB16" i="2"/>
  <c r="AA16" i="2"/>
  <c r="H16" i="2"/>
  <c r="E16" i="2"/>
  <c r="AD15" i="2"/>
  <c r="AC15" i="2"/>
  <c r="Q15" i="2"/>
  <c r="Y15" i="2"/>
  <c r="X15" i="2"/>
  <c r="N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C10" i="2"/>
  <c r="AB10" i="2"/>
  <c r="Q10" i="2"/>
  <c r="N10" i="2"/>
  <c r="H10" i="2"/>
  <c r="D10" i="2" s="1"/>
  <c r="Y10" i="2"/>
  <c r="E10" i="2"/>
  <c r="AB9" i="2"/>
  <c r="AA9" i="2"/>
  <c r="Q9" i="2"/>
  <c r="Z9" i="2" s="1"/>
  <c r="N9" i="2"/>
  <c r="AD9" i="2"/>
  <c r="H9" i="2"/>
  <c r="Y9" i="2"/>
  <c r="X9" i="2"/>
  <c r="E9" i="2"/>
  <c r="AD8" i="2"/>
  <c r="AC8" i="2"/>
  <c r="Y8" i="2"/>
  <c r="X8" i="2"/>
  <c r="N8" i="2"/>
  <c r="AB8" i="2"/>
  <c r="AA8" i="2"/>
  <c r="H8" i="2"/>
  <c r="D8" i="2" s="1"/>
  <c r="E8" i="2"/>
  <c r="D9" i="3" l="1"/>
  <c r="D13" i="3"/>
  <c r="D8" i="3"/>
  <c r="D12" i="3"/>
  <c r="D14" i="3"/>
  <c r="D10" i="3"/>
  <c r="D41" i="2"/>
  <c r="D43" i="2"/>
  <c r="D12" i="2"/>
  <c r="D16" i="2"/>
  <c r="D25" i="2"/>
  <c r="D27" i="2"/>
  <c r="D29" i="2"/>
  <c r="D31" i="2"/>
  <c r="D35" i="2"/>
  <c r="D37" i="2"/>
  <c r="D39" i="2"/>
  <c r="D18" i="2"/>
  <c r="D23" i="2"/>
  <c r="D11" i="2"/>
  <c r="D13" i="2"/>
  <c r="D22" i="2"/>
  <c r="D24" i="2"/>
  <c r="D26" i="2"/>
  <c r="D28" i="2"/>
  <c r="D30" i="2"/>
  <c r="D36" i="2"/>
  <c r="D38" i="2"/>
  <c r="D40" i="2"/>
  <c r="D20" i="2"/>
  <c r="D14" i="2"/>
  <c r="D15" i="3"/>
  <c r="W15" i="3"/>
  <c r="Q15" i="3"/>
  <c r="W14" i="3"/>
  <c r="Q14" i="3"/>
  <c r="X14" i="3"/>
  <c r="W13" i="3"/>
  <c r="Z13" i="3"/>
  <c r="M13" i="3"/>
  <c r="V13" i="3" s="1"/>
  <c r="Y13" i="3"/>
  <c r="W12" i="3"/>
  <c r="Q12" i="3"/>
  <c r="W11" i="3"/>
  <c r="D11" i="3"/>
  <c r="Z11" i="3"/>
  <c r="M11" i="3"/>
  <c r="W10" i="3"/>
  <c r="Q10" i="3"/>
  <c r="W9" i="3"/>
  <c r="Z9" i="3"/>
  <c r="AB9" i="3"/>
  <c r="M9" i="3"/>
  <c r="V9" i="3" s="1"/>
  <c r="Y9" i="3"/>
  <c r="W8" i="3"/>
  <c r="Q8" i="3"/>
  <c r="W46" i="2"/>
  <c r="M46" i="2"/>
  <c r="Y46" i="2"/>
  <c r="H46" i="2"/>
  <c r="D46" i="2" s="1"/>
  <c r="W45" i="2"/>
  <c r="Q45" i="2"/>
  <c r="H44" i="2"/>
  <c r="D44" i="2" s="1"/>
  <c r="N44" i="2"/>
  <c r="W44" i="2" s="1"/>
  <c r="W43" i="2"/>
  <c r="Q43" i="2"/>
  <c r="W42" i="2"/>
  <c r="Q42" i="2"/>
  <c r="W41" i="2"/>
  <c r="Q41" i="2"/>
  <c r="W40" i="2"/>
  <c r="Q40" i="2"/>
  <c r="X40" i="2"/>
  <c r="W39" i="2"/>
  <c r="Q39" i="2"/>
  <c r="W38" i="2"/>
  <c r="Q38" i="2"/>
  <c r="W37" i="2"/>
  <c r="Q37" i="2"/>
  <c r="W36" i="2"/>
  <c r="Q36" i="2"/>
  <c r="W35" i="2"/>
  <c r="Q35" i="2"/>
  <c r="D34" i="2"/>
  <c r="W34" i="2"/>
  <c r="AA34" i="2"/>
  <c r="Q34" i="2"/>
  <c r="X34" i="2"/>
  <c r="D33" i="2"/>
  <c r="W33" i="2"/>
  <c r="Z33" i="2"/>
  <c r="M33" i="2"/>
  <c r="AA33" i="2"/>
  <c r="AD33" i="2"/>
  <c r="X33" i="2"/>
  <c r="D32" i="2"/>
  <c r="W32" i="2"/>
  <c r="Z32" i="2"/>
  <c r="M32" i="2"/>
  <c r="V32" i="2" s="1"/>
  <c r="AD32" i="2"/>
  <c r="AA32" i="2"/>
  <c r="X32" i="2"/>
  <c r="W31" i="2"/>
  <c r="Q31" i="2"/>
  <c r="W30" i="2"/>
  <c r="Q30" i="2"/>
  <c r="W29" i="2"/>
  <c r="Q29" i="2"/>
  <c r="W28" i="2"/>
  <c r="Z28" i="2"/>
  <c r="M28" i="2"/>
  <c r="V28" i="2" s="1"/>
  <c r="X28" i="2"/>
  <c r="W27" i="2"/>
  <c r="Q27" i="2"/>
  <c r="W26" i="2"/>
  <c r="Q26" i="2"/>
  <c r="W25" i="2"/>
  <c r="Q25" i="2"/>
  <c r="W24" i="2"/>
  <c r="Q24" i="2"/>
  <c r="Z23" i="2"/>
  <c r="AC23" i="2"/>
  <c r="M23" i="2"/>
  <c r="V23" i="2" s="1"/>
  <c r="W22" i="2"/>
  <c r="Q22" i="2"/>
  <c r="D21" i="2"/>
  <c r="W21" i="2"/>
  <c r="Q21" i="2"/>
  <c r="AA21" i="2"/>
  <c r="X21" i="2"/>
  <c r="W20" i="2"/>
  <c r="Q20" i="2"/>
  <c r="W19" i="2"/>
  <c r="Q19" i="2"/>
  <c r="W18" i="2"/>
  <c r="Z18" i="2"/>
  <c r="M18" i="2"/>
  <c r="V18" i="2" s="1"/>
  <c r="Y18" i="2"/>
  <c r="AB18" i="2"/>
  <c r="W17" i="2"/>
  <c r="Z17" i="2"/>
  <c r="AC17" i="2"/>
  <c r="M17" i="2"/>
  <c r="V17" i="2" s="1"/>
  <c r="W16" i="2"/>
  <c r="Q16" i="2"/>
  <c r="Z15" i="2"/>
  <c r="M15" i="2"/>
  <c r="W15" i="2"/>
  <c r="D15" i="2"/>
  <c r="AB15" i="2"/>
  <c r="W14" i="2"/>
  <c r="Q14" i="2"/>
  <c r="W13" i="2"/>
  <c r="Q13" i="2"/>
  <c r="W12" i="2"/>
  <c r="Q12" i="2"/>
  <c r="W11" i="2"/>
  <c r="Q11" i="2"/>
  <c r="W10" i="2"/>
  <c r="Z10" i="2"/>
  <c r="M10" i="2"/>
  <c r="V10" i="2" s="1"/>
  <c r="AD10" i="2"/>
  <c r="X10" i="2"/>
  <c r="AA10" i="2"/>
  <c r="W9" i="2"/>
  <c r="D9" i="2"/>
  <c r="AC9" i="2"/>
  <c r="M9" i="2"/>
  <c r="W8" i="2"/>
  <c r="Q8" i="2"/>
  <c r="V33" i="2" l="1"/>
  <c r="M15" i="3"/>
  <c r="V15" i="3" s="1"/>
  <c r="Z15" i="3"/>
  <c r="Z14" i="3"/>
  <c r="M14" i="3"/>
  <c r="V14" i="3" s="1"/>
  <c r="M12" i="3"/>
  <c r="V12" i="3" s="1"/>
  <c r="Z12" i="3"/>
  <c r="V11" i="3"/>
  <c r="M10" i="3"/>
  <c r="V10" i="3" s="1"/>
  <c r="Z10" i="3"/>
  <c r="M8" i="3"/>
  <c r="V8" i="3" s="1"/>
  <c r="Z8" i="3"/>
  <c r="Z46" i="2"/>
  <c r="V46" i="2"/>
  <c r="M45" i="2"/>
  <c r="V45" i="2" s="1"/>
  <c r="Z45" i="2"/>
  <c r="M44" i="2"/>
  <c r="Z44" i="2"/>
  <c r="V44" i="2"/>
  <c r="Z43" i="2"/>
  <c r="M43" i="2"/>
  <c r="V43" i="2" s="1"/>
  <c r="M42" i="2"/>
  <c r="V42" i="2" s="1"/>
  <c r="Z42" i="2"/>
  <c r="M41" i="2"/>
  <c r="V41" i="2" s="1"/>
  <c r="Z41" i="2"/>
  <c r="Z40" i="2"/>
  <c r="M40" i="2"/>
  <c r="V40" i="2" s="1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Z34" i="2"/>
  <c r="M34" i="2"/>
  <c r="V34" i="2" s="1"/>
  <c r="M31" i="2"/>
  <c r="V31" i="2" s="1"/>
  <c r="Z31" i="2"/>
  <c r="M30" i="2"/>
  <c r="V30" i="2" s="1"/>
  <c r="Z30" i="2"/>
  <c r="M29" i="2"/>
  <c r="V29" i="2" s="1"/>
  <c r="Z29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2" i="2"/>
  <c r="V22" i="2" s="1"/>
  <c r="Z22" i="2"/>
  <c r="Z21" i="2"/>
  <c r="M21" i="2"/>
  <c r="V21" i="2" s="1"/>
  <c r="M20" i="2"/>
  <c r="V20" i="2" s="1"/>
  <c r="Z20" i="2"/>
  <c r="M19" i="2"/>
  <c r="V19" i="2" s="1"/>
  <c r="Z19" i="2"/>
  <c r="M16" i="2"/>
  <c r="V16" i="2" s="1"/>
  <c r="Z16" i="2"/>
  <c r="V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V9" i="2"/>
  <c r="M8" i="2"/>
  <c r="V8" i="2" s="1"/>
  <c r="Z8" i="2"/>
</calcChain>
</file>

<file path=xl/sharedStrings.xml><?xml version="1.0" encoding="utf-8"?>
<sst xmlns="http://schemas.openxmlformats.org/spreadsheetml/2006/main" count="287" uniqueCount="133">
  <si>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</si>
  <si>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</si>
  <si>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</si>
  <si>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</si>
  <si>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</si>
  <si>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</si>
  <si>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</si>
  <si>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</si>
  <si>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</si>
  <si>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</si>
  <si>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</si>
  <si>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</si>
  <si>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</si>
  <si>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</si>
  <si>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</si>
  <si>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</si>
  <si>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</si>
  <si>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</si>
  <si>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</si>
  <si>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</si>
  <si>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東京都</t>
    <phoneticPr fontId="2"/>
  </si>
  <si>
    <t>13104</t>
    <phoneticPr fontId="2"/>
  </si>
  <si>
    <t>新宿区</t>
    <phoneticPr fontId="2"/>
  </si>
  <si>
    <t/>
  </si>
  <si>
    <t>東京都</t>
    <phoneticPr fontId="2"/>
  </si>
  <si>
    <t>13105</t>
    <phoneticPr fontId="2"/>
  </si>
  <si>
    <t>文京区</t>
    <phoneticPr fontId="2"/>
  </si>
  <si>
    <t>東京都</t>
    <phoneticPr fontId="2"/>
  </si>
  <si>
    <t>13106</t>
    <phoneticPr fontId="2"/>
  </si>
  <si>
    <t>台東区</t>
    <phoneticPr fontId="2"/>
  </si>
  <si>
    <t>東京都</t>
    <phoneticPr fontId="2"/>
  </si>
  <si>
    <t>13107</t>
    <phoneticPr fontId="2"/>
  </si>
  <si>
    <t>墨田区</t>
    <phoneticPr fontId="2"/>
  </si>
  <si>
    <t>東京都</t>
    <phoneticPr fontId="2"/>
  </si>
  <si>
    <t>13111</t>
    <phoneticPr fontId="2"/>
  </si>
  <si>
    <t>大田区</t>
    <phoneticPr fontId="2"/>
  </si>
  <si>
    <t>13114</t>
    <phoneticPr fontId="2"/>
  </si>
  <si>
    <t>中野区</t>
    <phoneticPr fontId="2"/>
  </si>
  <si>
    <t>東京都</t>
    <phoneticPr fontId="2"/>
  </si>
  <si>
    <t>13116</t>
    <phoneticPr fontId="2"/>
  </si>
  <si>
    <t>豊島区</t>
    <phoneticPr fontId="2"/>
  </si>
  <si>
    <t>東京都</t>
    <phoneticPr fontId="2"/>
  </si>
  <si>
    <t>13117</t>
    <phoneticPr fontId="2"/>
  </si>
  <si>
    <t>北区</t>
    <phoneticPr fontId="2"/>
  </si>
  <si>
    <t>13118</t>
    <phoneticPr fontId="2"/>
  </si>
  <si>
    <t>荒川区</t>
    <phoneticPr fontId="2"/>
  </si>
  <si>
    <t>東京都</t>
    <phoneticPr fontId="2"/>
  </si>
  <si>
    <t>13119</t>
    <phoneticPr fontId="2"/>
  </si>
  <si>
    <t>板橋区</t>
    <phoneticPr fontId="2"/>
  </si>
  <si>
    <t>13122</t>
    <phoneticPr fontId="2"/>
  </si>
  <si>
    <t>葛飾区</t>
    <phoneticPr fontId="2"/>
  </si>
  <si>
    <t>13123</t>
    <phoneticPr fontId="2"/>
  </si>
  <si>
    <t>江戸川区</t>
    <phoneticPr fontId="2"/>
  </si>
  <si>
    <t>東京都</t>
    <phoneticPr fontId="2"/>
  </si>
  <si>
    <t>13202</t>
    <phoneticPr fontId="2"/>
  </si>
  <si>
    <t>立川市</t>
    <phoneticPr fontId="2"/>
  </si>
  <si>
    <t>東京都</t>
    <phoneticPr fontId="2"/>
  </si>
  <si>
    <t>13203</t>
    <phoneticPr fontId="2"/>
  </si>
  <si>
    <t>武蔵野市</t>
    <phoneticPr fontId="2"/>
  </si>
  <si>
    <t>13207</t>
    <phoneticPr fontId="2"/>
  </si>
  <si>
    <t>昭島市</t>
    <phoneticPr fontId="2"/>
  </si>
  <si>
    <t>13210</t>
    <phoneticPr fontId="2"/>
  </si>
  <si>
    <t>小金井市</t>
    <phoneticPr fontId="2"/>
  </si>
  <si>
    <t>13211</t>
    <phoneticPr fontId="2"/>
  </si>
  <si>
    <t>小平市</t>
    <phoneticPr fontId="2"/>
  </si>
  <si>
    <t>13213</t>
    <phoneticPr fontId="2"/>
  </si>
  <si>
    <t>東村山市</t>
    <phoneticPr fontId="2"/>
  </si>
  <si>
    <t>13214</t>
    <phoneticPr fontId="2"/>
  </si>
  <si>
    <t>国分寺市</t>
    <phoneticPr fontId="2"/>
  </si>
  <si>
    <t>13215</t>
    <phoneticPr fontId="2"/>
  </si>
  <si>
    <t>国立市</t>
    <phoneticPr fontId="2"/>
  </si>
  <si>
    <t>東京都</t>
    <phoneticPr fontId="2"/>
  </si>
  <si>
    <t>13218</t>
    <phoneticPr fontId="2"/>
  </si>
  <si>
    <t>福生市</t>
    <phoneticPr fontId="2"/>
  </si>
  <si>
    <t>13219</t>
    <phoneticPr fontId="2"/>
  </si>
  <si>
    <t>狛江市</t>
    <phoneticPr fontId="2"/>
  </si>
  <si>
    <t>東京都</t>
    <phoneticPr fontId="2"/>
  </si>
  <si>
    <t>13222</t>
    <phoneticPr fontId="2"/>
  </si>
  <si>
    <t>東久留米市</t>
    <phoneticPr fontId="2"/>
  </si>
  <si>
    <t>13223</t>
    <phoneticPr fontId="2"/>
  </si>
  <si>
    <t>武蔵村山市</t>
    <phoneticPr fontId="2"/>
  </si>
  <si>
    <t>13224</t>
    <phoneticPr fontId="2"/>
  </si>
  <si>
    <t>多摩市</t>
    <phoneticPr fontId="2"/>
  </si>
  <si>
    <t>13225</t>
    <phoneticPr fontId="2"/>
  </si>
  <si>
    <t>稲城市</t>
    <phoneticPr fontId="2"/>
  </si>
  <si>
    <t>13227</t>
    <phoneticPr fontId="2"/>
  </si>
  <si>
    <t>羽村市</t>
    <phoneticPr fontId="2"/>
  </si>
  <si>
    <t>13303</t>
    <phoneticPr fontId="2"/>
  </si>
  <si>
    <t>瑞穂町</t>
    <phoneticPr fontId="2"/>
  </si>
  <si>
    <t>13305</t>
    <phoneticPr fontId="2"/>
  </si>
  <si>
    <t>日の出町</t>
    <phoneticPr fontId="2"/>
  </si>
  <si>
    <t>13307</t>
    <phoneticPr fontId="2"/>
  </si>
  <si>
    <t>檜原村</t>
    <phoneticPr fontId="2"/>
  </si>
  <si>
    <t>13308</t>
    <phoneticPr fontId="2"/>
  </si>
  <si>
    <t>奥多摩町</t>
    <phoneticPr fontId="2"/>
  </si>
  <si>
    <t>13361</t>
    <phoneticPr fontId="2"/>
  </si>
  <si>
    <t>大島町</t>
    <phoneticPr fontId="2"/>
  </si>
  <si>
    <t>13362</t>
    <phoneticPr fontId="2"/>
  </si>
  <si>
    <t>利島村</t>
    <phoneticPr fontId="2"/>
  </si>
  <si>
    <t>13363</t>
    <phoneticPr fontId="2"/>
  </si>
  <si>
    <t>新島村</t>
    <phoneticPr fontId="2"/>
  </si>
  <si>
    <t>東京都</t>
    <phoneticPr fontId="2"/>
  </si>
  <si>
    <t>13364</t>
    <phoneticPr fontId="2"/>
  </si>
  <si>
    <t>神津島村</t>
    <phoneticPr fontId="2"/>
  </si>
  <si>
    <t>13381</t>
    <phoneticPr fontId="2"/>
  </si>
  <si>
    <t>三宅村</t>
    <phoneticPr fontId="2"/>
  </si>
  <si>
    <t>13382</t>
    <phoneticPr fontId="2"/>
  </si>
  <si>
    <t>御蔵島村</t>
    <phoneticPr fontId="2"/>
  </si>
  <si>
    <t>13401</t>
    <phoneticPr fontId="2"/>
  </si>
  <si>
    <t>八丈町</t>
    <phoneticPr fontId="2"/>
  </si>
  <si>
    <t>13402</t>
    <phoneticPr fontId="2"/>
  </si>
  <si>
    <t>青ヶ島村</t>
    <phoneticPr fontId="2"/>
  </si>
  <si>
    <t>13806</t>
    <phoneticPr fontId="2"/>
  </si>
  <si>
    <t>東京都島嶼町村一部事務組合</t>
    <phoneticPr fontId="2"/>
  </si>
  <si>
    <t>13816</t>
    <phoneticPr fontId="2"/>
  </si>
  <si>
    <t>柳泉園組合</t>
    <phoneticPr fontId="2"/>
  </si>
  <si>
    <t>13820</t>
    <phoneticPr fontId="2"/>
  </si>
  <si>
    <t>西多摩衛生組合</t>
    <phoneticPr fontId="2"/>
  </si>
  <si>
    <t>13822</t>
    <phoneticPr fontId="2"/>
  </si>
  <si>
    <t>多摩川衛生組合</t>
    <phoneticPr fontId="2"/>
  </si>
  <si>
    <t>13823</t>
    <phoneticPr fontId="2"/>
  </si>
  <si>
    <t>小平・村山・大和衛生組合</t>
    <phoneticPr fontId="2"/>
  </si>
  <si>
    <t>13844</t>
    <phoneticPr fontId="2"/>
  </si>
  <si>
    <t>西秋川衛生組合</t>
    <phoneticPr fontId="2"/>
  </si>
  <si>
    <t>13847</t>
    <phoneticPr fontId="2"/>
  </si>
  <si>
    <t>東京たま広域資源循環組合</t>
    <phoneticPr fontId="2"/>
  </si>
  <si>
    <t>東京都</t>
    <phoneticPr fontId="2"/>
  </si>
  <si>
    <t>13860</t>
    <phoneticPr fontId="2"/>
  </si>
  <si>
    <t>浅川清流環境組合</t>
    <phoneticPr fontId="2"/>
  </si>
  <si>
    <t>東京都</t>
    <phoneticPr fontId="2"/>
  </si>
  <si>
    <t>13000</t>
    <phoneticPr fontId="2"/>
  </si>
  <si>
    <t>合計</t>
    <phoneticPr fontId="2"/>
  </si>
  <si>
    <t>13000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</si>
</sst>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4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129</v>
      </c>
      <c r="B7" s="27" t="s">
        <v>130</v>
      </c>
      <c r="C7" s="26" t="s">
        <v>131</v>
      </c>
      <c r="D7" s="28">
        <f>SUM($D$8:$D$46)</f>
        <v>8</v>
      </c>
      <c r="E7" s="28">
        <f>SUM($E$8:$E$46)</f>
        <v>8</v>
      </c>
      <c r="F7" s="28">
        <f>SUM($F$8:$F$46)</f>
        <v>7</v>
      </c>
      <c r="G7" s="28">
        <f>SUM($G$8:$G$46)</f>
        <v>1</v>
      </c>
      <c r="H7" s="28">
        <f>SUM($H$8:$H$46)</f>
        <v>0</v>
      </c>
      <c r="I7" s="28">
        <f>SUM($I$8:$I$46)</f>
        <v>0</v>
      </c>
      <c r="J7" s="28">
        <f>SUM($J$8:$J$46)</f>
        <v>0</v>
      </c>
      <c r="K7" s="28">
        <f>SUM($K$8:$K$46)</f>
        <v>0</v>
      </c>
      <c r="L7" s="28">
        <f>SUM($L$8:$L$46)</f>
        <v>0</v>
      </c>
      <c r="M7" s="28">
        <f>SUM($M$8:$M$46)</f>
        <v>6</v>
      </c>
      <c r="N7" s="28">
        <f>SUM($N$8:$N$46)</f>
        <v>6</v>
      </c>
      <c r="O7" s="28">
        <f>SUM($O$8:$O$46)</f>
        <v>5</v>
      </c>
      <c r="P7" s="28">
        <f>SUM($P$8:$P$46)</f>
        <v>1</v>
      </c>
      <c r="Q7" s="28">
        <f>SUM($Q$8:$Q$46)</f>
        <v>0</v>
      </c>
      <c r="R7" s="28">
        <f>SUM($R$8:$R$46)</f>
        <v>0</v>
      </c>
      <c r="S7" s="28">
        <f>SUM($S$8:$S$46)</f>
        <v>0</v>
      </c>
      <c r="T7" s="28">
        <f>SUM($T$8:$T$46)</f>
        <v>0</v>
      </c>
      <c r="U7" s="28">
        <f>SUM($U$8:$U$46)</f>
        <v>0</v>
      </c>
      <c r="V7" s="28">
        <f>SUM($V$8:$V$46)</f>
        <v>14</v>
      </c>
      <c r="W7" s="28">
        <f>SUM($W$8:$W$46)</f>
        <v>14</v>
      </c>
      <c r="X7" s="28">
        <f>SUM($X$8:$X$46)</f>
        <v>12</v>
      </c>
      <c r="Y7" s="28">
        <f>SUM($Y$8:$Y$46)</f>
        <v>2</v>
      </c>
      <c r="Z7" s="28">
        <f>SUM($Z$8:$Z$46)</f>
        <v>0</v>
      </c>
      <c r="AA7" s="28">
        <f>SUM($AA$8:$AA$46)</f>
        <v>0</v>
      </c>
      <c r="AB7" s="28">
        <f>SUM($AB$8:$AB$46)</f>
        <v>0</v>
      </c>
      <c r="AC7" s="28">
        <f>SUM($AC$8:$AC$46)</f>
        <v>0</v>
      </c>
      <c r="AD7" s="28">
        <f>SUM($AD$8:$AD$46)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6" si="0">SUM(D8,+M8)</f>
        <v>0</v>
      </c>
      <c r="W8" s="21">
        <f t="shared" ref="W8:W46" si="1">SUM(E8,+N8)</f>
        <v>0</v>
      </c>
      <c r="X8" s="21">
        <f t="shared" ref="X8:X46" si="2">SUM(F8,+O8)</f>
        <v>0</v>
      </c>
      <c r="Y8" s="21">
        <f t="shared" ref="Y8:Y46" si="3">SUM(G8,+P8)</f>
        <v>0</v>
      </c>
      <c r="Z8" s="21">
        <f t="shared" ref="Z8:Z46" si="4">SUM(H8,+Q8)</f>
        <v>0</v>
      </c>
      <c r="AA8" s="21">
        <f t="shared" ref="AA8:AA46" si="5">SUM(I8,+R8)</f>
        <v>0</v>
      </c>
      <c r="AB8" s="21">
        <f t="shared" ref="AB8:AB46" si="6">SUM(J8,+S8)</f>
        <v>0</v>
      </c>
      <c r="AC8" s="21">
        <f t="shared" ref="AC8:AC46" si="7">SUM(K8,+T8)</f>
        <v>0</v>
      </c>
      <c r="AD8" s="21">
        <f t="shared" ref="AD8:AD46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30</v>
      </c>
      <c r="B11" s="20" t="s">
        <v>31</v>
      </c>
      <c r="C11" s="3" t="s">
        <v>32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33</v>
      </c>
      <c r="B12" s="20" t="s">
        <v>34</v>
      </c>
      <c r="C12" s="3" t="s">
        <v>35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30</v>
      </c>
      <c r="B13" s="20" t="s">
        <v>36</v>
      </c>
      <c r="C13" s="3" t="s">
        <v>37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38</v>
      </c>
      <c r="B14" s="20" t="s">
        <v>39</v>
      </c>
      <c r="C14" s="3" t="s">
        <v>40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41</v>
      </c>
      <c r="B15" s="20" t="s">
        <v>42</v>
      </c>
      <c r="C15" s="3" t="s">
        <v>43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44</v>
      </c>
      <c r="C16" s="3" t="s">
        <v>45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46</v>
      </c>
      <c r="B17" s="20" t="s">
        <v>47</v>
      </c>
      <c r="C17" s="3" t="s">
        <v>48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46</v>
      </c>
      <c r="B18" s="20" t="s">
        <v>49</v>
      </c>
      <c r="C18" s="3" t="s">
        <v>50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30</v>
      </c>
      <c r="B19" s="20" t="s">
        <v>51</v>
      </c>
      <c r="C19" s="3" t="s">
        <v>52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53</v>
      </c>
      <c r="B20" s="20" t="s">
        <v>54</v>
      </c>
      <c r="C20" s="3" t="s">
        <v>55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56</v>
      </c>
      <c r="B21" s="20" t="s">
        <v>57</v>
      </c>
      <c r="C21" s="3" t="s">
        <v>58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30</v>
      </c>
      <c r="B22" s="20" t="s">
        <v>59</v>
      </c>
      <c r="C22" s="3" t="s">
        <v>60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61</v>
      </c>
      <c r="C23" s="3" t="s">
        <v>62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46</v>
      </c>
      <c r="B24" s="20" t="s">
        <v>63</v>
      </c>
      <c r="C24" s="3" t="s">
        <v>64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46</v>
      </c>
      <c r="B25" s="20" t="s">
        <v>65</v>
      </c>
      <c r="C25" s="3" t="s">
        <v>66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30</v>
      </c>
      <c r="B26" s="20" t="s">
        <v>67</v>
      </c>
      <c r="C26" s="3" t="s">
        <v>68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30</v>
      </c>
      <c r="B27" s="20" t="s">
        <v>69</v>
      </c>
      <c r="C27" s="3" t="s">
        <v>70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71</v>
      </c>
      <c r="B28" s="20" t="s">
        <v>72</v>
      </c>
      <c r="C28" s="3" t="s">
        <v>73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46</v>
      </c>
      <c r="B29" s="20" t="s">
        <v>74</v>
      </c>
      <c r="C29" s="3" t="s">
        <v>75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76</v>
      </c>
      <c r="B30" s="20" t="s">
        <v>77</v>
      </c>
      <c r="C30" s="3" t="s">
        <v>78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38</v>
      </c>
      <c r="B31" s="20" t="s">
        <v>79</v>
      </c>
      <c r="C31" s="3" t="s">
        <v>80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38</v>
      </c>
      <c r="B32" s="20" t="s">
        <v>81</v>
      </c>
      <c r="C32" s="3" t="s">
        <v>82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46</v>
      </c>
      <c r="B33" s="20" t="s">
        <v>83</v>
      </c>
      <c r="C33" s="3" t="s">
        <v>84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53</v>
      </c>
      <c r="B34" s="20" t="s">
        <v>85</v>
      </c>
      <c r="C34" s="3" t="s">
        <v>86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30</v>
      </c>
      <c r="B35" s="20" t="s">
        <v>87</v>
      </c>
      <c r="C35" s="3" t="s">
        <v>88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46</v>
      </c>
      <c r="B36" s="20" t="s">
        <v>89</v>
      </c>
      <c r="C36" s="3" t="s">
        <v>90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46</v>
      </c>
      <c r="B37" s="20" t="s">
        <v>91</v>
      </c>
      <c r="C37" s="3" t="s">
        <v>92</v>
      </c>
      <c r="D37" s="21">
        <f>SUM(E37,+H37)</f>
        <v>1</v>
      </c>
      <c r="E37" s="21">
        <f>SUM(F37:G37)</f>
        <v>1</v>
      </c>
      <c r="F37" s="21">
        <v>1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1</v>
      </c>
      <c r="N37" s="21">
        <f>SUM(O37:P37)</f>
        <v>1</v>
      </c>
      <c r="O37" s="21">
        <v>1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2</v>
      </c>
      <c r="W37" s="21">
        <f t="shared" si="1"/>
        <v>2</v>
      </c>
      <c r="X37" s="21">
        <f t="shared" si="2"/>
        <v>2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53</v>
      </c>
      <c r="B38" s="20" t="s">
        <v>93</v>
      </c>
      <c r="C38" s="3" t="s">
        <v>94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38</v>
      </c>
      <c r="B39" s="20" t="s">
        <v>95</v>
      </c>
      <c r="C39" s="3" t="s">
        <v>96</v>
      </c>
      <c r="D39" s="21">
        <f>SUM(E39,+H39)</f>
        <v>3</v>
      </c>
      <c r="E39" s="21">
        <f>SUM(F39:G39)</f>
        <v>3</v>
      </c>
      <c r="F39" s="21">
        <v>2</v>
      </c>
      <c r="G39" s="21">
        <v>1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2</v>
      </c>
      <c r="N39" s="21">
        <f>SUM(O39:P39)</f>
        <v>2</v>
      </c>
      <c r="O39" s="21">
        <v>1</v>
      </c>
      <c r="P39" s="21">
        <v>1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5</v>
      </c>
      <c r="W39" s="21">
        <f t="shared" si="1"/>
        <v>5</v>
      </c>
      <c r="X39" s="21">
        <f t="shared" si="2"/>
        <v>3</v>
      </c>
      <c r="Y39" s="21">
        <f t="shared" si="3"/>
        <v>2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27</v>
      </c>
      <c r="B40" s="20" t="s">
        <v>97</v>
      </c>
      <c r="C40" s="3" t="s">
        <v>98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38</v>
      </c>
      <c r="B41" s="20" t="s">
        <v>99</v>
      </c>
      <c r="C41" s="3" t="s">
        <v>100</v>
      </c>
      <c r="D41" s="21">
        <f>SUM(E41,+H41)</f>
        <v>2</v>
      </c>
      <c r="E41" s="21">
        <f>SUM(F41:G41)</f>
        <v>2</v>
      </c>
      <c r="F41" s="21">
        <v>2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2</v>
      </c>
      <c r="N41" s="21">
        <f>SUM(O41:P41)</f>
        <v>2</v>
      </c>
      <c r="O41" s="21">
        <v>2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4</v>
      </c>
      <c r="W41" s="21">
        <f t="shared" si="1"/>
        <v>4</v>
      </c>
      <c r="X41" s="21">
        <f t="shared" si="2"/>
        <v>4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101</v>
      </c>
      <c r="B42" s="20" t="s">
        <v>102</v>
      </c>
      <c r="C42" s="3" t="s">
        <v>103</v>
      </c>
      <c r="D42" s="21">
        <f>SUM(E42,+H42)</f>
        <v>1</v>
      </c>
      <c r="E42" s="21">
        <f>SUM(F42:G42)</f>
        <v>1</v>
      </c>
      <c r="F42" s="21">
        <v>1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1</v>
      </c>
      <c r="N42" s="21">
        <f>SUM(O42:P42)</f>
        <v>1</v>
      </c>
      <c r="O42" s="21">
        <v>1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2</v>
      </c>
      <c r="W42" s="21">
        <f t="shared" si="1"/>
        <v>2</v>
      </c>
      <c r="X42" s="21">
        <f t="shared" si="2"/>
        <v>2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38</v>
      </c>
      <c r="B43" s="20" t="s">
        <v>104</v>
      </c>
      <c r="C43" s="3" t="s">
        <v>105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30</v>
      </c>
      <c r="B44" s="20" t="s">
        <v>106</v>
      </c>
      <c r="C44" s="3" t="s">
        <v>107</v>
      </c>
      <c r="D44" s="21">
        <f>SUM(E44,+H44)</f>
        <v>1</v>
      </c>
      <c r="E44" s="21">
        <f>SUM(F44:G44)</f>
        <v>1</v>
      </c>
      <c r="F44" s="21">
        <v>1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1</v>
      </c>
      <c r="W44" s="21">
        <f t="shared" si="1"/>
        <v>1</v>
      </c>
      <c r="X44" s="21">
        <f t="shared" si="2"/>
        <v>1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30</v>
      </c>
      <c r="B45" s="20" t="s">
        <v>108</v>
      </c>
      <c r="C45" s="3" t="s">
        <v>109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46</v>
      </c>
      <c r="B46" s="20" t="s">
        <v>110</v>
      </c>
      <c r="C46" s="3" t="s">
        <v>111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B51" s="20" t="s">
        <v>23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0" t="s">
        <v>23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0" t="s">
        <v>23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0" t="s">
        <v>23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5:AD995">
    <cfRule type="expression" dxfId="146" priority="89" stopIfTrue="1">
      <formula>$A55&lt;&gt;""</formula>
    </cfRule>
  </conditionalFormatting>
  <conditionalFormatting sqref="A8:C8">
    <cfRule type="expression" dxfId="144" priority="87" stopIfTrue="1">
      <formula>$A8&lt;&gt;""</formula>
    </cfRule>
  </conditionalFormatting>
  <conditionalFormatting sqref="D8:AD8">
    <cfRule type="expression" dxfId="143" priority="86" stopIfTrue="1">
      <formula>$A8&lt;&gt;""</formula>
    </cfRule>
  </conditionalFormatting>
  <conditionalFormatting sqref="A9:C9">
    <cfRule type="expression" dxfId="142" priority="85" stopIfTrue="1">
      <formula>$A9&lt;&gt;""</formula>
    </cfRule>
  </conditionalFormatting>
  <conditionalFormatting sqref="D9:AD9">
    <cfRule type="expression" dxfId="141" priority="84" stopIfTrue="1">
      <formula>$A9&lt;&gt;""</formula>
    </cfRule>
  </conditionalFormatting>
  <conditionalFormatting sqref="A10:C10">
    <cfRule type="expression" dxfId="140" priority="83" stopIfTrue="1">
      <formula>$A10&lt;&gt;""</formula>
    </cfRule>
  </conditionalFormatting>
  <conditionalFormatting sqref="D10:AD10">
    <cfRule type="expression" dxfId="139" priority="82" stopIfTrue="1">
      <formula>$A10&lt;&gt;""</formula>
    </cfRule>
  </conditionalFormatting>
  <conditionalFormatting sqref="A11:C11">
    <cfRule type="expression" dxfId="138" priority="81" stopIfTrue="1">
      <formula>$A11&lt;&gt;""</formula>
    </cfRule>
  </conditionalFormatting>
  <conditionalFormatting sqref="D11:AD11">
    <cfRule type="expression" dxfId="137" priority="80" stopIfTrue="1">
      <formula>$A11&lt;&gt;""</formula>
    </cfRule>
  </conditionalFormatting>
  <conditionalFormatting sqref="A12:C12">
    <cfRule type="expression" dxfId="136" priority="79" stopIfTrue="1">
      <formula>$A12&lt;&gt;""</formula>
    </cfRule>
  </conditionalFormatting>
  <conditionalFormatting sqref="D12:AD12">
    <cfRule type="expression" dxfId="135" priority="78" stopIfTrue="1">
      <formula>$A12&lt;&gt;""</formula>
    </cfRule>
  </conditionalFormatting>
  <conditionalFormatting sqref="A13:C13">
    <cfRule type="expression" dxfId="134" priority="77" stopIfTrue="1">
      <formula>$A13&lt;&gt;""</formula>
    </cfRule>
  </conditionalFormatting>
  <conditionalFormatting sqref="D13:AD13">
    <cfRule type="expression" dxfId="133" priority="76" stopIfTrue="1">
      <formula>$A13&lt;&gt;""</formula>
    </cfRule>
  </conditionalFormatting>
  <conditionalFormatting sqref="A14:C14">
    <cfRule type="expression" dxfId="132" priority="75" stopIfTrue="1">
      <formula>$A14&lt;&gt;""</formula>
    </cfRule>
  </conditionalFormatting>
  <conditionalFormatting sqref="D14:AD14">
    <cfRule type="expression" dxfId="131" priority="74" stopIfTrue="1">
      <formula>$A14&lt;&gt;""</formula>
    </cfRule>
  </conditionalFormatting>
  <conditionalFormatting sqref="A15:C15">
    <cfRule type="expression" dxfId="130" priority="73" stopIfTrue="1">
      <formula>$A15&lt;&gt;""</formula>
    </cfRule>
  </conditionalFormatting>
  <conditionalFormatting sqref="D15:AD15">
    <cfRule type="expression" dxfId="129" priority="72" stopIfTrue="1">
      <formula>$A15&lt;&gt;""</formula>
    </cfRule>
  </conditionalFormatting>
  <conditionalFormatting sqref="A16:C16">
    <cfRule type="expression" dxfId="128" priority="71" stopIfTrue="1">
      <formula>$A16&lt;&gt;""</formula>
    </cfRule>
  </conditionalFormatting>
  <conditionalFormatting sqref="D16:AD16">
    <cfRule type="expression" dxfId="127" priority="70" stopIfTrue="1">
      <formula>$A16&lt;&gt;""</formula>
    </cfRule>
  </conditionalFormatting>
  <conditionalFormatting sqref="A17:C17">
    <cfRule type="expression" dxfId="126" priority="69" stopIfTrue="1">
      <formula>$A17&lt;&gt;""</formula>
    </cfRule>
  </conditionalFormatting>
  <conditionalFormatting sqref="D17:AD17">
    <cfRule type="expression" dxfId="125" priority="68" stopIfTrue="1">
      <formula>$A17&lt;&gt;""</formula>
    </cfRule>
  </conditionalFormatting>
  <conditionalFormatting sqref="A18:C18">
    <cfRule type="expression" dxfId="124" priority="67" stopIfTrue="1">
      <formula>$A18&lt;&gt;""</formula>
    </cfRule>
  </conditionalFormatting>
  <conditionalFormatting sqref="D18:AD18">
    <cfRule type="expression" dxfId="123" priority="66" stopIfTrue="1">
      <formula>$A18&lt;&gt;""</formula>
    </cfRule>
  </conditionalFormatting>
  <conditionalFormatting sqref="A19:C19">
    <cfRule type="expression" dxfId="122" priority="65" stopIfTrue="1">
      <formula>$A19&lt;&gt;""</formula>
    </cfRule>
  </conditionalFormatting>
  <conditionalFormatting sqref="D19:AD19">
    <cfRule type="expression" dxfId="121" priority="64" stopIfTrue="1">
      <formula>$A19&lt;&gt;""</formula>
    </cfRule>
  </conditionalFormatting>
  <conditionalFormatting sqref="A20:C20">
    <cfRule type="expression" dxfId="120" priority="63" stopIfTrue="1">
      <formula>$A20&lt;&gt;""</formula>
    </cfRule>
  </conditionalFormatting>
  <conditionalFormatting sqref="D20:AD20">
    <cfRule type="expression" dxfId="119" priority="62" stopIfTrue="1">
      <formula>$A20&lt;&gt;""</formula>
    </cfRule>
  </conditionalFormatting>
  <conditionalFormatting sqref="A21:C21">
    <cfRule type="expression" dxfId="118" priority="61" stopIfTrue="1">
      <formula>$A21&lt;&gt;""</formula>
    </cfRule>
  </conditionalFormatting>
  <conditionalFormatting sqref="D21:AD21">
    <cfRule type="expression" dxfId="117" priority="60" stopIfTrue="1">
      <formula>$A21&lt;&gt;""</formula>
    </cfRule>
  </conditionalFormatting>
  <conditionalFormatting sqref="A22:C22">
    <cfRule type="expression" dxfId="116" priority="59" stopIfTrue="1">
      <formula>$A22&lt;&gt;""</formula>
    </cfRule>
  </conditionalFormatting>
  <conditionalFormatting sqref="D22:AD22">
    <cfRule type="expression" dxfId="115" priority="58" stopIfTrue="1">
      <formula>$A22&lt;&gt;""</formula>
    </cfRule>
  </conditionalFormatting>
  <conditionalFormatting sqref="A23:C23">
    <cfRule type="expression" dxfId="114" priority="57" stopIfTrue="1">
      <formula>$A23&lt;&gt;""</formula>
    </cfRule>
  </conditionalFormatting>
  <conditionalFormatting sqref="D23:AD23">
    <cfRule type="expression" dxfId="113" priority="56" stopIfTrue="1">
      <formula>$A23&lt;&gt;""</formula>
    </cfRule>
  </conditionalFormatting>
  <conditionalFormatting sqref="A24:C24">
    <cfRule type="expression" dxfId="112" priority="55" stopIfTrue="1">
      <formula>$A24&lt;&gt;""</formula>
    </cfRule>
  </conditionalFormatting>
  <conditionalFormatting sqref="D24:AD24">
    <cfRule type="expression" dxfId="111" priority="54" stopIfTrue="1">
      <formula>$A24&lt;&gt;""</formula>
    </cfRule>
  </conditionalFormatting>
  <conditionalFormatting sqref="A25:C25">
    <cfRule type="expression" dxfId="110" priority="53" stopIfTrue="1">
      <formula>$A25&lt;&gt;""</formula>
    </cfRule>
  </conditionalFormatting>
  <conditionalFormatting sqref="D25:AD25">
    <cfRule type="expression" dxfId="109" priority="52" stopIfTrue="1">
      <formula>$A25&lt;&gt;""</formula>
    </cfRule>
  </conditionalFormatting>
  <conditionalFormatting sqref="A26:C26">
    <cfRule type="expression" dxfId="108" priority="51" stopIfTrue="1">
      <formula>$A26&lt;&gt;""</formula>
    </cfRule>
  </conditionalFormatting>
  <conditionalFormatting sqref="D26:AD26">
    <cfRule type="expression" dxfId="107" priority="50" stopIfTrue="1">
      <formula>$A26&lt;&gt;""</formula>
    </cfRule>
  </conditionalFormatting>
  <conditionalFormatting sqref="A27:C27">
    <cfRule type="expression" dxfId="106" priority="49" stopIfTrue="1">
      <formula>$A27&lt;&gt;""</formula>
    </cfRule>
  </conditionalFormatting>
  <conditionalFormatting sqref="D27:AD27">
    <cfRule type="expression" dxfId="105" priority="48" stopIfTrue="1">
      <formula>$A27&lt;&gt;""</formula>
    </cfRule>
  </conditionalFormatting>
  <conditionalFormatting sqref="A28:C28">
    <cfRule type="expression" dxfId="104" priority="47" stopIfTrue="1">
      <formula>$A28&lt;&gt;""</formula>
    </cfRule>
  </conditionalFormatting>
  <conditionalFormatting sqref="D28:AD28">
    <cfRule type="expression" dxfId="103" priority="46" stopIfTrue="1">
      <formula>$A28&lt;&gt;""</formula>
    </cfRule>
  </conditionalFormatting>
  <conditionalFormatting sqref="A29:C29">
    <cfRule type="expression" dxfId="102" priority="45" stopIfTrue="1">
      <formula>$A29&lt;&gt;""</formula>
    </cfRule>
  </conditionalFormatting>
  <conditionalFormatting sqref="D29:AD29">
    <cfRule type="expression" dxfId="101" priority="44" stopIfTrue="1">
      <formula>$A29&lt;&gt;""</formula>
    </cfRule>
  </conditionalFormatting>
  <conditionalFormatting sqref="A30:C30">
    <cfRule type="expression" dxfId="100" priority="43" stopIfTrue="1">
      <formula>$A30&lt;&gt;""</formula>
    </cfRule>
  </conditionalFormatting>
  <conditionalFormatting sqref="D30:AD30">
    <cfRule type="expression" dxfId="99" priority="42" stopIfTrue="1">
      <formula>$A30&lt;&gt;""</formula>
    </cfRule>
  </conditionalFormatting>
  <conditionalFormatting sqref="A31:C31">
    <cfRule type="expression" dxfId="98" priority="41" stopIfTrue="1">
      <formula>$A31&lt;&gt;""</formula>
    </cfRule>
  </conditionalFormatting>
  <conditionalFormatting sqref="D31:AD31">
    <cfRule type="expression" dxfId="97" priority="40" stopIfTrue="1">
      <formula>$A31&lt;&gt;""</formula>
    </cfRule>
  </conditionalFormatting>
  <conditionalFormatting sqref="A32:C32">
    <cfRule type="expression" dxfId="96" priority="39" stopIfTrue="1">
      <formula>$A32&lt;&gt;""</formula>
    </cfRule>
  </conditionalFormatting>
  <conditionalFormatting sqref="D32:AD32">
    <cfRule type="expression" dxfId="95" priority="38" stopIfTrue="1">
      <formula>$A32&lt;&gt;""</formula>
    </cfRule>
  </conditionalFormatting>
  <conditionalFormatting sqref="A33:C33">
    <cfRule type="expression" dxfId="94" priority="37" stopIfTrue="1">
      <formula>$A33&lt;&gt;""</formula>
    </cfRule>
  </conditionalFormatting>
  <conditionalFormatting sqref="D33:AD33">
    <cfRule type="expression" dxfId="93" priority="36" stopIfTrue="1">
      <formula>$A33&lt;&gt;""</formula>
    </cfRule>
  </conditionalFormatting>
  <conditionalFormatting sqref="A34:C34">
    <cfRule type="expression" dxfId="92" priority="35" stopIfTrue="1">
      <formula>$A34&lt;&gt;""</formula>
    </cfRule>
  </conditionalFormatting>
  <conditionalFormatting sqref="D34:AD34">
    <cfRule type="expression" dxfId="91" priority="34" stopIfTrue="1">
      <formula>$A34&lt;&gt;""</formula>
    </cfRule>
  </conditionalFormatting>
  <conditionalFormatting sqref="A35:C35">
    <cfRule type="expression" dxfId="90" priority="33" stopIfTrue="1">
      <formula>$A35&lt;&gt;""</formula>
    </cfRule>
  </conditionalFormatting>
  <conditionalFormatting sqref="D35:AD35">
    <cfRule type="expression" dxfId="89" priority="32" stopIfTrue="1">
      <formula>$A35&lt;&gt;""</formula>
    </cfRule>
  </conditionalFormatting>
  <conditionalFormatting sqref="A36:C36">
    <cfRule type="expression" dxfId="88" priority="31" stopIfTrue="1">
      <formula>$A36&lt;&gt;""</formula>
    </cfRule>
  </conditionalFormatting>
  <conditionalFormatting sqref="D36:AD36">
    <cfRule type="expression" dxfId="87" priority="30" stopIfTrue="1">
      <formula>$A36&lt;&gt;""</formula>
    </cfRule>
  </conditionalFormatting>
  <conditionalFormatting sqref="A37:C37">
    <cfRule type="expression" dxfId="86" priority="29" stopIfTrue="1">
      <formula>$A37&lt;&gt;""</formula>
    </cfRule>
  </conditionalFormatting>
  <conditionalFormatting sqref="D37:AD37">
    <cfRule type="expression" dxfId="85" priority="28" stopIfTrue="1">
      <formula>$A37&lt;&gt;""</formula>
    </cfRule>
  </conditionalFormatting>
  <conditionalFormatting sqref="A38:C38">
    <cfRule type="expression" dxfId="84" priority="27" stopIfTrue="1">
      <formula>$A38&lt;&gt;""</formula>
    </cfRule>
  </conditionalFormatting>
  <conditionalFormatting sqref="D38:AD38">
    <cfRule type="expression" dxfId="83" priority="26" stopIfTrue="1">
      <formula>$A38&lt;&gt;""</formula>
    </cfRule>
  </conditionalFormatting>
  <conditionalFormatting sqref="A39:C39">
    <cfRule type="expression" dxfId="82" priority="25" stopIfTrue="1">
      <formula>$A39&lt;&gt;""</formula>
    </cfRule>
  </conditionalFormatting>
  <conditionalFormatting sqref="D39:AD39">
    <cfRule type="expression" dxfId="81" priority="24" stopIfTrue="1">
      <formula>$A39&lt;&gt;""</formula>
    </cfRule>
  </conditionalFormatting>
  <conditionalFormatting sqref="A40:C40">
    <cfRule type="expression" dxfId="80" priority="23" stopIfTrue="1">
      <formula>$A40&lt;&gt;""</formula>
    </cfRule>
  </conditionalFormatting>
  <conditionalFormatting sqref="D40:AD40">
    <cfRule type="expression" dxfId="79" priority="22" stopIfTrue="1">
      <formula>$A40&lt;&gt;""</formula>
    </cfRule>
  </conditionalFormatting>
  <conditionalFormatting sqref="A41:C41">
    <cfRule type="expression" dxfId="78" priority="21" stopIfTrue="1">
      <formula>$A41&lt;&gt;""</formula>
    </cfRule>
  </conditionalFormatting>
  <conditionalFormatting sqref="D41:AD41">
    <cfRule type="expression" dxfId="77" priority="20" stopIfTrue="1">
      <formula>$A41&lt;&gt;""</formula>
    </cfRule>
  </conditionalFormatting>
  <conditionalFormatting sqref="A42:C42">
    <cfRule type="expression" dxfId="76" priority="19" stopIfTrue="1">
      <formula>$A42&lt;&gt;""</formula>
    </cfRule>
  </conditionalFormatting>
  <conditionalFormatting sqref="D42:AD42">
    <cfRule type="expression" dxfId="75" priority="18" stopIfTrue="1">
      <formula>$A42&lt;&gt;""</formula>
    </cfRule>
  </conditionalFormatting>
  <conditionalFormatting sqref="A43:C43">
    <cfRule type="expression" dxfId="74" priority="17" stopIfTrue="1">
      <formula>$A43&lt;&gt;""</formula>
    </cfRule>
  </conditionalFormatting>
  <conditionalFormatting sqref="D43:AD43">
    <cfRule type="expression" dxfId="73" priority="16" stopIfTrue="1">
      <formula>$A43&lt;&gt;""</formula>
    </cfRule>
  </conditionalFormatting>
  <conditionalFormatting sqref="A44:C44">
    <cfRule type="expression" dxfId="72" priority="15" stopIfTrue="1">
      <formula>$A44&lt;&gt;""</formula>
    </cfRule>
  </conditionalFormatting>
  <conditionalFormatting sqref="D44:AD44">
    <cfRule type="expression" dxfId="71" priority="14" stopIfTrue="1">
      <formula>$A44&lt;&gt;""</formula>
    </cfRule>
  </conditionalFormatting>
  <conditionalFormatting sqref="A45:C45">
    <cfRule type="expression" dxfId="70" priority="13" stopIfTrue="1">
      <formula>$A45&lt;&gt;""</formula>
    </cfRule>
  </conditionalFormatting>
  <conditionalFormatting sqref="D45:AD45">
    <cfRule type="expression" dxfId="69" priority="12" stopIfTrue="1">
      <formula>$A45&lt;&gt;""</formula>
    </cfRule>
  </conditionalFormatting>
  <conditionalFormatting sqref="A46:C46">
    <cfRule type="expression" dxfId="68" priority="11" stopIfTrue="1">
      <formula>$A46&lt;&gt;""</formula>
    </cfRule>
  </conditionalFormatting>
  <conditionalFormatting sqref="D46:AD46">
    <cfRule type="expression" dxfId="67" priority="10" stopIfTrue="1">
      <formula>$A46&lt;&gt;""</formula>
    </cfRule>
  </conditionalFormatting>
  <conditionalFormatting sqref="A47:AD47">
    <cfRule type="expression" dxfId="66" priority="9" stopIfTrue="1">
      <formula>$A47&lt;&gt;""</formula>
    </cfRule>
  </conditionalFormatting>
  <conditionalFormatting sqref="A48:AD48">
    <cfRule type="expression" dxfId="65" priority="8" stopIfTrue="1">
      <formula>$A48&lt;&gt;""</formula>
    </cfRule>
  </conditionalFormatting>
  <conditionalFormatting sqref="A49:AD49">
    <cfRule type="expression" dxfId="64" priority="7" stopIfTrue="1">
      <formula>$A49&lt;&gt;""</formula>
    </cfRule>
  </conditionalFormatting>
  <conditionalFormatting sqref="A50:AD50">
    <cfRule type="expression" dxfId="63" priority="6" stopIfTrue="1">
      <formula>$A50&lt;&gt;""</formula>
    </cfRule>
  </conditionalFormatting>
  <conditionalFormatting sqref="A51:AD51">
    <cfRule type="expression" dxfId="62" priority="5" stopIfTrue="1">
      <formula>$A51&lt;&gt;""</formula>
    </cfRule>
  </conditionalFormatting>
  <conditionalFormatting sqref="A52:AD52">
    <cfRule type="expression" dxfId="61" priority="4" stopIfTrue="1">
      <formula>$A52&lt;&gt;""</formula>
    </cfRule>
  </conditionalFormatting>
  <conditionalFormatting sqref="A53:AD53">
    <cfRule type="expression" dxfId="60" priority="3" stopIfTrue="1">
      <formula>$A53&lt;&gt;""</formula>
    </cfRule>
  </conditionalFormatting>
  <conditionalFormatting sqref="A54:AD54">
    <cfRule type="expression" dxfId="59" priority="2" stopIfTrue="1">
      <formula>$A54&lt;&gt;""</formula>
    </cfRule>
  </conditionalFormatting>
  <conditionalFormatting sqref="A7:AD7">
    <cfRule type="expression" dxfId="5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45" man="1"/>
    <brk id="21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38</v>
      </c>
      <c r="B7" s="27" t="s">
        <v>132</v>
      </c>
      <c r="C7" s="26" t="s">
        <v>17</v>
      </c>
      <c r="D7" s="28">
        <f>SUM($D$8:$D$15)</f>
        <v>21</v>
      </c>
      <c r="E7" s="28">
        <f>SUM($E$8:$E$15)</f>
        <v>21</v>
      </c>
      <c r="F7" s="28">
        <f>SUM($F$8:$F$15)</f>
        <v>9</v>
      </c>
      <c r="G7" s="28">
        <f>SUM($G$8:$G$15)</f>
        <v>12</v>
      </c>
      <c r="H7" s="28">
        <f>SUM($H$8:$H$15)</f>
        <v>0</v>
      </c>
      <c r="I7" s="28">
        <f>SUM($I$8:$I$15)</f>
        <v>0</v>
      </c>
      <c r="J7" s="28">
        <f>SUM($J$8:$J$15)</f>
        <v>0</v>
      </c>
      <c r="K7" s="28">
        <f>SUM($K$8:$K$15)</f>
        <v>0</v>
      </c>
      <c r="L7" s="28">
        <f>SUM($L$8:$L$15)</f>
        <v>0</v>
      </c>
      <c r="M7" s="28">
        <f>SUM($M$8:$M$15)</f>
        <v>1</v>
      </c>
      <c r="N7" s="28">
        <f>SUM($N$8:$N$15)</f>
        <v>1</v>
      </c>
      <c r="O7" s="28">
        <f>SUM($O$8:$O$15)</f>
        <v>1</v>
      </c>
      <c r="P7" s="28">
        <f>SUM($P$8:$P$15)</f>
        <v>0</v>
      </c>
      <c r="Q7" s="28">
        <f>SUM($Q$8:$Q$15)</f>
        <v>0</v>
      </c>
      <c r="R7" s="28">
        <f>SUM($R$8:$R$15)</f>
        <v>0</v>
      </c>
      <c r="S7" s="28">
        <f>SUM($S$8:$S$15)</f>
        <v>0</v>
      </c>
      <c r="T7" s="28">
        <f>SUM($T$8:$T$15)</f>
        <v>0</v>
      </c>
      <c r="U7" s="28">
        <f>SUM($U$8:$U$15)</f>
        <v>0</v>
      </c>
      <c r="V7" s="28">
        <f>SUM($V$8:$V$15)</f>
        <v>22</v>
      </c>
      <c r="W7" s="28">
        <f>SUM($W$8:$W$15)</f>
        <v>22</v>
      </c>
      <c r="X7" s="28">
        <f>SUM($X$8:$X$15)</f>
        <v>10</v>
      </c>
      <c r="Y7" s="28">
        <f>SUM($Y$8:$Y$15)</f>
        <v>12</v>
      </c>
      <c r="Z7" s="28">
        <f>SUM($Z$8:$Z$15)</f>
        <v>0</v>
      </c>
      <c r="AA7" s="28">
        <f>SUM($AA$8:$AA$15)</f>
        <v>0</v>
      </c>
      <c r="AB7" s="28">
        <f>SUM($AB$8:$AB$15)</f>
        <v>0</v>
      </c>
      <c r="AC7" s="28">
        <f>SUM($AC$8:$AC$15)</f>
        <v>0</v>
      </c>
      <c r="AD7" s="28">
        <f>SUM($AD$8:$AD$15)</f>
        <v>0</v>
      </c>
    </row>
    <row r="8" spans="1:30" s="3" customFormat="1" ht="12" customHeight="1">
      <c r="A8" s="3" t="s">
        <v>46</v>
      </c>
      <c r="B8" s="20" t="s">
        <v>112</v>
      </c>
      <c r="C8" s="3" t="s">
        <v>113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5" si="0">SUM(D8,+M8)</f>
        <v>0</v>
      </c>
      <c r="W8" s="21">
        <f t="shared" ref="W8:W15" si="1">SUM(E8,+N8)</f>
        <v>0</v>
      </c>
      <c r="X8" s="21">
        <f t="shared" ref="X8:X15" si="2">SUM(F8,+O8)</f>
        <v>0</v>
      </c>
      <c r="Y8" s="21">
        <f t="shared" ref="Y8:Y15" si="3">SUM(G8,+P8)</f>
        <v>0</v>
      </c>
      <c r="Z8" s="21">
        <f t="shared" ref="Z8:Z15" si="4">SUM(H8,+Q8)</f>
        <v>0</v>
      </c>
      <c r="AA8" s="21">
        <f t="shared" ref="AA8:AA15" si="5">SUM(I8,+R8)</f>
        <v>0</v>
      </c>
      <c r="AB8" s="21">
        <f t="shared" ref="AB8:AB15" si="6">SUM(J8,+S8)</f>
        <v>0</v>
      </c>
      <c r="AC8" s="21">
        <f t="shared" ref="AC8:AC15" si="7">SUM(K8,+T8)</f>
        <v>0</v>
      </c>
      <c r="AD8" s="21">
        <f t="shared" ref="AD8:AD15" si="8">SUM(L8,+U8)</f>
        <v>0</v>
      </c>
    </row>
    <row r="9" spans="1:30" s="3" customFormat="1" ht="12" customHeight="1">
      <c r="A9" s="3" t="s">
        <v>38</v>
      </c>
      <c r="B9" s="20" t="s">
        <v>114</v>
      </c>
      <c r="C9" s="3" t="s">
        <v>115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71</v>
      </c>
      <c r="B10" s="20" t="s">
        <v>116</v>
      </c>
      <c r="C10" s="3" t="s">
        <v>117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30</v>
      </c>
      <c r="B11" s="20" t="s">
        <v>118</v>
      </c>
      <c r="C11" s="3" t="s">
        <v>119</v>
      </c>
      <c r="D11" s="21">
        <f>SUM(E11,+H11)</f>
        <v>21</v>
      </c>
      <c r="E11" s="21">
        <f>SUM(F11:G11)</f>
        <v>21</v>
      </c>
      <c r="F11" s="21">
        <v>9</v>
      </c>
      <c r="G11" s="21">
        <v>12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1</v>
      </c>
      <c r="N11" s="21">
        <f>SUM(O11:P11)</f>
        <v>1</v>
      </c>
      <c r="O11" s="21">
        <v>1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22</v>
      </c>
      <c r="W11" s="21">
        <f t="shared" si="1"/>
        <v>22</v>
      </c>
      <c r="X11" s="21">
        <f t="shared" si="2"/>
        <v>10</v>
      </c>
      <c r="Y11" s="21">
        <f t="shared" si="3"/>
        <v>12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30</v>
      </c>
      <c r="B12" s="20" t="s">
        <v>120</v>
      </c>
      <c r="C12" s="3" t="s">
        <v>121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27</v>
      </c>
      <c r="B13" s="20" t="s">
        <v>122</v>
      </c>
      <c r="C13" s="3" t="s">
        <v>123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30</v>
      </c>
      <c r="B14" s="20" t="s">
        <v>124</v>
      </c>
      <c r="C14" s="3" t="s">
        <v>125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126</v>
      </c>
      <c r="B15" s="20" t="s">
        <v>127</v>
      </c>
      <c r="C15" s="3" t="s">
        <v>128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56">
    <cfRule type="expression" dxfId="57" priority="58" stopIfTrue="1">
      <formula>$A16&lt;&gt;""</formula>
    </cfRule>
  </conditionalFormatting>
  <conditionalFormatting sqref="A8:C8">
    <cfRule type="expression" dxfId="16" priority="17" stopIfTrue="1">
      <formula>$A8&lt;&gt;""</formula>
    </cfRule>
  </conditionalFormatting>
  <conditionalFormatting sqref="D8:AD8">
    <cfRule type="expression" dxfId="15" priority="16" stopIfTrue="1">
      <formula>$A8&lt;&gt;""</formula>
    </cfRule>
  </conditionalFormatting>
  <conditionalFormatting sqref="A9:C9">
    <cfRule type="expression" dxfId="14" priority="15" stopIfTrue="1">
      <formula>$A9&lt;&gt;""</formula>
    </cfRule>
  </conditionalFormatting>
  <conditionalFormatting sqref="D9:AD9">
    <cfRule type="expression" dxfId="13" priority="14" stopIfTrue="1">
      <formula>$A9&lt;&gt;""</formula>
    </cfRule>
  </conditionalFormatting>
  <conditionalFormatting sqref="A10:C10">
    <cfRule type="expression" dxfId="12" priority="13" stopIfTrue="1">
      <formula>$A10&lt;&gt;""</formula>
    </cfRule>
  </conditionalFormatting>
  <conditionalFormatting sqref="D10:AD10">
    <cfRule type="expression" dxfId="11" priority="12" stopIfTrue="1">
      <formula>$A10&lt;&gt;""</formula>
    </cfRule>
  </conditionalFormatting>
  <conditionalFormatting sqref="A11:C11">
    <cfRule type="expression" dxfId="10" priority="11" stopIfTrue="1">
      <formula>$A11&lt;&gt;""</formula>
    </cfRule>
  </conditionalFormatting>
  <conditionalFormatting sqref="D11:AD11">
    <cfRule type="expression" dxfId="9" priority="10" stopIfTrue="1">
      <formula>$A11&lt;&gt;""</formula>
    </cfRule>
  </conditionalFormatting>
  <conditionalFormatting sqref="A12:C12">
    <cfRule type="expression" dxfId="8" priority="9" stopIfTrue="1">
      <formula>$A12&lt;&gt;""</formula>
    </cfRule>
  </conditionalFormatting>
  <conditionalFormatting sqref="D12:AD12">
    <cfRule type="expression" dxfId="7" priority="8" stopIfTrue="1">
      <formula>$A12&lt;&gt;""</formula>
    </cfRule>
  </conditionalFormatting>
  <conditionalFormatting sqref="A13:C13">
    <cfRule type="expression" dxfId="6" priority="7" stopIfTrue="1">
      <formula>$A13&lt;&gt;""</formula>
    </cfRule>
  </conditionalFormatting>
  <conditionalFormatting sqref="D13:AD13">
    <cfRule type="expression" dxfId="5" priority="6" stopIfTrue="1">
      <formula>$A13&lt;&gt;""</formula>
    </cfRule>
  </conditionalFormatting>
  <conditionalFormatting sqref="A14:C14">
    <cfRule type="expression" dxfId="4" priority="5" stopIfTrue="1">
      <formula>$A14&lt;&gt;""</formula>
    </cfRule>
  </conditionalFormatting>
  <conditionalFormatting sqref="D14:AD14">
    <cfRule type="expression" dxfId="3" priority="4" stopIfTrue="1">
      <formula>$A14&lt;&gt;""</formula>
    </cfRule>
  </conditionalFormatting>
  <conditionalFormatting sqref="A15:C15">
    <cfRule type="expression" dxfId="2" priority="3" stopIfTrue="1">
      <formula>$A15&lt;&gt;""</formula>
    </cfRule>
  </conditionalFormatting>
  <conditionalFormatting sqref="D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2024-01-22T10:09:16Z</dcterms:modified>
</cp:coreProperties>
</file>